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2995" windowHeight="10035"/>
  </bookViews>
  <sheets>
    <sheet name="MC-ICP-MS" sheetId="1" r:id="rId1"/>
    <sheet name="EMPA" sheetId="2" r:id="rId2"/>
  </sheets>
  <calcPr calcId="145621" concurrentCalc="0"/>
</workbook>
</file>

<file path=xl/calcChain.xml><?xml version="1.0" encoding="utf-8"?>
<calcChain xmlns="http://schemas.openxmlformats.org/spreadsheetml/2006/main">
  <c r="AH107" i="2" l="1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</calcChain>
</file>

<file path=xl/sharedStrings.xml><?xml version="1.0" encoding="utf-8"?>
<sst xmlns="http://schemas.openxmlformats.org/spreadsheetml/2006/main" count="477" uniqueCount="322">
  <si>
    <t>Sample</t>
  </si>
  <si>
    <t>weight, mg</t>
  </si>
  <si>
    <t>U ppm</t>
  </si>
  <si>
    <t>Th/U</t>
  </si>
  <si>
    <t>Pb ppm</t>
  </si>
  <si>
    <t>Pb*/Pbc</t>
  </si>
  <si>
    <t>Pbc pg</t>
  </si>
  <si>
    <t>% err</t>
  </si>
  <si>
    <t>rho</t>
  </si>
  <si>
    <t>rho 8/6-7/6</t>
  </si>
  <si>
    <t>rho 8/6-4/6</t>
  </si>
  <si>
    <t>rho 7/6-4/6</t>
  </si>
  <si>
    <t>rho 8/4-6/4</t>
  </si>
  <si>
    <t>rho 5/4-7/4</t>
  </si>
  <si>
    <t>401.1 ap</t>
  </si>
  <si>
    <t>401.2 ap</t>
  </si>
  <si>
    <t>401.3 ap</t>
  </si>
  <si>
    <t>401.4 ap</t>
  </si>
  <si>
    <t>401.5 ap</t>
  </si>
  <si>
    <t>Th</t>
  </si>
  <si>
    <t>OD306.2</t>
  </si>
  <si>
    <t>OD306.3</t>
  </si>
  <si>
    <t>OD306.4</t>
  </si>
  <si>
    <t>OD306.5</t>
  </si>
  <si>
    <t>OD306.6</t>
  </si>
  <si>
    <t>1 sigma</t>
  </si>
  <si>
    <t>Element wt%, detection limit filtered (99% confidence)</t>
  </si>
  <si>
    <t>Precision, wt%, 1 sigma</t>
  </si>
  <si>
    <t>F</t>
  </si>
  <si>
    <t>Na</t>
  </si>
  <si>
    <t>Si</t>
  </si>
  <si>
    <t>P</t>
  </si>
  <si>
    <t>S</t>
  </si>
  <si>
    <t>Cl</t>
  </si>
  <si>
    <t>Ca</t>
  </si>
  <si>
    <t>Fe</t>
  </si>
  <si>
    <t>As</t>
  </si>
  <si>
    <t>Sr</t>
  </si>
  <si>
    <t>La</t>
  </si>
  <si>
    <t>Ce</t>
  </si>
  <si>
    <t>Nd</t>
  </si>
  <si>
    <t>O</t>
  </si>
  <si>
    <t>TOTAL</t>
  </si>
  <si>
    <t>FWT%</t>
  </si>
  <si>
    <t>NaWT%</t>
  </si>
  <si>
    <t>SiWT%</t>
  </si>
  <si>
    <t>PWT%</t>
  </si>
  <si>
    <t>SWT%</t>
  </si>
  <si>
    <t>ClWT%</t>
  </si>
  <si>
    <t>CaWT%</t>
  </si>
  <si>
    <t>FeWT%</t>
  </si>
  <si>
    <t>AsWT%</t>
  </si>
  <si>
    <t>SrWT%</t>
  </si>
  <si>
    <t>LaWT%</t>
  </si>
  <si>
    <t>CeWT%</t>
  </si>
  <si>
    <t>NdWT%</t>
  </si>
  <si>
    <t>ThWT%</t>
  </si>
  <si>
    <t>OWT%</t>
  </si>
  <si>
    <t>Na2O</t>
  </si>
  <si>
    <t>SiO2</t>
  </si>
  <si>
    <t>P2O5</t>
  </si>
  <si>
    <t>SO3</t>
  </si>
  <si>
    <t>CaO</t>
  </si>
  <si>
    <t>FeO</t>
  </si>
  <si>
    <t>As2O3</t>
  </si>
  <si>
    <t>SrO</t>
  </si>
  <si>
    <t>La2O3</t>
  </si>
  <si>
    <t>Ce2O3</t>
  </si>
  <si>
    <t>Nd2O3</t>
  </si>
  <si>
    <t>ThO2</t>
  </si>
  <si>
    <t>FCDL99</t>
  </si>
  <si>
    <t>NaCDL99</t>
  </si>
  <si>
    <t>SiCDL99</t>
  </si>
  <si>
    <t>PCDL99</t>
  </si>
  <si>
    <t>SCDL99</t>
  </si>
  <si>
    <t>ClCDL99</t>
  </si>
  <si>
    <t>CaCDL99</t>
  </si>
  <si>
    <t>FeCDL99</t>
  </si>
  <si>
    <t>AsCDL99</t>
  </si>
  <si>
    <t>SrCDL99</t>
  </si>
  <si>
    <t>LaCDL99</t>
  </si>
  <si>
    <t>CeCDL99</t>
  </si>
  <si>
    <t>NdCDL99</t>
  </si>
  <si>
    <t>ThCDL99</t>
  </si>
  <si>
    <t>F%ERR</t>
  </si>
  <si>
    <t>Na%ERR</t>
  </si>
  <si>
    <t>Si%ERR</t>
  </si>
  <si>
    <t>P%ERR</t>
  </si>
  <si>
    <t>S%ERR</t>
  </si>
  <si>
    <t>Cl%ERR</t>
  </si>
  <si>
    <t>Ca%ERR</t>
  </si>
  <si>
    <t>Fe%ERR</t>
  </si>
  <si>
    <t>As%ERR</t>
  </si>
  <si>
    <t>Sr%ERR</t>
  </si>
  <si>
    <t>La%ERR</t>
  </si>
  <si>
    <t>Ce%ERR</t>
  </si>
  <si>
    <t>Nd%ERR</t>
  </si>
  <si>
    <t>Th%ERR</t>
  </si>
  <si>
    <t>X-POS</t>
  </si>
  <si>
    <t>Y-POS</t>
  </si>
  <si>
    <t>BEAMCURR</t>
  </si>
  <si>
    <t>BEAMCURR2</t>
  </si>
  <si>
    <t>Fka(1,PC0)ONCNT</t>
  </si>
  <si>
    <t>Naka(4,TAP)ONCNT</t>
  </si>
  <si>
    <t>Sika(4,TAP)ONCNT</t>
  </si>
  <si>
    <t>Pka(3,LPET)ONCNT</t>
  </si>
  <si>
    <t>Ska(3,LPET)ONCNT</t>
  </si>
  <si>
    <t>Clka(3,LPET)ONCNT</t>
  </si>
  <si>
    <t>Caka(5,LPET)ONCNT</t>
  </si>
  <si>
    <t>Feka(2,LLIF)ONCNT</t>
  </si>
  <si>
    <t>Asla(4,TAP)ONCNT</t>
  </si>
  <si>
    <t>Srla(4,TAP)ONCNT</t>
  </si>
  <si>
    <t>Lala(5,LPET)ONCNT</t>
  </si>
  <si>
    <t>Cela(2,LLIF)ONCNT</t>
  </si>
  <si>
    <t>Ndla(2,LLIF)ONCNT</t>
  </si>
  <si>
    <t>Thma(5,LPET)ONCNT</t>
  </si>
  <si>
    <t>Fka(1,PC0)OFCNT</t>
  </si>
  <si>
    <t>Naka(4,TAP)OFCNT</t>
  </si>
  <si>
    <t>Sika(4,TAP)OFCNT</t>
  </si>
  <si>
    <t>Pka(3,LPET)OFCNT</t>
  </si>
  <si>
    <t>Ska(3,LPET)OFCNT</t>
  </si>
  <si>
    <t>Clka(3,LPET)OFCNT</t>
  </si>
  <si>
    <t>Caka(5,LPET)OFCNT</t>
  </si>
  <si>
    <t>Feka(2,LLIF)OFCNT</t>
  </si>
  <si>
    <t>Asla(4,TAP)OFCNT</t>
  </si>
  <si>
    <t>Srla(4,TAP)OFCNT</t>
  </si>
  <si>
    <t>Lala(5,LPET)OFCNT</t>
  </si>
  <si>
    <t>Cela(2,LLIF)OFCNT</t>
  </si>
  <si>
    <t>Ndla(2,LLIF)OFCNT</t>
  </si>
  <si>
    <t>Thma(5,LPET)OFCNT</t>
  </si>
  <si>
    <t>Fka(1,PC0)K-RAW</t>
  </si>
  <si>
    <t>Naka(4,TAP)K-RAW</t>
  </si>
  <si>
    <t>Sika(4,TAP)K-RAW</t>
  </si>
  <si>
    <t>Pka(3,LPET)K-RAW</t>
  </si>
  <si>
    <t>Ska(3,LPET)K-RAW</t>
  </si>
  <si>
    <t>Clka(3,LPET)K-RAW</t>
  </si>
  <si>
    <t>Caka(5,LPET)K-RAW</t>
  </si>
  <si>
    <t>Feka(2,LLIF)K-RAW</t>
  </si>
  <si>
    <t>Asla(4,TAP)K-RAW</t>
  </si>
  <si>
    <t>Srla(4,TAP)K-RAW</t>
  </si>
  <si>
    <t>Lala(5,LPET)K-RAW</t>
  </si>
  <si>
    <t>Cela(2,LLIF)K-RAW</t>
  </si>
  <si>
    <t>Ndla(2,LLIF)K-RAW</t>
  </si>
  <si>
    <t>Thma(5,LPET)K-RAW</t>
  </si>
  <si>
    <t>DATETIME</t>
  </si>
  <si>
    <t>FZ-COR</t>
  </si>
  <si>
    <t>NaZ-COR</t>
  </si>
  <si>
    <t>SiZ-COR</t>
  </si>
  <si>
    <t>PZ-COR</t>
  </si>
  <si>
    <t>SZ-COR</t>
  </si>
  <si>
    <t>ClZ-COR</t>
  </si>
  <si>
    <t>CaZ-COR</t>
  </si>
  <si>
    <t>FeZ-COR</t>
  </si>
  <si>
    <t>AsZ-COR</t>
  </si>
  <si>
    <t>SrZ-COR</t>
  </si>
  <si>
    <t>LaZ-COR</t>
  </si>
  <si>
    <t>CeZ-COR</t>
  </si>
  <si>
    <t>NdZ-COR</t>
  </si>
  <si>
    <t>ThZ-COR</t>
  </si>
  <si>
    <t>FA-COR</t>
  </si>
  <si>
    <t>NaA-COR</t>
  </si>
  <si>
    <t>SiA-COR</t>
  </si>
  <si>
    <t>PA-COR</t>
  </si>
  <si>
    <t>SA-COR</t>
  </si>
  <si>
    <t>ClA-COR</t>
  </si>
  <si>
    <t>CaA-COR</t>
  </si>
  <si>
    <t>FeA-COR</t>
  </si>
  <si>
    <t>AsA-COR</t>
  </si>
  <si>
    <t>SrA-COR</t>
  </si>
  <si>
    <t>LaA-COR</t>
  </si>
  <si>
    <t>CeA-COR</t>
  </si>
  <si>
    <t>NdA-COR</t>
  </si>
  <si>
    <t>ThA-COR</t>
  </si>
  <si>
    <t>FF-COR</t>
  </si>
  <si>
    <t>NaF-COR</t>
  </si>
  <si>
    <t>SiF-COR</t>
  </si>
  <si>
    <t>PF-COR</t>
  </si>
  <si>
    <t>SF-COR</t>
  </si>
  <si>
    <t>ClF-COR</t>
  </si>
  <si>
    <t>CaF-COR</t>
  </si>
  <si>
    <t>FeF-COR</t>
  </si>
  <si>
    <t>AsF-COR</t>
  </si>
  <si>
    <t>SrF-COR</t>
  </si>
  <si>
    <t>LaF-COR</t>
  </si>
  <si>
    <t>CeF-COR</t>
  </si>
  <si>
    <t>NdF-COR</t>
  </si>
  <si>
    <t>ThF-COR</t>
  </si>
  <si>
    <t>FZAF</t>
  </si>
  <si>
    <t>NaZAF</t>
  </si>
  <si>
    <t>SiZAF</t>
  </si>
  <si>
    <t>PZAF</t>
  </si>
  <si>
    <t>SZAF</t>
  </si>
  <si>
    <t>ClZAF</t>
  </si>
  <si>
    <t>CaZAF</t>
  </si>
  <si>
    <t>FeZAF</t>
  </si>
  <si>
    <t>AsZAF</t>
  </si>
  <si>
    <t>SrZAF</t>
  </si>
  <si>
    <t>LaZAF</t>
  </si>
  <si>
    <t>CeZAF</t>
  </si>
  <si>
    <t>NdZAF</t>
  </si>
  <si>
    <t>ThZAF</t>
  </si>
  <si>
    <t>FMAC</t>
  </si>
  <si>
    <t>NaMAC</t>
  </si>
  <si>
    <t>SiMAC</t>
  </si>
  <si>
    <t>PMAC</t>
  </si>
  <si>
    <t>SMAC</t>
  </si>
  <si>
    <t>ClMAC</t>
  </si>
  <si>
    <t>CaMAC</t>
  </si>
  <si>
    <t>FeMAC</t>
  </si>
  <si>
    <t>AsMAC</t>
  </si>
  <si>
    <t>SrMAC</t>
  </si>
  <si>
    <t>LaMAC</t>
  </si>
  <si>
    <t>CeMAC</t>
  </si>
  <si>
    <t>NdMAC</t>
  </si>
  <si>
    <t>ThMAC</t>
  </si>
  <si>
    <t>Z-BAR</t>
  </si>
  <si>
    <t>FINTF%</t>
  </si>
  <si>
    <t>PINTF%</t>
  </si>
  <si>
    <t>SrINTF%</t>
  </si>
  <si>
    <t>LaINTF%</t>
  </si>
  <si>
    <t>NdINTF%</t>
  </si>
  <si>
    <t>FTDI_COR%</t>
  </si>
  <si>
    <t>1 s.d.</t>
  </si>
  <si>
    <t>Kovdor-1</t>
  </si>
  <si>
    <t>Kovdor-2</t>
  </si>
  <si>
    <t>Kovdor-3</t>
  </si>
  <si>
    <t>Kovdor-4</t>
  </si>
  <si>
    <t>Kovdor-6</t>
  </si>
  <si>
    <t>Kovdor-7</t>
  </si>
  <si>
    <t>Kovdor-8</t>
  </si>
  <si>
    <t>OtterLake-1</t>
  </si>
  <si>
    <t>OtterLake-2</t>
  </si>
  <si>
    <t>OtterLake-3</t>
  </si>
  <si>
    <t>OtterLake-4</t>
  </si>
  <si>
    <t>OtterLake-5</t>
  </si>
  <si>
    <t>OtterLake-6</t>
  </si>
  <si>
    <t>OtterLake-7</t>
  </si>
  <si>
    <t>OtterLake-8</t>
  </si>
  <si>
    <t>OtterLake-9</t>
  </si>
  <si>
    <t>OtterLake-10</t>
  </si>
  <si>
    <t>OtterLake-11</t>
  </si>
  <si>
    <t>OtterLake-12</t>
  </si>
  <si>
    <t>Kovdor-5</t>
  </si>
  <si>
    <t>beam</t>
  </si>
  <si>
    <t>F TDI</t>
  </si>
  <si>
    <t>F TDI hyper-exponential</t>
  </si>
  <si>
    <t xml:space="preserve">  SAMPLE</t>
  </si>
  <si>
    <t>size</t>
  </si>
  <si>
    <t>use</t>
  </si>
  <si>
    <t>OXYGEN(HalogenEquiv.)</t>
  </si>
  <si>
    <t>FTDI_DEV%</t>
  </si>
  <si>
    <t>microns</t>
  </si>
  <si>
    <t>OD306-1</t>
  </si>
  <si>
    <t>e</t>
  </si>
  <si>
    <t>OD306-2</t>
  </si>
  <si>
    <t>h</t>
  </si>
  <si>
    <t>OD306-3</t>
  </si>
  <si>
    <t>OD306-4</t>
  </si>
  <si>
    <t>OD306-5</t>
  </si>
  <si>
    <t>OD306-6</t>
  </si>
  <si>
    <t>OD306-7</t>
  </si>
  <si>
    <t>OD306-8</t>
  </si>
  <si>
    <t>OD306-9</t>
  </si>
  <si>
    <t>OD306-10</t>
  </si>
  <si>
    <t>OD306-11</t>
  </si>
  <si>
    <t>OD306-12</t>
  </si>
  <si>
    <t>Average</t>
  </si>
  <si>
    <t>Durango (perpendicular to C axis)-1</t>
  </si>
  <si>
    <t>Durango (perpendicular to C axis)-2</t>
  </si>
  <si>
    <t>Durango (perpendicular to C axis)-3</t>
  </si>
  <si>
    <t>o</t>
  </si>
  <si>
    <t>Durango (perpendicular to C axis)-4</t>
  </si>
  <si>
    <t>Durango (perpendicular to C axis)-5</t>
  </si>
  <si>
    <t>Durango (perpendicular to C axis)-6</t>
  </si>
  <si>
    <t>Durango (parallel to C axis)-1</t>
  </si>
  <si>
    <t>Durango (parallel to C axis)-2</t>
  </si>
  <si>
    <t>Durango (parallel to C axis)-3</t>
  </si>
  <si>
    <t>Durango (parallel to C axis)-4</t>
  </si>
  <si>
    <t>Durango (parallel to C axis)-5</t>
  </si>
  <si>
    <t>McClure-1</t>
  </si>
  <si>
    <t>McClure-2</t>
  </si>
  <si>
    <t>McClure-3</t>
  </si>
  <si>
    <t>McClure-4</t>
  </si>
  <si>
    <t>McClure-5</t>
  </si>
  <si>
    <t>McClure-6</t>
  </si>
  <si>
    <t>McClure-7</t>
  </si>
  <si>
    <t>McClure-8</t>
  </si>
  <si>
    <t>McClure-9</t>
  </si>
  <si>
    <t>EmeraldLake-1</t>
  </si>
  <si>
    <t>EmeraldLake-2</t>
  </si>
  <si>
    <t>EmeraldLake-3</t>
  </si>
  <si>
    <t>EmeraldLake-4</t>
  </si>
  <si>
    <t>EmeraldLake-5</t>
  </si>
  <si>
    <t>EmeraldLake-6</t>
  </si>
  <si>
    <t>EmeraldLake-7</t>
  </si>
  <si>
    <t>d</t>
  </si>
  <si>
    <t>EMPA apatite reference materials analyzed:</t>
  </si>
  <si>
    <t>Apatite Durango perpendicular c</t>
  </si>
  <si>
    <t>Apatite Magnet Cove</t>
  </si>
  <si>
    <t>Apatite Snarum (REE phosphates block)</t>
  </si>
  <si>
    <t>Apatite Wilberforce (REE phosphates block)</t>
  </si>
  <si>
    <t>Apatite Durango (Apatites block)</t>
  </si>
  <si>
    <t>Apatite Durango calib std for Ca, P, F</t>
  </si>
  <si>
    <t>Fluorine Time Dependent Intensity (TDI)</t>
  </si>
  <si>
    <t>"use" column: which fit to use for dataset</t>
  </si>
  <si>
    <t>o = TDI off</t>
  </si>
  <si>
    <t>e = exponential</t>
  </si>
  <si>
    <t>h = hyper-exponential</t>
  </si>
  <si>
    <t>d = double exponential</t>
  </si>
  <si>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Pb*x10-13 mol</t>
    </r>
  </si>
  <si>
    <r>
      <t xml:space="preserve">mol% 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Pb*</t>
    </r>
  </si>
  <si>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</si>
  <si>
    <r>
      <t>208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</si>
  <si>
    <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</si>
  <si>
    <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235</t>
    </r>
    <r>
      <rPr>
        <b/>
        <sz val="11"/>
        <color theme="1"/>
        <rFont val="Times New Roman"/>
        <family val="1"/>
      </rPr>
      <t>U</t>
    </r>
  </si>
  <si>
    <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238</t>
    </r>
    <r>
      <rPr>
        <b/>
        <sz val="11"/>
        <color theme="1"/>
        <rFont val="Times New Roman"/>
        <family val="1"/>
      </rPr>
      <t>U</t>
    </r>
  </si>
  <si>
    <r>
      <t>238</t>
    </r>
    <r>
      <rPr>
        <b/>
        <sz val="11"/>
        <color theme="1"/>
        <rFont val="Times New Roman"/>
        <family val="1"/>
      </rPr>
      <t>U/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</si>
  <si>
    <r>
      <t>204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</si>
  <si>
    <r>
      <t>238</t>
    </r>
    <r>
      <rPr>
        <b/>
        <sz val="11"/>
        <color theme="1"/>
        <rFont val="Times New Roman"/>
        <family val="1"/>
      </rPr>
      <t>U/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</si>
  <si>
    <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</si>
  <si>
    <r>
      <t>235</t>
    </r>
    <r>
      <rPr>
        <b/>
        <sz val="11"/>
        <color theme="1"/>
        <rFont val="Times New Roman"/>
        <family val="1"/>
      </rPr>
      <t>U/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</si>
  <si>
    <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</si>
</sst>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0.0000"/>
    <numFmt numFmtId="168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3" fillId="0" borderId="0" xfId="0" applyFont="1" applyFill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2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0" fillId="0" borderId="0" xfId="0" applyNumberFormat="1" applyAlignment="1"/>
    <xf numFmtId="2" fontId="4" fillId="0" borderId="0" xfId="0" applyNumberFormat="1" applyFont="1"/>
    <xf numFmtId="2" fontId="4" fillId="0" borderId="0" xfId="0" applyNumberFormat="1" applyFont="1" applyFill="1"/>
    <xf numFmtId="2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2" fontId="5" fillId="0" borderId="0" xfId="0" applyNumberFormat="1" applyFont="1"/>
    <xf numFmtId="165" fontId="5" fillId="0" borderId="0" xfId="0" applyNumberFormat="1" applyFont="1"/>
    <xf numFmtId="2" fontId="5" fillId="0" borderId="0" xfId="0" applyNumberFormat="1" applyFont="1" applyFill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2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7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Y14"/>
  <sheetViews>
    <sheetView tabSelected="1" workbookViewId="0">
      <selection activeCell="B21" sqref="B21"/>
    </sheetView>
  </sheetViews>
  <sheetFormatPr defaultRowHeight="15" x14ac:dyDescent="0.25"/>
  <cols>
    <col min="1" max="1" width="9.140625" style="28"/>
    <col min="2" max="2" width="13" style="28" bestFit="1" customWidth="1"/>
    <col min="3" max="3" width="10" style="28" bestFit="1" customWidth="1"/>
    <col min="4" max="4" width="9.28515625" style="28" bestFit="1" customWidth="1"/>
    <col min="5" max="5" width="10.5703125" style="28" bestFit="1" customWidth="1"/>
    <col min="6" max="6" width="18.7109375" style="28" bestFit="1" customWidth="1"/>
    <col min="7" max="7" width="15.140625" style="28" customWidth="1"/>
    <col min="8" max="8" width="10.42578125" style="28" bestFit="1" customWidth="1"/>
    <col min="9" max="9" width="11.5703125" style="28" bestFit="1" customWidth="1"/>
    <col min="10" max="10" width="11.28515625" style="28" bestFit="1" customWidth="1"/>
    <col min="11" max="11" width="9.140625" style="28"/>
    <col min="12" max="12" width="12.28515625" style="28" bestFit="1" customWidth="1"/>
    <col min="13" max="13" width="18.85546875" style="28" bestFit="1" customWidth="1"/>
    <col min="14" max="14" width="10.85546875" style="28" bestFit="1" customWidth="1"/>
    <col min="15" max="15" width="16.140625" style="28" bestFit="1" customWidth="1"/>
    <col min="16" max="16" width="10.7109375" style="28" bestFit="1" customWidth="1"/>
    <col min="17" max="17" width="16.140625" style="28" bestFit="1" customWidth="1"/>
    <col min="18" max="18" width="10.85546875" style="28" bestFit="1" customWidth="1"/>
    <col min="19" max="19" width="10.7109375" style="28" bestFit="1" customWidth="1"/>
    <col min="20" max="20" width="9.140625" style="28"/>
    <col min="21" max="21" width="15.28515625" style="28" bestFit="1" customWidth="1"/>
    <col min="22" max="22" width="9.28515625" style="28" bestFit="1" customWidth="1"/>
    <col min="23" max="23" width="15.28515625" style="28" bestFit="1" customWidth="1"/>
    <col min="24" max="24" width="9.28515625" style="28" bestFit="1" customWidth="1"/>
    <col min="25" max="25" width="15" style="28" bestFit="1" customWidth="1"/>
    <col min="26" max="26" width="9.28515625" style="28" bestFit="1" customWidth="1"/>
    <col min="27" max="27" width="9.140625" style="28"/>
    <col min="28" max="28" width="14.140625" style="28" bestFit="1" customWidth="1"/>
    <col min="29" max="29" width="13.28515625" style="28" bestFit="1" customWidth="1"/>
    <col min="30" max="30" width="18.5703125" style="28" bestFit="1" customWidth="1"/>
    <col min="31" max="31" width="13.140625" style="28" bestFit="1" customWidth="1"/>
    <col min="32" max="32" width="21.5703125" style="28" bestFit="1" customWidth="1"/>
    <col min="33" max="33" width="9.28515625" style="28" bestFit="1" customWidth="1"/>
    <col min="34" max="34" width="11.7109375" style="28" bestFit="1" customWidth="1"/>
    <col min="35" max="35" width="11.85546875" style="28" bestFit="1" customWidth="1"/>
    <col min="36" max="36" width="10.7109375" style="28" bestFit="1" customWidth="1"/>
    <col min="37" max="37" width="9.140625" style="28"/>
    <col min="38" max="38" width="14.140625" style="28" bestFit="1" customWidth="1"/>
    <col min="39" max="39" width="10" style="28" bestFit="1" customWidth="1"/>
    <col min="40" max="40" width="11.5703125" style="28" bestFit="1" customWidth="1"/>
    <col min="41" max="41" width="10.42578125" style="28" bestFit="1" customWidth="1"/>
    <col min="42" max="42" width="10.7109375" style="28" bestFit="1" customWidth="1"/>
    <col min="43" max="43" width="9.140625" style="28"/>
    <col min="44" max="44" width="10.5703125" style="28" bestFit="1" customWidth="1"/>
    <col min="45" max="47" width="9.28515625" style="28" bestFit="1" customWidth="1"/>
    <col min="48" max="48" width="10.7109375" style="28" bestFit="1" customWidth="1"/>
    <col min="49" max="52" width="9.140625" style="28"/>
    <col min="53" max="53" width="22.42578125" style="28" customWidth="1"/>
    <col min="54" max="16384" width="9.140625" style="28"/>
  </cols>
  <sheetData>
    <row r="1" spans="1:51" s="31" customFormat="1" ht="30" customHeight="1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309</v>
      </c>
      <c r="G1" s="31" t="s">
        <v>310</v>
      </c>
      <c r="H1" s="31" t="s">
        <v>5</v>
      </c>
      <c r="I1" s="31" t="s">
        <v>6</v>
      </c>
      <c r="J1" s="31" t="s">
        <v>311</v>
      </c>
      <c r="L1" s="33" t="s">
        <v>312</v>
      </c>
      <c r="M1" s="33" t="s">
        <v>313</v>
      </c>
      <c r="N1" s="31" t="s">
        <v>7</v>
      </c>
      <c r="O1" s="33" t="s">
        <v>314</v>
      </c>
      <c r="P1" s="31" t="s">
        <v>7</v>
      </c>
      <c r="Q1" s="33" t="s">
        <v>315</v>
      </c>
      <c r="R1" s="31" t="s">
        <v>7</v>
      </c>
      <c r="S1" s="31" t="s">
        <v>8</v>
      </c>
      <c r="U1" s="33" t="s">
        <v>313</v>
      </c>
      <c r="V1" s="31" t="s">
        <v>7</v>
      </c>
      <c r="W1" s="33" t="s">
        <v>314</v>
      </c>
      <c r="X1" s="31" t="s">
        <v>7</v>
      </c>
      <c r="Y1" s="33" t="s">
        <v>315</v>
      </c>
      <c r="Z1" s="31" t="s">
        <v>7</v>
      </c>
      <c r="AB1" s="33" t="s">
        <v>316</v>
      </c>
      <c r="AC1" s="31" t="s">
        <v>7</v>
      </c>
      <c r="AD1" s="33" t="s">
        <v>313</v>
      </c>
      <c r="AE1" s="31" t="s">
        <v>7</v>
      </c>
      <c r="AF1" s="33" t="s">
        <v>317</v>
      </c>
      <c r="AG1" s="31" t="s">
        <v>7</v>
      </c>
      <c r="AH1" s="31" t="s">
        <v>9</v>
      </c>
      <c r="AI1" s="31" t="s">
        <v>10</v>
      </c>
      <c r="AJ1" s="31" t="s">
        <v>11</v>
      </c>
      <c r="AL1" s="33" t="s">
        <v>318</v>
      </c>
      <c r="AM1" s="31" t="s">
        <v>7</v>
      </c>
      <c r="AN1" s="33" t="s">
        <v>319</v>
      </c>
      <c r="AO1" s="31" t="s">
        <v>7</v>
      </c>
      <c r="AP1" s="31" t="s">
        <v>12</v>
      </c>
      <c r="AR1" s="33" t="s">
        <v>320</v>
      </c>
      <c r="AS1" s="31" t="s">
        <v>7</v>
      </c>
      <c r="AT1" s="33" t="s">
        <v>321</v>
      </c>
      <c r="AU1" s="31" t="s">
        <v>7</v>
      </c>
      <c r="AV1" s="31" t="s">
        <v>13</v>
      </c>
      <c r="AX1" s="32"/>
      <c r="AY1" s="32"/>
    </row>
    <row r="2" spans="1:51" x14ac:dyDescent="0.25">
      <c r="N2" s="28" t="s">
        <v>25</v>
      </c>
      <c r="P2" s="28" t="s">
        <v>25</v>
      </c>
      <c r="R2" s="28" t="s">
        <v>25</v>
      </c>
      <c r="V2" s="28" t="s">
        <v>25</v>
      </c>
      <c r="X2" s="28" t="s">
        <v>25</v>
      </c>
      <c r="Z2" s="28" t="s">
        <v>25</v>
      </c>
      <c r="AC2" s="28" t="s">
        <v>25</v>
      </c>
      <c r="AE2" s="28" t="s">
        <v>25</v>
      </c>
      <c r="AG2" s="28" t="s">
        <v>25</v>
      </c>
      <c r="AM2" s="28" t="s">
        <v>25</v>
      </c>
      <c r="AO2" s="28" t="s">
        <v>25</v>
      </c>
      <c r="AS2" s="28" t="s">
        <v>25</v>
      </c>
      <c r="AU2" s="28" t="s">
        <v>25</v>
      </c>
    </row>
    <row r="4" spans="1:51" x14ac:dyDescent="0.25">
      <c r="A4" s="28" t="s">
        <v>14</v>
      </c>
      <c r="B4" s="34">
        <v>3.7342722151553693</v>
      </c>
      <c r="C4" s="35">
        <v>13.994544465656736</v>
      </c>
      <c r="D4" s="35">
        <v>9.2154550083220244</v>
      </c>
      <c r="E4" s="34">
        <v>4.1300047990752162</v>
      </c>
      <c r="F4" s="36">
        <v>186.74085977736942</v>
      </c>
      <c r="G4" s="34">
        <v>0.98873337530643546</v>
      </c>
      <c r="H4" s="35">
        <v>85.349766411458873</v>
      </c>
      <c r="I4" s="36">
        <v>178.62301371059664</v>
      </c>
      <c r="J4" s="36">
        <v>1573.2764009043381</v>
      </c>
      <c r="K4" s="37"/>
      <c r="L4" s="34">
        <v>2.8769667388956783</v>
      </c>
      <c r="M4" s="38">
        <v>5.8000152228127932E-2</v>
      </c>
      <c r="N4" s="34">
        <v>0.12627202951733907</v>
      </c>
      <c r="O4" s="38">
        <v>0.6848507219026897</v>
      </c>
      <c r="P4" s="34">
        <v>0.20015347652752777</v>
      </c>
      <c r="Q4" s="38">
        <v>8.5637801540635369E-2</v>
      </c>
      <c r="R4" s="34">
        <v>0.15706043589451649</v>
      </c>
      <c r="S4" s="34">
        <v>0.77593317971234443</v>
      </c>
      <c r="T4" s="37"/>
      <c r="U4" s="35">
        <v>528.87499332427979</v>
      </c>
      <c r="V4" s="35">
        <v>2.7669515080862239</v>
      </c>
      <c r="W4" s="35">
        <v>529.70195211166595</v>
      </c>
      <c r="X4" s="35">
        <v>0.82609032953050909</v>
      </c>
      <c r="Y4" s="35">
        <v>529.68670302095018</v>
      </c>
      <c r="Z4" s="35">
        <v>0.79896692539900327</v>
      </c>
      <c r="AA4" s="35"/>
      <c r="AB4" s="39">
        <v>11.562288871184704</v>
      </c>
      <c r="AC4" s="34">
        <v>0.24170118637579752</v>
      </c>
      <c r="AD4" s="40">
        <v>6.5651167418330825E-2</v>
      </c>
      <c r="AE4" s="34">
        <v>2.3910951300719998</v>
      </c>
      <c r="AF4" s="41">
        <v>5.2766460964966718E-4</v>
      </c>
      <c r="AG4" s="36">
        <v>20.503213736213439</v>
      </c>
      <c r="AH4" s="34">
        <v>-0.76980142520806638</v>
      </c>
      <c r="AI4" s="34">
        <v>-0.76972449392517706</v>
      </c>
      <c r="AJ4" s="34">
        <v>0.99944116279604889</v>
      </c>
      <c r="AK4" s="37"/>
      <c r="AL4" s="36">
        <v>21912.193199504633</v>
      </c>
      <c r="AM4" s="35">
        <v>20.689832406827545</v>
      </c>
      <c r="AN4" s="36">
        <v>1895.143205954121</v>
      </c>
      <c r="AO4" s="35">
        <v>20.503213736213439</v>
      </c>
      <c r="AP4" s="34">
        <v>0.99997219178780339</v>
      </c>
      <c r="AQ4" s="37"/>
      <c r="AR4" s="36">
        <v>158.92220191111571</v>
      </c>
      <c r="AS4" s="36">
        <v>20.689832406827545</v>
      </c>
      <c r="AT4" s="36">
        <v>124.41836389580622</v>
      </c>
      <c r="AU4" s="36">
        <v>18.113631180443274</v>
      </c>
      <c r="AV4" s="34">
        <v>0.99996167480005937</v>
      </c>
      <c r="AX4" s="30"/>
      <c r="AY4" s="29"/>
    </row>
    <row r="5" spans="1:51" x14ac:dyDescent="0.25">
      <c r="A5" s="28" t="s">
        <v>15</v>
      </c>
      <c r="B5" s="34">
        <v>2.2896812162824913</v>
      </c>
      <c r="C5" s="35">
        <v>15.488489591048053</v>
      </c>
      <c r="D5" s="35">
        <v>7.7267763340894309</v>
      </c>
      <c r="E5" s="34">
        <v>4.0171957324414267</v>
      </c>
      <c r="F5" s="36">
        <v>126.21096711030303</v>
      </c>
      <c r="G5" s="34">
        <v>0.98967824585773811</v>
      </c>
      <c r="H5" s="35">
        <v>82.061739471873508</v>
      </c>
      <c r="I5" s="36">
        <v>110.74747666787934</v>
      </c>
      <c r="J5" s="36">
        <v>1709.0558170910651</v>
      </c>
      <c r="K5" s="37"/>
      <c r="L5" s="34">
        <v>2.413931834497808</v>
      </c>
      <c r="M5" s="38">
        <v>5.7984116706146255E-2</v>
      </c>
      <c r="N5" s="34">
        <v>0.18952506255565998</v>
      </c>
      <c r="O5" s="38">
        <v>0.68195546671251761</v>
      </c>
      <c r="P5" s="34">
        <v>0.22769591219662708</v>
      </c>
      <c r="Q5" s="38">
        <v>8.5299344670181326E-2</v>
      </c>
      <c r="R5" s="34">
        <v>9.6781098509423569E-2</v>
      </c>
      <c r="S5" s="34">
        <v>0.57386780799359816</v>
      </c>
      <c r="T5" s="37"/>
      <c r="U5" s="35">
        <v>528.47802639007568</v>
      </c>
      <c r="V5" s="35">
        <v>4.1532759282161189</v>
      </c>
      <c r="W5" s="35">
        <v>527.95561233745889</v>
      </c>
      <c r="X5" s="35">
        <v>0.93740370774653003</v>
      </c>
      <c r="Y5" s="35">
        <v>527.67666492176932</v>
      </c>
      <c r="Z5" s="35">
        <v>0.49048947624197298</v>
      </c>
      <c r="AA5" s="35"/>
      <c r="AB5" s="39">
        <v>11.630787872377004</v>
      </c>
      <c r="AC5" s="34">
        <v>0.29208069996659514</v>
      </c>
      <c r="AD5" s="40">
        <v>6.4146960233498571E-2</v>
      </c>
      <c r="AE5" s="34">
        <v>3.6330966691339754</v>
      </c>
      <c r="AF5" s="41">
        <v>4.2495880564020946E-4</v>
      </c>
      <c r="AG5" s="36">
        <v>37.840287191050606</v>
      </c>
      <c r="AH5" s="34">
        <v>-0.94450590329127126</v>
      </c>
      <c r="AI5" s="34">
        <v>-0.94329283623610094</v>
      </c>
      <c r="AJ5" s="34">
        <v>0.99874525455796037</v>
      </c>
      <c r="AK5" s="37"/>
      <c r="AL5" s="36">
        <v>27369.21254015428</v>
      </c>
      <c r="AM5" s="35">
        <v>38.115928146506626</v>
      </c>
      <c r="AN5" s="36">
        <v>2353.1692642383978</v>
      </c>
      <c r="AO5" s="35">
        <v>37.840287191050606</v>
      </c>
      <c r="AP5" s="34">
        <v>0.99999676451340169</v>
      </c>
      <c r="AQ5" s="37"/>
      <c r="AR5" s="36">
        <v>198.5002360034398</v>
      </c>
      <c r="AS5" s="36">
        <v>38.115928146506626</v>
      </c>
      <c r="AT5" s="36">
        <v>150.9486552157916</v>
      </c>
      <c r="AU5" s="36">
        <v>34.212232925349298</v>
      </c>
      <c r="AV5" s="34">
        <v>0.99998067336820284</v>
      </c>
      <c r="AX5" s="30"/>
      <c r="AY5" s="29"/>
    </row>
    <row r="6" spans="1:51" x14ac:dyDescent="0.25">
      <c r="A6" s="28" t="s">
        <v>16</v>
      </c>
      <c r="B6" s="34">
        <v>4.3087464481596509</v>
      </c>
      <c r="C6" s="35">
        <v>14.181072476005898</v>
      </c>
      <c r="D6" s="35">
        <v>9.165222816948285</v>
      </c>
      <c r="E6" s="34">
        <v>4.171119579801263</v>
      </c>
      <c r="F6" s="36">
        <v>218.09472245599986</v>
      </c>
      <c r="G6" s="34">
        <v>0.98714985762791974</v>
      </c>
      <c r="H6" s="35">
        <v>74.491612033169474</v>
      </c>
      <c r="I6" s="36">
        <v>238.09432817591383</v>
      </c>
      <c r="J6" s="36">
        <v>1382.1095479094295</v>
      </c>
      <c r="K6" s="37"/>
      <c r="L6" s="34">
        <v>2.8617176834214431</v>
      </c>
      <c r="M6" s="38">
        <v>5.7993677815560425E-2</v>
      </c>
      <c r="N6" s="34">
        <v>8.6629208793485082E-2</v>
      </c>
      <c r="O6" s="38">
        <v>0.68400482704159971</v>
      </c>
      <c r="P6" s="34">
        <v>0.11224706999386518</v>
      </c>
      <c r="Q6" s="38">
        <v>8.5541574616470481E-2</v>
      </c>
      <c r="R6" s="34">
        <v>6.5005251933351216E-2</v>
      </c>
      <c r="S6" s="34">
        <v>0.6386813730201617</v>
      </c>
      <c r="T6" s="37"/>
      <c r="U6" s="35">
        <v>528.63538265228271</v>
      </c>
      <c r="V6" s="35">
        <v>1.8983516839806385</v>
      </c>
      <c r="W6" s="35">
        <v>529.19204166144937</v>
      </c>
      <c r="X6" s="35">
        <v>0.4629357908988796</v>
      </c>
      <c r="Y6" s="35">
        <v>529.11529135791056</v>
      </c>
      <c r="Z6" s="35">
        <v>0.33033879563713936</v>
      </c>
      <c r="AA6" s="35"/>
      <c r="AB6" s="39">
        <v>11.553668782929895</v>
      </c>
      <c r="AC6" s="34">
        <v>0.17097393176483333</v>
      </c>
      <c r="AD6" s="40">
        <v>6.7153904685414476E-2</v>
      </c>
      <c r="AE6" s="34">
        <v>1.9940350694748674</v>
      </c>
      <c r="AF6" s="41">
        <v>6.3141220022164051E-4</v>
      </c>
      <c r="AG6" s="36">
        <v>14.624080211966547</v>
      </c>
      <c r="AH6" s="34">
        <v>-0.9301693548403891</v>
      </c>
      <c r="AI6" s="34">
        <v>-0.92956645602676991</v>
      </c>
      <c r="AJ6" s="34">
        <v>0.99908433186738244</v>
      </c>
      <c r="AK6" s="37"/>
      <c r="AL6" s="36">
        <v>18298.139913790525</v>
      </c>
      <c r="AM6" s="35">
        <v>14.783146214368196</v>
      </c>
      <c r="AN6" s="36">
        <v>1583.7514695613681</v>
      </c>
      <c r="AO6" s="35">
        <v>14.624080211966547</v>
      </c>
      <c r="AP6" s="34">
        <v>0.99999091055610867</v>
      </c>
      <c r="AQ6" s="37"/>
      <c r="AR6" s="36">
        <v>132.71061730338357</v>
      </c>
      <c r="AS6" s="36">
        <v>14.783146214368196</v>
      </c>
      <c r="AT6" s="36">
        <v>106.35509523230922</v>
      </c>
      <c r="AU6" s="36">
        <v>12.632159109503796</v>
      </c>
      <c r="AV6" s="34">
        <v>0.99996544984352842</v>
      </c>
      <c r="AX6" s="30"/>
      <c r="AY6" s="29"/>
    </row>
    <row r="7" spans="1:51" x14ac:dyDescent="0.25">
      <c r="A7" s="28" t="s">
        <v>17</v>
      </c>
      <c r="B7" s="34">
        <v>2.5788362835605971</v>
      </c>
      <c r="C7" s="35">
        <v>14.533098014621206</v>
      </c>
      <c r="D7" s="35">
        <v>8.8778907913187588</v>
      </c>
      <c r="E7" s="34">
        <v>4.2266131574284476</v>
      </c>
      <c r="F7" s="36">
        <v>134.02671775979218</v>
      </c>
      <c r="G7" s="34">
        <v>0.98170108547451451</v>
      </c>
      <c r="H7" s="35">
        <v>51.008939025588241</v>
      </c>
      <c r="I7" s="36">
        <v>209.59532069635529</v>
      </c>
      <c r="J7" s="36">
        <v>969.7891050476801</v>
      </c>
      <c r="K7" s="37"/>
      <c r="L7" s="34">
        <v>2.7866370080745515</v>
      </c>
      <c r="M7" s="38">
        <v>5.8410708416843871E-2</v>
      </c>
      <c r="N7" s="34">
        <v>0.19011563115720614</v>
      </c>
      <c r="O7" s="38">
        <v>0.69024367006244436</v>
      </c>
      <c r="P7" s="34">
        <v>0.21280520609763728</v>
      </c>
      <c r="Q7" s="38">
        <v>8.5705498317355203E-2</v>
      </c>
      <c r="R7" s="34">
        <v>8.8171103104595139E-2</v>
      </c>
      <c r="S7" s="34">
        <v>0.45078086505635723</v>
      </c>
      <c r="T7" s="37"/>
      <c r="U7" s="35">
        <v>544.35312747955322</v>
      </c>
      <c r="V7" s="35">
        <v>4.1549818208900193</v>
      </c>
      <c r="W7" s="35">
        <v>532.94684673853556</v>
      </c>
      <c r="X7" s="35">
        <v>0.88239954107595575</v>
      </c>
      <c r="Y7" s="35">
        <v>530.08866752071435</v>
      </c>
      <c r="Z7" s="35">
        <v>0.44884525847306739</v>
      </c>
      <c r="AA7" s="35"/>
      <c r="AB7" s="39">
        <v>11.479396047943242</v>
      </c>
      <c r="AC7" s="34">
        <v>0.26958924973866211</v>
      </c>
      <c r="AD7" s="40">
        <v>7.1220401304096057E-2</v>
      </c>
      <c r="AE7" s="34">
        <v>3.0303908622434381</v>
      </c>
      <c r="AF7" s="41">
        <v>8.8272394982506818E-4</v>
      </c>
      <c r="AG7" s="36">
        <v>16.871579080619775</v>
      </c>
      <c r="AH7" s="34">
        <v>-0.95570342182362578</v>
      </c>
      <c r="AI7" s="34">
        <v>-0.95490191992845808</v>
      </c>
      <c r="AJ7" s="34">
        <v>0.99924153402412708</v>
      </c>
      <c r="AK7" s="37"/>
      <c r="AL7" s="36">
        <v>13004.514095508732</v>
      </c>
      <c r="AM7" s="35">
        <v>17.129197408064464</v>
      </c>
      <c r="AN7" s="36">
        <v>1132.8569936254394</v>
      </c>
      <c r="AO7" s="35">
        <v>16.871579080619775</v>
      </c>
      <c r="AP7" s="34">
        <v>0.99998908090830441</v>
      </c>
      <c r="AQ7" s="37"/>
      <c r="AR7" s="36">
        <v>94.317624713582333</v>
      </c>
      <c r="AS7" s="36">
        <v>17.129197408064464</v>
      </c>
      <c r="AT7" s="36">
        <v>80.682529706155577</v>
      </c>
      <c r="AU7" s="36">
        <v>13.843989605714993</v>
      </c>
      <c r="AV7" s="34">
        <v>0.99994749583821629</v>
      </c>
      <c r="AX7" s="30"/>
      <c r="AY7" s="29"/>
    </row>
    <row r="8" spans="1:51" x14ac:dyDescent="0.25">
      <c r="A8" s="28" t="s">
        <v>18</v>
      </c>
      <c r="B8" s="34">
        <v>3.8119476846942395</v>
      </c>
      <c r="C8" s="35">
        <v>13.907470547562706</v>
      </c>
      <c r="D8" s="35">
        <v>9.3779035621499851</v>
      </c>
      <c r="E8" s="34">
        <v>4.2009050382558693</v>
      </c>
      <c r="F8" s="36">
        <v>190.44620778626199</v>
      </c>
      <c r="G8" s="34">
        <v>0.98131119819627777</v>
      </c>
      <c r="H8" s="35">
        <v>51.683226003391418</v>
      </c>
      <c r="I8" s="36">
        <v>303.99258196506145</v>
      </c>
      <c r="J8" s="36">
        <v>951.53206871933151</v>
      </c>
      <c r="K8" s="37"/>
      <c r="L8" s="34">
        <v>2.9183320881871464</v>
      </c>
      <c r="M8" s="38">
        <v>5.7847798159696415E-2</v>
      </c>
      <c r="N8" s="34">
        <v>0.11862808441702834</v>
      </c>
      <c r="O8" s="38">
        <v>0.68667840585101592</v>
      </c>
      <c r="P8" s="34">
        <v>0.13590101067483135</v>
      </c>
      <c r="Q8" s="38">
        <v>8.6092492670034715E-2</v>
      </c>
      <c r="R8" s="34">
        <v>6.864899223239862E-2</v>
      </c>
      <c r="S8" s="34">
        <v>0.48819219835303024</v>
      </c>
      <c r="T8" s="37"/>
      <c r="U8" s="35">
        <v>523.09215068817139</v>
      </c>
      <c r="V8" s="35">
        <v>2.6020185551864286</v>
      </c>
      <c r="W8" s="35">
        <v>530.80281727955003</v>
      </c>
      <c r="X8" s="35">
        <v>0.56178960978131476</v>
      </c>
      <c r="Y8" s="35">
        <v>532.3860505372445</v>
      </c>
      <c r="Z8" s="35">
        <v>0.35092689457501131</v>
      </c>
      <c r="AA8" s="35"/>
      <c r="AB8" s="39">
        <v>11.41424187689033</v>
      </c>
      <c r="AC8" s="34">
        <v>0.19113200915710088</v>
      </c>
      <c r="AD8" s="40">
        <v>7.1594893929367728E-2</v>
      </c>
      <c r="AE8" s="34">
        <v>2.1181833845148632</v>
      </c>
      <c r="AF8" s="41">
        <v>9.4663732315062785E-4</v>
      </c>
      <c r="AG8" s="36">
        <v>11.044520714834375</v>
      </c>
      <c r="AH8" s="34">
        <v>-0.94747763217918135</v>
      </c>
      <c r="AI8" s="34">
        <v>-0.94691405091233161</v>
      </c>
      <c r="AJ8" s="34">
        <v>0.99938525077546703</v>
      </c>
      <c r="AK8" s="37"/>
      <c r="AL8" s="36">
        <v>12057.671504965698</v>
      </c>
      <c r="AM8" s="35">
        <v>11.225674472015992</v>
      </c>
      <c r="AN8" s="36">
        <v>1056.3707721472135</v>
      </c>
      <c r="AO8" s="35">
        <v>11.044520714834375</v>
      </c>
      <c r="AP8" s="34">
        <v>0.9999850189730628</v>
      </c>
      <c r="AQ8" s="37"/>
      <c r="AR8" s="36">
        <v>87.450475086783413</v>
      </c>
      <c r="AS8" s="36">
        <v>11.225674472015992</v>
      </c>
      <c r="AT8" s="36">
        <v>75.630753381964041</v>
      </c>
      <c r="AU8" s="36">
        <v>8.9279483317917023</v>
      </c>
      <c r="AV8" s="34">
        <v>0.99994579779587356</v>
      </c>
      <c r="AX8" s="30"/>
      <c r="AY8" s="29"/>
    </row>
    <row r="9" spans="1:51" x14ac:dyDescent="0.25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</row>
    <row r="10" spans="1:51" x14ac:dyDescent="0.25">
      <c r="A10" s="4" t="s">
        <v>20</v>
      </c>
      <c r="B10" s="46">
        <v>1.35</v>
      </c>
      <c r="C10" s="43">
        <v>16.538329106745675</v>
      </c>
      <c r="D10" s="43">
        <v>4.8199731341860828</v>
      </c>
      <c r="E10" s="43">
        <v>10.983005199925161</v>
      </c>
      <c r="F10" s="44">
        <v>261.80580560401438</v>
      </c>
      <c r="G10" s="45">
        <v>0.95252703598631228</v>
      </c>
      <c r="H10" s="43">
        <v>11.892044256725397</v>
      </c>
      <c r="I10" s="44">
        <v>1150.2249686734867</v>
      </c>
      <c r="J10" s="44">
        <v>336.51309528847509</v>
      </c>
      <c r="K10" s="46"/>
      <c r="L10" s="42">
        <v>1.4229907231879575</v>
      </c>
      <c r="M10" s="47">
        <v>9.897858386828573E-2</v>
      </c>
      <c r="N10" s="46">
        <v>0.16809048328206053</v>
      </c>
      <c r="O10" s="42">
        <v>3.8366183899326884</v>
      </c>
      <c r="P10" s="46">
        <v>0.5644707764866449</v>
      </c>
      <c r="Q10" s="48">
        <v>0.28112928855620778</v>
      </c>
      <c r="R10" s="46">
        <v>0.54232174533912436</v>
      </c>
      <c r="S10" s="46">
        <v>0.95465275419916751</v>
      </c>
      <c r="T10" s="49"/>
      <c r="U10" s="43">
        <v>1604.8949956893921</v>
      </c>
      <c r="V10" s="43">
        <v>3.1344458708109273</v>
      </c>
      <c r="W10" s="43">
        <v>1600.4628083181317</v>
      </c>
      <c r="X10" s="43">
        <v>4.546510043811911</v>
      </c>
      <c r="Y10" s="43">
        <v>1597.0471919831907</v>
      </c>
      <c r="Z10" s="43">
        <v>7.6718618081022134</v>
      </c>
      <c r="AA10" s="43"/>
      <c r="AB10" s="42">
        <v>3.3909780953653677</v>
      </c>
      <c r="AC10" s="42">
        <v>0.5428520894284421</v>
      </c>
      <c r="AD10" s="42">
        <v>0.13926697767291549</v>
      </c>
      <c r="AE10" s="42">
        <v>0.476309528748805</v>
      </c>
      <c r="AF10" s="48">
        <v>2.9242382555511341E-3</v>
      </c>
      <c r="AG10" s="43">
        <v>1.6278328911243996</v>
      </c>
      <c r="AH10" s="46">
        <v>-0.1614972799400595</v>
      </c>
      <c r="AI10" s="46">
        <v>-0.15294109171031761</v>
      </c>
      <c r="AJ10" s="46">
        <v>0.98099491447170384</v>
      </c>
      <c r="AK10" s="50"/>
      <c r="AL10" s="44">
        <v>1159.6107427047755</v>
      </c>
      <c r="AM10" s="43">
        <v>1.7929941388434418</v>
      </c>
      <c r="AN10" s="44">
        <v>341.96939941596139</v>
      </c>
      <c r="AO10" s="43">
        <v>1.6278328911243996</v>
      </c>
      <c r="AP10" s="46">
        <v>0.95419011432039003</v>
      </c>
      <c r="AQ10" s="49"/>
      <c r="AR10" s="43">
        <v>8.4102896917955867</v>
      </c>
      <c r="AS10" s="43">
        <v>1.7929941388434418</v>
      </c>
      <c r="AT10" s="44">
        <v>47.62504471328301</v>
      </c>
      <c r="AU10" s="43">
        <v>1.1642496846916974</v>
      </c>
      <c r="AV10" s="46">
        <v>0.9497591433596736</v>
      </c>
    </row>
    <row r="11" spans="1:51" x14ac:dyDescent="0.25">
      <c r="A11" s="4" t="s">
        <v>21</v>
      </c>
      <c r="B11" s="46">
        <v>4.78</v>
      </c>
      <c r="C11" s="43">
        <v>16.392594927084691</v>
      </c>
      <c r="D11" s="43">
        <v>4.7925853703521746</v>
      </c>
      <c r="E11" s="43">
        <v>10.160788969798439</v>
      </c>
      <c r="F11" s="44">
        <v>918.01399655427917</v>
      </c>
      <c r="G11" s="45">
        <v>0.98969180923509081</v>
      </c>
      <c r="H11" s="43">
        <v>56.640081759903055</v>
      </c>
      <c r="I11" s="44">
        <v>842.71367312023744</v>
      </c>
      <c r="J11" s="44">
        <v>1550.41540681026</v>
      </c>
      <c r="K11" s="46"/>
      <c r="L11" s="42">
        <v>1.4113893111046878</v>
      </c>
      <c r="M11" s="47">
        <v>9.8431270237033616E-2</v>
      </c>
      <c r="N11" s="46">
        <v>8.2150058403441042E-2</v>
      </c>
      <c r="O11" s="42">
        <v>3.8120677782771417</v>
      </c>
      <c r="P11" s="46">
        <v>0.52078106189402784</v>
      </c>
      <c r="Q11" s="48">
        <v>0.2808835137727948</v>
      </c>
      <c r="R11" s="46">
        <v>0.51034583486699758</v>
      </c>
      <c r="S11" s="46">
        <v>0.98750888524421743</v>
      </c>
      <c r="T11" s="49"/>
      <c r="U11" s="43">
        <v>1594.5488214492798</v>
      </c>
      <c r="V11" s="43">
        <v>1.5339462434429705</v>
      </c>
      <c r="W11" s="43">
        <v>1595.2956117931535</v>
      </c>
      <c r="X11" s="43">
        <v>4.1890348319307398</v>
      </c>
      <c r="Y11" s="43">
        <v>1595.810378449067</v>
      </c>
      <c r="Z11" s="43">
        <v>7.2145882640681078</v>
      </c>
      <c r="AA11" s="43"/>
      <c r="AB11" s="42">
        <v>3.5242577239588075</v>
      </c>
      <c r="AC11" s="42">
        <v>0.5105175568789877</v>
      </c>
      <c r="AD11" s="42">
        <v>0.10711874961780053</v>
      </c>
      <c r="AE11" s="42">
        <v>0.18983005364330857</v>
      </c>
      <c r="AF11" s="48">
        <v>6.3036057430908158E-4</v>
      </c>
      <c r="AG11" s="43">
        <v>2.383863660938577</v>
      </c>
      <c r="AH11" s="46">
        <v>-6.5851017476544954E-2</v>
      </c>
      <c r="AI11" s="46">
        <v>-4.5570090657720295E-2</v>
      </c>
      <c r="AJ11" s="46">
        <v>0.96121452938651719</v>
      </c>
      <c r="AK11" s="50"/>
      <c r="AL11" s="44">
        <v>5590.860005516106</v>
      </c>
      <c r="AM11" s="43">
        <v>2.4605593099993719</v>
      </c>
      <c r="AN11" s="44">
        <v>1586.3936304964323</v>
      </c>
      <c r="AO11" s="43">
        <v>2.383863660938577</v>
      </c>
      <c r="AP11" s="46">
        <v>0.9782848893362075</v>
      </c>
      <c r="AQ11" s="49"/>
      <c r="AR11" s="43">
        <v>40.548738073078809</v>
      </c>
      <c r="AS11" s="43">
        <v>2.4605593099993719</v>
      </c>
      <c r="AT11" s="44">
        <v>169.93250210042089</v>
      </c>
      <c r="AU11" s="43">
        <v>2.202018748288801</v>
      </c>
      <c r="AV11" s="46">
        <v>0.97761397177001219</v>
      </c>
    </row>
    <row r="12" spans="1:51" x14ac:dyDescent="0.25">
      <c r="A12" s="4" t="s">
        <v>22</v>
      </c>
      <c r="B12" s="46">
        <v>2.85</v>
      </c>
      <c r="C12" s="43">
        <v>15.65658576389016</v>
      </c>
      <c r="D12" s="43">
        <v>4.7808991499634166</v>
      </c>
      <c r="E12" s="43">
        <v>9.6699671593536127</v>
      </c>
      <c r="F12" s="44">
        <v>521.20874518000915</v>
      </c>
      <c r="G12" s="45">
        <v>0.98971887247643897</v>
      </c>
      <c r="H12" s="43">
        <v>56.793185718675339</v>
      </c>
      <c r="I12" s="44">
        <v>476.91568474052991</v>
      </c>
      <c r="J12" s="44">
        <v>1556.368866746411</v>
      </c>
      <c r="K12" s="46"/>
      <c r="L12" s="42">
        <v>1.4100657779365049</v>
      </c>
      <c r="M12" s="47">
        <v>9.844549249562469E-2</v>
      </c>
      <c r="N12" s="46">
        <v>5.6671308510870086E-2</v>
      </c>
      <c r="O12" s="42">
        <v>3.8011887573870196</v>
      </c>
      <c r="P12" s="46">
        <v>0.51334561940570589</v>
      </c>
      <c r="Q12" s="48">
        <v>0.28004145497361566</v>
      </c>
      <c r="R12" s="46">
        <v>0.50642873649627984</v>
      </c>
      <c r="S12" s="46">
        <v>0.99391514837578587</v>
      </c>
      <c r="T12" s="49"/>
      <c r="U12" s="43">
        <v>1594.817042350769</v>
      </c>
      <c r="V12" s="43">
        <v>1.0581584261142225</v>
      </c>
      <c r="W12" s="43">
        <v>1592.9974565067571</v>
      </c>
      <c r="X12" s="43">
        <v>4.1267715394578248</v>
      </c>
      <c r="Y12" s="43">
        <v>1591.5710820643048</v>
      </c>
      <c r="Z12" s="43">
        <v>7.1424465779185287</v>
      </c>
      <c r="AA12" s="43"/>
      <c r="AB12" s="42">
        <v>3.5356303607330153</v>
      </c>
      <c r="AC12" s="42">
        <v>0.50808625056786394</v>
      </c>
      <c r="AD12" s="42">
        <v>0.10694517570364814</v>
      </c>
      <c r="AE12" s="42">
        <v>0.33571513951576859</v>
      </c>
      <c r="AF12" s="48">
        <v>6.1675015995377007E-4</v>
      </c>
      <c r="AG12" s="43">
        <v>4.1869203077417412</v>
      </c>
      <c r="AH12" s="46">
        <v>-9.6306232852878801E-2</v>
      </c>
      <c r="AI12" s="46">
        <v>-8.5827487190951915E-2</v>
      </c>
      <c r="AJ12" s="46">
        <v>0.98867628146583375</v>
      </c>
      <c r="AK12" s="50"/>
      <c r="AL12" s="44">
        <v>5732.6784657794606</v>
      </c>
      <c r="AM12" s="43">
        <v>4.2607062542304481</v>
      </c>
      <c r="AN12" s="44">
        <v>1621.4020926641629</v>
      </c>
      <c r="AO12" s="43">
        <v>4.1869203077417412</v>
      </c>
      <c r="AP12" s="46">
        <v>0.99291709436757569</v>
      </c>
      <c r="AQ12" s="49"/>
      <c r="AR12" s="43">
        <v>41.577302478818254</v>
      </c>
      <c r="AS12" s="43">
        <v>4.2607062542304481</v>
      </c>
      <c r="AT12" s="44">
        <v>173.40113168623171</v>
      </c>
      <c r="AU12" s="43">
        <v>3.8553358827999782</v>
      </c>
      <c r="AV12" s="46">
        <v>0.99271341519854883</v>
      </c>
    </row>
    <row r="13" spans="1:51" x14ac:dyDescent="0.25">
      <c r="A13" s="4" t="s">
        <v>23</v>
      </c>
      <c r="B13" s="46">
        <v>2.59</v>
      </c>
      <c r="C13" s="43">
        <v>16.571602724787621</v>
      </c>
      <c r="D13" s="43">
        <v>4.8824656918619906</v>
      </c>
      <c r="E13" s="43">
        <v>10.455181525234941</v>
      </c>
      <c r="F13" s="44">
        <v>503.93148232867679</v>
      </c>
      <c r="G13" s="45">
        <v>0.98625758264815389</v>
      </c>
      <c r="H13" s="43">
        <v>42.772808232126877</v>
      </c>
      <c r="I13" s="44">
        <v>618.69384931371019</v>
      </c>
      <c r="J13" s="44">
        <v>1163.6280068440776</v>
      </c>
      <c r="K13" s="46"/>
      <c r="L13" s="42">
        <v>1.4363688614885672</v>
      </c>
      <c r="M13" s="47">
        <v>9.8428819586243832E-2</v>
      </c>
      <c r="N13" s="46">
        <v>7.3328497841253601E-2</v>
      </c>
      <c r="O13" s="42">
        <v>3.8201692662755335</v>
      </c>
      <c r="P13" s="46">
        <v>0.51806683479952209</v>
      </c>
      <c r="Q13" s="48">
        <v>0.28148746164018318</v>
      </c>
      <c r="R13" s="46">
        <v>0.50932999177277982</v>
      </c>
      <c r="S13" s="46">
        <v>0.98995566585150374</v>
      </c>
      <c r="T13" s="49"/>
      <c r="U13" s="43">
        <v>1594.4987535476685</v>
      </c>
      <c r="V13" s="43">
        <v>1.3692350481443645</v>
      </c>
      <c r="W13" s="43">
        <v>1597.0036502314615</v>
      </c>
      <c r="X13" s="43">
        <v>4.1690395835062288</v>
      </c>
      <c r="Y13" s="43">
        <v>1598.8492031993026</v>
      </c>
      <c r="Z13" s="43">
        <v>7.2123177900463453</v>
      </c>
      <c r="AA13" s="43"/>
      <c r="AB13" s="42">
        <v>3.5052083223233921</v>
      </c>
      <c r="AC13" s="42">
        <v>0.51076805854887797</v>
      </c>
      <c r="AD13" s="42">
        <v>0.10990891617804488</v>
      </c>
      <c r="AE13" s="42">
        <v>0.33628227947137812</v>
      </c>
      <c r="AF13" s="48">
        <v>8.32918722331408E-4</v>
      </c>
      <c r="AG13" s="43">
        <v>3.1841971176493802</v>
      </c>
      <c r="AH13" s="46">
        <v>-9.8206129890816368E-2</v>
      </c>
      <c r="AI13" s="46">
        <v>-8.7546132626830489E-2</v>
      </c>
      <c r="AJ13" s="46">
        <v>0.98526492731293791</v>
      </c>
      <c r="AK13" s="50"/>
      <c r="AL13" s="44">
        <v>4208.3437775441344</v>
      </c>
      <c r="AM13" s="43">
        <v>3.2687555635259904</v>
      </c>
      <c r="AN13" s="44">
        <v>1200.5973370377817</v>
      </c>
      <c r="AO13" s="43">
        <v>3.1841971176493802</v>
      </c>
      <c r="AP13" s="46">
        <v>0.98781105625458165</v>
      </c>
      <c r="AQ13" s="49"/>
      <c r="AR13" s="43">
        <v>30.521785447810668</v>
      </c>
      <c r="AS13" s="43">
        <v>3.2687555635259904</v>
      </c>
      <c r="AT13" s="44">
        <v>131.95635208006945</v>
      </c>
      <c r="AU13" s="43">
        <v>2.8534497077967367</v>
      </c>
      <c r="AV13" s="46">
        <v>0.98739030514452397</v>
      </c>
    </row>
    <row r="14" spans="1:51" x14ac:dyDescent="0.25">
      <c r="A14" s="4" t="s">
        <v>24</v>
      </c>
      <c r="B14" s="46">
        <v>2.63</v>
      </c>
      <c r="C14" s="43">
        <v>15.072346368499407</v>
      </c>
      <c r="D14" s="43">
        <v>5.0975002462345325</v>
      </c>
      <c r="E14" s="43">
        <v>10.165796904102763</v>
      </c>
      <c r="F14" s="44">
        <v>466.24387841367866</v>
      </c>
      <c r="G14" s="45">
        <v>0.96234531225189301</v>
      </c>
      <c r="H14" s="43">
        <v>15.624323843902793</v>
      </c>
      <c r="I14" s="44">
        <v>1608.4333081455813</v>
      </c>
      <c r="J14" s="44">
        <v>424.11831169012521</v>
      </c>
      <c r="K14" s="46"/>
      <c r="L14" s="42">
        <v>1.5025109159174563</v>
      </c>
      <c r="M14" s="47">
        <v>9.8950151152008059E-2</v>
      </c>
      <c r="N14" s="46">
        <v>0.13724576255771398</v>
      </c>
      <c r="O14" s="42">
        <v>3.847194859247121</v>
      </c>
      <c r="P14" s="46">
        <v>0.52804559068325718</v>
      </c>
      <c r="Q14" s="48">
        <v>0.28198528577018489</v>
      </c>
      <c r="R14" s="46">
        <v>0.51052200009376059</v>
      </c>
      <c r="S14" s="46">
        <v>0.96563283750158224</v>
      </c>
      <c r="T14" s="49"/>
      <c r="U14" s="43">
        <v>1604.347825050354</v>
      </c>
      <c r="V14" s="43">
        <v>2.559456873089998</v>
      </c>
      <c r="W14" s="43">
        <v>1602.6807717792049</v>
      </c>
      <c r="X14" s="43">
        <v>4.2555435185763164</v>
      </c>
      <c r="Y14" s="43">
        <v>1601.3529790443358</v>
      </c>
      <c r="Z14" s="43">
        <v>7.2391949778311613</v>
      </c>
      <c r="AA14" s="43"/>
      <c r="AB14" s="42">
        <v>3.4142550673427459</v>
      </c>
      <c r="AC14" s="42">
        <v>0.50863269185872773</v>
      </c>
      <c r="AD14" s="42">
        <v>0.13106022829994654</v>
      </c>
      <c r="AE14" s="42">
        <v>0.28913520063631121</v>
      </c>
      <c r="AF14" s="48">
        <v>2.3306475605019902E-3</v>
      </c>
      <c r="AG14" s="43">
        <v>1.1711764473580768</v>
      </c>
      <c r="AH14" s="46">
        <v>-0.10511964235976301</v>
      </c>
      <c r="AI14" s="46">
        <v>-8.9220983511396193E-2</v>
      </c>
      <c r="AJ14" s="46">
        <v>0.97839171534367064</v>
      </c>
      <c r="AK14" s="50"/>
      <c r="AL14" s="44">
        <v>1464.9383824499666</v>
      </c>
      <c r="AM14" s="43">
        <v>1.3178236305349122</v>
      </c>
      <c r="AN14" s="44">
        <v>429.06530225643104</v>
      </c>
      <c r="AO14" s="43">
        <v>1.1711764473580768</v>
      </c>
      <c r="AP14" s="46">
        <v>0.92315627689720037</v>
      </c>
      <c r="AQ14" s="49"/>
      <c r="AR14" s="43">
        <v>10.624734424499323</v>
      </c>
      <c r="AS14" s="43">
        <v>1.3178236305349122</v>
      </c>
      <c r="AT14" s="44">
        <v>56.233396469313426</v>
      </c>
      <c r="AU14" s="43">
        <v>0.89029832972967804</v>
      </c>
      <c r="AV14" s="46">
        <v>0.91883825132642949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N116"/>
  <sheetViews>
    <sheetView topLeftCell="A85" workbookViewId="0">
      <selection activeCell="G111" sqref="G111:P116"/>
    </sheetView>
  </sheetViews>
  <sheetFormatPr defaultRowHeight="15" x14ac:dyDescent="0.25"/>
  <cols>
    <col min="1" max="1" width="34" customWidth="1"/>
    <col min="13" max="13" width="9.5703125" bestFit="1" customWidth="1"/>
  </cols>
  <sheetData>
    <row r="1" spans="1:222" x14ac:dyDescent="0.25">
      <c r="B1" s="12" t="s">
        <v>243</v>
      </c>
      <c r="C1" s="13" t="s">
        <v>244</v>
      </c>
      <c r="D1" s="10" t="s">
        <v>26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5"/>
      <c r="U1" s="11" t="s">
        <v>27</v>
      </c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"/>
      <c r="AJ1" s="10" t="s">
        <v>245</v>
      </c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</row>
    <row r="2" spans="1:222" x14ac:dyDescent="0.25">
      <c r="A2" s="12" t="s">
        <v>246</v>
      </c>
      <c r="B2" s="12" t="s">
        <v>247</v>
      </c>
      <c r="C2" s="13" t="s">
        <v>248</v>
      </c>
      <c r="D2" s="5" t="s">
        <v>28</v>
      </c>
      <c r="E2" s="6" t="s">
        <v>29</v>
      </c>
      <c r="F2" s="6" t="s">
        <v>30</v>
      </c>
      <c r="G2" s="5" t="s">
        <v>31</v>
      </c>
      <c r="H2" s="6" t="s">
        <v>32</v>
      </c>
      <c r="I2" s="6" t="s">
        <v>33</v>
      </c>
      <c r="J2" s="5" t="s">
        <v>34</v>
      </c>
      <c r="K2" s="6" t="s">
        <v>35</v>
      </c>
      <c r="L2" s="6" t="s">
        <v>36</v>
      </c>
      <c r="M2" s="6" t="s">
        <v>37</v>
      </c>
      <c r="N2" s="6" t="s">
        <v>38</v>
      </c>
      <c r="O2" s="6" t="s">
        <v>39</v>
      </c>
      <c r="P2" s="6" t="s">
        <v>40</v>
      </c>
      <c r="Q2" s="6" t="s">
        <v>19</v>
      </c>
      <c r="R2" s="5" t="s">
        <v>41</v>
      </c>
      <c r="S2" s="1" t="s">
        <v>42</v>
      </c>
      <c r="T2" s="1"/>
      <c r="U2" s="6" t="s">
        <v>28</v>
      </c>
      <c r="V2" s="6" t="s">
        <v>29</v>
      </c>
      <c r="W2" s="6" t="s">
        <v>30</v>
      </c>
      <c r="X2" s="6" t="s">
        <v>31</v>
      </c>
      <c r="Y2" s="6" t="s">
        <v>32</v>
      </c>
      <c r="Z2" s="6" t="s">
        <v>33</v>
      </c>
      <c r="AA2" s="6" t="s">
        <v>34</v>
      </c>
      <c r="AB2" s="6" t="s">
        <v>35</v>
      </c>
      <c r="AC2" s="6" t="s">
        <v>36</v>
      </c>
      <c r="AD2" s="6" t="s">
        <v>37</v>
      </c>
      <c r="AE2" s="6" t="s">
        <v>38</v>
      </c>
      <c r="AF2" s="6" t="s">
        <v>39</v>
      </c>
      <c r="AG2" s="6" t="s">
        <v>40</v>
      </c>
      <c r="AH2" s="6" t="s">
        <v>19</v>
      </c>
      <c r="AI2" s="1"/>
      <c r="AJ2" s="14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5" t="s">
        <v>49</v>
      </c>
      <c r="AQ2" s="5" t="s">
        <v>50</v>
      </c>
      <c r="AR2" s="5" t="s">
        <v>51</v>
      </c>
      <c r="AS2" s="5" t="s">
        <v>52</v>
      </c>
      <c r="AT2" s="5" t="s">
        <v>53</v>
      </c>
      <c r="AU2" s="5" t="s">
        <v>54</v>
      </c>
      <c r="AV2" s="5" t="s">
        <v>55</v>
      </c>
      <c r="AW2" s="5" t="s">
        <v>56</v>
      </c>
      <c r="AX2" s="5" t="s">
        <v>57</v>
      </c>
      <c r="AY2" s="5" t="s">
        <v>42</v>
      </c>
      <c r="AZ2" s="5" t="s">
        <v>28</v>
      </c>
      <c r="BA2" s="5" t="s">
        <v>58</v>
      </c>
      <c r="BB2" s="5" t="s">
        <v>59</v>
      </c>
      <c r="BC2" s="5" t="s">
        <v>60</v>
      </c>
      <c r="BD2" s="5" t="s">
        <v>61</v>
      </c>
      <c r="BE2" s="5" t="s">
        <v>33</v>
      </c>
      <c r="BF2" s="5" t="s">
        <v>62</v>
      </c>
      <c r="BG2" s="5" t="s">
        <v>63</v>
      </c>
      <c r="BH2" s="5" t="s">
        <v>64</v>
      </c>
      <c r="BI2" s="5" t="s">
        <v>65</v>
      </c>
      <c r="BJ2" s="5" t="s">
        <v>66</v>
      </c>
      <c r="BK2" s="5" t="s">
        <v>67</v>
      </c>
      <c r="BL2" s="5" t="s">
        <v>68</v>
      </c>
      <c r="BM2" s="5" t="s">
        <v>69</v>
      </c>
      <c r="BN2" s="5" t="s">
        <v>41</v>
      </c>
      <c r="BO2" s="5" t="s">
        <v>42</v>
      </c>
      <c r="BP2" s="5" t="s">
        <v>70</v>
      </c>
      <c r="BQ2" s="5" t="s">
        <v>71</v>
      </c>
      <c r="BR2" s="5" t="s">
        <v>72</v>
      </c>
      <c r="BS2" s="5" t="s">
        <v>73</v>
      </c>
      <c r="BT2" s="5" t="s">
        <v>74</v>
      </c>
      <c r="BU2" s="5" t="s">
        <v>75</v>
      </c>
      <c r="BV2" s="5" t="s">
        <v>76</v>
      </c>
      <c r="BW2" s="5" t="s">
        <v>77</v>
      </c>
      <c r="BX2" s="5" t="s">
        <v>78</v>
      </c>
      <c r="BY2" s="5" t="s">
        <v>79</v>
      </c>
      <c r="BZ2" s="5" t="s">
        <v>80</v>
      </c>
      <c r="CA2" s="5" t="s">
        <v>81</v>
      </c>
      <c r="CB2" s="5" t="s">
        <v>82</v>
      </c>
      <c r="CC2" s="5" t="s">
        <v>83</v>
      </c>
      <c r="CD2" s="5" t="s">
        <v>84</v>
      </c>
      <c r="CE2" s="5" t="s">
        <v>85</v>
      </c>
      <c r="CF2" s="5" t="s">
        <v>86</v>
      </c>
      <c r="CG2" s="5" t="s">
        <v>87</v>
      </c>
      <c r="CH2" s="5" t="s">
        <v>88</v>
      </c>
      <c r="CI2" s="5" t="s">
        <v>89</v>
      </c>
      <c r="CJ2" s="5" t="s">
        <v>90</v>
      </c>
      <c r="CK2" s="5" t="s">
        <v>91</v>
      </c>
      <c r="CL2" s="5" t="s">
        <v>92</v>
      </c>
      <c r="CM2" s="5" t="s">
        <v>93</v>
      </c>
      <c r="CN2" s="5" t="s">
        <v>94</v>
      </c>
      <c r="CO2" s="5" t="s">
        <v>95</v>
      </c>
      <c r="CP2" s="5" t="s">
        <v>96</v>
      </c>
      <c r="CQ2" s="5" t="s">
        <v>97</v>
      </c>
      <c r="CR2" s="5" t="s">
        <v>98</v>
      </c>
      <c r="CS2" s="5" t="s">
        <v>99</v>
      </c>
      <c r="CT2" s="5" t="s">
        <v>100</v>
      </c>
      <c r="CU2" s="5" t="s">
        <v>101</v>
      </c>
      <c r="CV2" s="5" t="s">
        <v>102</v>
      </c>
      <c r="CW2" s="5" t="s">
        <v>103</v>
      </c>
      <c r="CX2" s="5" t="s">
        <v>104</v>
      </c>
      <c r="CY2" s="5" t="s">
        <v>105</v>
      </c>
      <c r="CZ2" s="5" t="s">
        <v>106</v>
      </c>
      <c r="DA2" s="5" t="s">
        <v>107</v>
      </c>
      <c r="DB2" s="5" t="s">
        <v>108</v>
      </c>
      <c r="DC2" s="5" t="s">
        <v>109</v>
      </c>
      <c r="DD2" s="5" t="s">
        <v>110</v>
      </c>
      <c r="DE2" s="5" t="s">
        <v>111</v>
      </c>
      <c r="DF2" s="5" t="s">
        <v>112</v>
      </c>
      <c r="DG2" s="5" t="s">
        <v>113</v>
      </c>
      <c r="DH2" s="5" t="s">
        <v>114</v>
      </c>
      <c r="DI2" s="5" t="s">
        <v>115</v>
      </c>
      <c r="DJ2" s="5" t="s">
        <v>116</v>
      </c>
      <c r="DK2" s="5" t="s">
        <v>117</v>
      </c>
      <c r="DL2" s="5" t="s">
        <v>118</v>
      </c>
      <c r="DM2" s="5" t="s">
        <v>119</v>
      </c>
      <c r="DN2" s="5" t="s">
        <v>120</v>
      </c>
      <c r="DO2" s="5" t="s">
        <v>121</v>
      </c>
      <c r="DP2" s="5" t="s">
        <v>122</v>
      </c>
      <c r="DQ2" s="5" t="s">
        <v>123</v>
      </c>
      <c r="DR2" s="5" t="s">
        <v>124</v>
      </c>
      <c r="DS2" s="5" t="s">
        <v>125</v>
      </c>
      <c r="DT2" s="5" t="s">
        <v>126</v>
      </c>
      <c r="DU2" s="5" t="s">
        <v>127</v>
      </c>
      <c r="DV2" s="5" t="s">
        <v>128</v>
      </c>
      <c r="DW2" s="5" t="s">
        <v>129</v>
      </c>
      <c r="DX2" s="5" t="s">
        <v>130</v>
      </c>
      <c r="DY2" s="5" t="s">
        <v>131</v>
      </c>
      <c r="DZ2" s="5" t="s">
        <v>132</v>
      </c>
      <c r="EA2" s="5" t="s">
        <v>133</v>
      </c>
      <c r="EB2" s="5" t="s">
        <v>134</v>
      </c>
      <c r="EC2" s="5" t="s">
        <v>135</v>
      </c>
      <c r="ED2" s="5" t="s">
        <v>136</v>
      </c>
      <c r="EE2" s="5" t="s">
        <v>137</v>
      </c>
      <c r="EF2" s="5" t="s">
        <v>138</v>
      </c>
      <c r="EG2" s="5" t="s">
        <v>139</v>
      </c>
      <c r="EH2" s="5" t="s">
        <v>140</v>
      </c>
      <c r="EI2" s="5" t="s">
        <v>141</v>
      </c>
      <c r="EJ2" s="5" t="s">
        <v>142</v>
      </c>
      <c r="EK2" s="5" t="s">
        <v>143</v>
      </c>
      <c r="EL2" s="5" t="s">
        <v>144</v>
      </c>
      <c r="EM2" s="5" t="s">
        <v>145</v>
      </c>
      <c r="EN2" s="5" t="s">
        <v>146</v>
      </c>
      <c r="EO2" s="5" t="s">
        <v>147</v>
      </c>
      <c r="EP2" s="5" t="s">
        <v>148</v>
      </c>
      <c r="EQ2" s="5" t="s">
        <v>149</v>
      </c>
      <c r="ER2" s="5" t="s">
        <v>150</v>
      </c>
      <c r="ES2" s="5" t="s">
        <v>151</v>
      </c>
      <c r="ET2" s="5" t="s">
        <v>152</v>
      </c>
      <c r="EU2" s="5" t="s">
        <v>153</v>
      </c>
      <c r="EV2" s="5" t="s">
        <v>154</v>
      </c>
      <c r="EW2" s="5" t="s">
        <v>155</v>
      </c>
      <c r="EX2" s="5" t="s">
        <v>156</v>
      </c>
      <c r="EY2" s="5" t="s">
        <v>157</v>
      </c>
      <c r="EZ2" s="5" t="s">
        <v>158</v>
      </c>
      <c r="FA2" s="5" t="s">
        <v>159</v>
      </c>
      <c r="FB2" s="5" t="s">
        <v>160</v>
      </c>
      <c r="FC2" s="5" t="s">
        <v>161</v>
      </c>
      <c r="FD2" s="5" t="s">
        <v>162</v>
      </c>
      <c r="FE2" s="5" t="s">
        <v>163</v>
      </c>
      <c r="FF2" s="5" t="s">
        <v>164</v>
      </c>
      <c r="FG2" s="5" t="s">
        <v>165</v>
      </c>
      <c r="FH2" s="5" t="s">
        <v>166</v>
      </c>
      <c r="FI2" s="5" t="s">
        <v>167</v>
      </c>
      <c r="FJ2" s="5" t="s">
        <v>168</v>
      </c>
      <c r="FK2" s="5" t="s">
        <v>169</v>
      </c>
      <c r="FL2" s="5" t="s">
        <v>170</v>
      </c>
      <c r="FM2" s="5" t="s">
        <v>171</v>
      </c>
      <c r="FN2" s="5" t="s">
        <v>172</v>
      </c>
      <c r="FO2" s="5" t="s">
        <v>173</v>
      </c>
      <c r="FP2" s="5" t="s">
        <v>174</v>
      </c>
      <c r="FQ2" s="5" t="s">
        <v>175</v>
      </c>
      <c r="FR2" s="5" t="s">
        <v>176</v>
      </c>
      <c r="FS2" s="5" t="s">
        <v>177</v>
      </c>
      <c r="FT2" s="5" t="s">
        <v>178</v>
      </c>
      <c r="FU2" s="5" t="s">
        <v>179</v>
      </c>
      <c r="FV2" s="5" t="s">
        <v>180</v>
      </c>
      <c r="FW2" s="5" t="s">
        <v>181</v>
      </c>
      <c r="FX2" s="5" t="s">
        <v>182</v>
      </c>
      <c r="FY2" s="5" t="s">
        <v>183</v>
      </c>
      <c r="FZ2" s="5" t="s">
        <v>184</v>
      </c>
      <c r="GA2" s="5" t="s">
        <v>185</v>
      </c>
      <c r="GB2" s="5" t="s">
        <v>186</v>
      </c>
      <c r="GC2" s="5" t="s">
        <v>187</v>
      </c>
      <c r="GD2" s="5" t="s">
        <v>188</v>
      </c>
      <c r="GE2" s="5" t="s">
        <v>189</v>
      </c>
      <c r="GF2" s="5" t="s">
        <v>190</v>
      </c>
      <c r="GG2" s="5" t="s">
        <v>191</v>
      </c>
      <c r="GH2" s="5" t="s">
        <v>192</v>
      </c>
      <c r="GI2" s="5" t="s">
        <v>193</v>
      </c>
      <c r="GJ2" s="5" t="s">
        <v>194</v>
      </c>
      <c r="GK2" s="5" t="s">
        <v>195</v>
      </c>
      <c r="GL2" s="5" t="s">
        <v>196</v>
      </c>
      <c r="GM2" s="5" t="s">
        <v>197</v>
      </c>
      <c r="GN2" s="5" t="s">
        <v>198</v>
      </c>
      <c r="GO2" s="5" t="s">
        <v>199</v>
      </c>
      <c r="GP2" s="5" t="s">
        <v>200</v>
      </c>
      <c r="GQ2" s="5" t="s">
        <v>201</v>
      </c>
      <c r="GR2" s="5" t="s">
        <v>202</v>
      </c>
      <c r="GS2" s="5" t="s">
        <v>203</v>
      </c>
      <c r="GT2" s="5" t="s">
        <v>204</v>
      </c>
      <c r="GU2" s="5" t="s">
        <v>205</v>
      </c>
      <c r="GV2" s="5" t="s">
        <v>206</v>
      </c>
      <c r="GW2" s="5" t="s">
        <v>207</v>
      </c>
      <c r="GX2" s="5" t="s">
        <v>208</v>
      </c>
      <c r="GY2" s="5" t="s">
        <v>209</v>
      </c>
      <c r="GZ2" s="5" t="s">
        <v>210</v>
      </c>
      <c r="HA2" s="5" t="s">
        <v>211</v>
      </c>
      <c r="HB2" s="5" t="s">
        <v>212</v>
      </c>
      <c r="HC2" s="5" t="s">
        <v>213</v>
      </c>
      <c r="HD2" s="5" t="s">
        <v>214</v>
      </c>
      <c r="HE2" s="5" t="s">
        <v>215</v>
      </c>
      <c r="HF2" s="5" t="s">
        <v>249</v>
      </c>
      <c r="HG2" s="5" t="s">
        <v>216</v>
      </c>
      <c r="HH2" s="5" t="s">
        <v>217</v>
      </c>
      <c r="HI2" s="5" t="s">
        <v>218</v>
      </c>
      <c r="HJ2" s="5" t="s">
        <v>219</v>
      </c>
      <c r="HK2" s="5" t="s">
        <v>220</v>
      </c>
      <c r="HL2" s="5" t="s">
        <v>221</v>
      </c>
      <c r="HM2" s="5" t="s">
        <v>250</v>
      </c>
      <c r="HN2" s="12"/>
    </row>
    <row r="3" spans="1:222" x14ac:dyDescent="0.25">
      <c r="A3" s="12"/>
      <c r="B3" s="12" t="s">
        <v>251</v>
      </c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5">
        <f>AVERAGE(U5:U72)</f>
        <v>2.8027952667532077E-2</v>
      </c>
      <c r="V3" s="15">
        <f>AVERAGE(V5:V72)</f>
        <v>7.751843517515092E-3</v>
      </c>
      <c r="W3" s="15">
        <f>AVERAGE(W5:W72)</f>
        <v>6.4079542931886804E-3</v>
      </c>
      <c r="X3" s="15">
        <f>AVERAGE(X5:X72)</f>
        <v>6.5325179593094321E-2</v>
      </c>
      <c r="Y3" s="15">
        <f>AVERAGE(Y5:Y72)</f>
        <v>3.4760483995603785E-3</v>
      </c>
      <c r="Z3" s="15">
        <f>AVERAGE(Z5:Z72)</f>
        <v>4.3011757577283019E-3</v>
      </c>
      <c r="AA3" s="15">
        <f>AVERAGE(AA5:AA72)</f>
        <v>7.9708909304113187E-2</v>
      </c>
      <c r="AB3" s="15">
        <f>AVERAGE(AB5:AB72)</f>
        <v>1.2012513876641508E-2</v>
      </c>
      <c r="AC3" s="15">
        <f>AVERAGE(AC5:AC72)</f>
        <v>9.1166914912830174E-3</v>
      </c>
      <c r="AD3" s="15">
        <f>AVERAGE(AD5:AD72)</f>
        <v>7.2869154494773596E-3</v>
      </c>
      <c r="AE3" s="15">
        <f>AVERAGE(AE5:AE72)</f>
        <v>9.9381530511037739E-3</v>
      </c>
      <c r="AF3" s="15">
        <f>AVERAGE(AF5:AF72)</f>
        <v>2.3884700298898113E-2</v>
      </c>
      <c r="AG3" s="15">
        <f>AVERAGE(AG5:AG72)</f>
        <v>1.8804068492947169E-2</v>
      </c>
      <c r="AH3" s="15">
        <f>AVERAGE(AH5:AH72)</f>
        <v>9.7541261595264182E-3</v>
      </c>
      <c r="AI3" s="1"/>
      <c r="AJ3" s="14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15">
        <f>AVERAGE(BP5:BP72)</f>
        <v>2.6622849056603778E-2</v>
      </c>
      <c r="BQ3" s="15">
        <f>AVERAGE(BQ5:BQ72)</f>
        <v>1.3622943396226411E-2</v>
      </c>
      <c r="BR3" s="15">
        <f>AVERAGE(BR5:BR72)</f>
        <v>8.1915849056603766E-3</v>
      </c>
      <c r="BS3" s="15">
        <f>AVERAGE(BS5:BS72)</f>
        <v>1.3087094339622646E-2</v>
      </c>
      <c r="BT3" s="15">
        <f>AVERAGE(BT5:BT72)</f>
        <v>4.7163207547169812E-3</v>
      </c>
      <c r="BU3" s="15">
        <f>AVERAGE(BU5:BU72)</f>
        <v>5.9650377358490547E-3</v>
      </c>
      <c r="BV3" s="15">
        <f>AVERAGE(BV5:BV72)</f>
        <v>1.9287094339622637E-2</v>
      </c>
      <c r="BW3" s="15">
        <f>AVERAGE(BW5:BW72)</f>
        <v>2.4712132075471696E-2</v>
      </c>
      <c r="BX3" s="15">
        <f>AVERAGE(BX5:BX72)</f>
        <v>1.8813471698113208E-2</v>
      </c>
      <c r="BY3" s="15">
        <f>AVERAGE(BY5:BY72)</f>
        <v>1.3492207547169819E-2</v>
      </c>
      <c r="BZ3" s="15">
        <f>AVERAGE(BZ5:BZ72)</f>
        <v>1.853858490566038E-2</v>
      </c>
      <c r="CA3" s="15">
        <f>AVERAGE(CA5:CA72)</f>
        <v>3.5746811320754711E-2</v>
      </c>
      <c r="CB3" s="15">
        <f>AVERAGE(CB5:CB72)</f>
        <v>3.4499792452830177E-2</v>
      </c>
      <c r="CC3" s="15">
        <f>AVERAGE(CC5:CC72)</f>
        <v>1.9958396226415091E-2</v>
      </c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12"/>
    </row>
    <row r="4" spans="1:222" x14ac:dyDescent="0.25">
      <c r="A4" s="12"/>
      <c r="B4" s="12"/>
      <c r="C4" s="13"/>
      <c r="D4" s="5"/>
      <c r="E4" s="6"/>
      <c r="F4" s="6"/>
      <c r="G4" s="5"/>
      <c r="H4" s="6"/>
      <c r="I4" s="6"/>
      <c r="J4" s="5"/>
      <c r="K4" s="6"/>
      <c r="L4" s="6"/>
      <c r="M4" s="6"/>
      <c r="N4" s="6"/>
      <c r="O4" s="6"/>
      <c r="P4" s="6"/>
      <c r="Q4" s="6"/>
      <c r="R4" s="5"/>
      <c r="S4" s="1"/>
      <c r="T4" s="1"/>
      <c r="U4" s="15">
        <f>STDEV(U5:U72)</f>
        <v>2.5100222062526072E-3</v>
      </c>
      <c r="V4" s="15">
        <f>STDEV(V5:V72)</f>
        <v>1.058573196346235E-3</v>
      </c>
      <c r="W4" s="15">
        <f>STDEV(W5:W72)</f>
        <v>1.1470719308022768E-3</v>
      </c>
      <c r="X4" s="15">
        <f>STDEV(X5:X72)</f>
        <v>8.4559743647577264E-4</v>
      </c>
      <c r="Y4" s="15">
        <f>STDEV(Y5:Y72)</f>
        <v>1.0934356884310739E-3</v>
      </c>
      <c r="Z4" s="15">
        <f>STDEV(Z5:Z72)</f>
        <v>1.575241655558808E-3</v>
      </c>
      <c r="AA4" s="15">
        <f>STDEV(AA5:AA72)</f>
        <v>5.0098041543097601E-4</v>
      </c>
      <c r="AB4" s="15">
        <f>STDEV(AB5:AB72)</f>
        <v>2.7735759368356888E-4</v>
      </c>
      <c r="AC4" s="15">
        <f>STDEV(AC5:AC72)</f>
        <v>4.0508291309772901E-4</v>
      </c>
      <c r="AD4" s="15">
        <f>STDEV(AD5:AD72)</f>
        <v>8.2449234573252444E-4</v>
      </c>
      <c r="AE4" s="15">
        <f>STDEV(AE5:AE72)</f>
        <v>4.9092131469308752E-4</v>
      </c>
      <c r="AF4" s="15">
        <f>STDEV(AF5:AF72)</f>
        <v>2.6716521569483337E-3</v>
      </c>
      <c r="AG4" s="15">
        <f>STDEV(AG5:AG72)</f>
        <v>1.3290734920132598E-3</v>
      </c>
      <c r="AH4" s="15">
        <f>STDEV(AH5:AH72)</f>
        <v>4.8465621249264097E-4</v>
      </c>
      <c r="AI4" s="1"/>
      <c r="AJ4" s="14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15">
        <f>STDEV(BP5:BP72)</f>
        <v>8.8919919452683368E-4</v>
      </c>
      <c r="BQ4" s="15">
        <f>STDEV(BQ5:BQ72)</f>
        <v>1.09411273176548E-3</v>
      </c>
      <c r="BR4" s="15">
        <f>STDEV(BR5:BR72)</f>
        <v>1.4918089612205515E-4</v>
      </c>
      <c r="BS4" s="15">
        <f>STDEV(BS5:BS72)</f>
        <v>1.0582990028297397E-3</v>
      </c>
      <c r="BT4" s="15">
        <f>STDEV(BT5:BT72)</f>
        <v>1.3032456135252154E-4</v>
      </c>
      <c r="BU4" s="15">
        <f>STDEV(BU5:BU72)</f>
        <v>1.5585162597115236E-4</v>
      </c>
      <c r="BV4" s="15">
        <f>STDEV(BV5:BV72)</f>
        <v>3.8385625635681264E-4</v>
      </c>
      <c r="BW4" s="15">
        <f>STDEV(BW5:BW72)</f>
        <v>5.7506755582198432E-4</v>
      </c>
      <c r="BX4" s="15">
        <f>STDEV(BX5:BX72)</f>
        <v>7.0130747683752387E-4</v>
      </c>
      <c r="BY4" s="15">
        <f>STDEV(BY5:BY72)</f>
        <v>1.3931941143818872E-4</v>
      </c>
      <c r="BZ4" s="15">
        <f>STDEV(BZ5:BZ72)</f>
        <v>1.442303758098168E-4</v>
      </c>
      <c r="CA4" s="15">
        <f>STDEV(CA5:CA72)</f>
        <v>9.4281287515693348E-4</v>
      </c>
      <c r="CB4" s="15">
        <f>STDEV(CB5:CB72)</f>
        <v>7.4627042836336306E-4</v>
      </c>
      <c r="CC4" s="15">
        <f>STDEV(CC5:CC72)</f>
        <v>2.6737040999207893E-4</v>
      </c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12"/>
    </row>
    <row r="5" spans="1:222" x14ac:dyDescent="0.25">
      <c r="A5" t="s">
        <v>252</v>
      </c>
      <c r="B5" s="12">
        <v>30</v>
      </c>
      <c r="C5" s="13" t="s">
        <v>253</v>
      </c>
      <c r="D5" s="7">
        <f t="shared" ref="D5:Q16" si="0">IF(AJ5&gt;BP5,AJ5,"&lt;"&amp;MID(BP5,1,5))</f>
        <v>3.9714999999999998</v>
      </c>
      <c r="E5" s="8">
        <f t="shared" si="0"/>
        <v>6.4003000000000004E-2</v>
      </c>
      <c r="F5" s="8">
        <f t="shared" si="0"/>
        <v>0.33184399999999997</v>
      </c>
      <c r="G5" s="7">
        <f t="shared" si="0"/>
        <v>17.938199999999998</v>
      </c>
      <c r="H5" s="8">
        <f t="shared" si="0"/>
        <v>7.4196999999999999E-2</v>
      </c>
      <c r="I5" s="8">
        <f t="shared" si="0"/>
        <v>0.11795</v>
      </c>
      <c r="J5" s="7">
        <f t="shared" si="0"/>
        <v>39.092500000000001</v>
      </c>
      <c r="K5" s="8">
        <f t="shared" si="0"/>
        <v>2.6695E-2</v>
      </c>
      <c r="L5" s="8" t="str">
        <f t="shared" si="0"/>
        <v>&lt;0.019</v>
      </c>
      <c r="M5" s="8">
        <f t="shared" si="0"/>
        <v>3.3308999999999998E-2</v>
      </c>
      <c r="N5" s="8">
        <f t="shared" si="0"/>
        <v>0.33292699999999997</v>
      </c>
      <c r="O5" s="8">
        <f t="shared" si="0"/>
        <v>0.75608299999999995</v>
      </c>
      <c r="P5" s="8">
        <f t="shared" si="0"/>
        <v>0.30234800000000001</v>
      </c>
      <c r="Q5" s="8" t="str">
        <f t="shared" si="0"/>
        <v>&lt;0.019</v>
      </c>
      <c r="R5" s="16">
        <f t="shared" ref="R5:R67" si="1">AX5</f>
        <v>37.8369</v>
      </c>
      <c r="S5" s="1">
        <f t="shared" ref="S5:S26" si="2">SUM(D5:R5)</f>
        <v>100.878456</v>
      </c>
      <c r="T5" s="1"/>
      <c r="U5" s="3">
        <f t="shared" ref="U5:AH16" si="3">AJ5/100*CD5</f>
        <v>2.9407805765E-2</v>
      </c>
      <c r="V5" s="3">
        <f t="shared" si="3"/>
        <v>8.2985649770000013E-3</v>
      </c>
      <c r="W5" s="3">
        <f t="shared" si="3"/>
        <v>7.0294846364000003E-3</v>
      </c>
      <c r="X5" s="3">
        <f t="shared" si="3"/>
        <v>6.5433351521999999E-2</v>
      </c>
      <c r="Y5" s="3">
        <f t="shared" si="3"/>
        <v>3.3038365963000004E-3</v>
      </c>
      <c r="Z5" s="3">
        <f t="shared" si="3"/>
        <v>4.30491551E-3</v>
      </c>
      <c r="AA5" s="3">
        <f t="shared" si="3"/>
        <v>7.962829510000001E-2</v>
      </c>
      <c r="AB5" s="3">
        <f t="shared" si="3"/>
        <v>1.2560077585000001E-2</v>
      </c>
      <c r="AC5" s="3">
        <f t="shared" si="3"/>
        <v>8.71508E-3</v>
      </c>
      <c r="AD5" s="3">
        <f t="shared" si="3"/>
        <v>6.5246002289999997E-3</v>
      </c>
      <c r="AE5" s="3">
        <f t="shared" si="3"/>
        <v>1.0080962974599999E-2</v>
      </c>
      <c r="AF5" s="3">
        <f t="shared" si="3"/>
        <v>2.6561725048099998E-2</v>
      </c>
      <c r="AG5" s="3">
        <f t="shared" si="3"/>
        <v>2.01351371732E-2</v>
      </c>
      <c r="AH5" s="3">
        <f t="shared" si="3"/>
        <v>9.4526098739999998E-3</v>
      </c>
      <c r="AI5" s="1"/>
      <c r="AJ5" s="17">
        <v>3.9714999999999998</v>
      </c>
      <c r="AK5" s="1">
        <v>6.4003000000000004E-2</v>
      </c>
      <c r="AL5" s="1">
        <v>0.33184399999999997</v>
      </c>
      <c r="AM5" s="1">
        <v>17.938199999999998</v>
      </c>
      <c r="AN5" s="1">
        <v>7.4196999999999999E-2</v>
      </c>
      <c r="AO5" s="1">
        <v>0.11795</v>
      </c>
      <c r="AP5" s="1">
        <v>39.092500000000001</v>
      </c>
      <c r="AQ5" s="1">
        <v>2.6695E-2</v>
      </c>
      <c r="AR5" s="1">
        <v>-1.1E-4</v>
      </c>
      <c r="AS5" s="1">
        <v>3.3308999999999998E-2</v>
      </c>
      <c r="AT5" s="1">
        <v>0.33292699999999997</v>
      </c>
      <c r="AU5" s="1">
        <v>0.75608299999999995</v>
      </c>
      <c r="AV5" s="1">
        <v>0.30234800000000001</v>
      </c>
      <c r="AW5" s="1">
        <v>1.5533999999999999E-2</v>
      </c>
      <c r="AX5" s="1">
        <v>37.8369</v>
      </c>
      <c r="AY5" s="1">
        <v>100.89400000000001</v>
      </c>
      <c r="AZ5" s="1">
        <v>3.9714999999999998</v>
      </c>
      <c r="BA5" s="1">
        <v>8.6274000000000003E-2</v>
      </c>
      <c r="BB5" s="1">
        <v>0.70993300000000004</v>
      </c>
      <c r="BC5" s="1">
        <v>41.1036</v>
      </c>
      <c r="BD5" s="1">
        <v>0.18527099999999999</v>
      </c>
      <c r="BE5" s="1">
        <v>0.11795</v>
      </c>
      <c r="BF5" s="1">
        <v>54.698300000000003</v>
      </c>
      <c r="BG5" s="1">
        <v>3.4344E-2</v>
      </c>
      <c r="BH5" s="1">
        <v>-1.4999999999999999E-4</v>
      </c>
      <c r="BI5" s="1">
        <v>3.9392000000000003E-2</v>
      </c>
      <c r="BJ5" s="1">
        <v>0.39044899999999999</v>
      </c>
      <c r="BK5" s="1">
        <v>0.88558599999999998</v>
      </c>
      <c r="BL5" s="1">
        <v>0.352655</v>
      </c>
      <c r="BM5" s="1">
        <v>1.7676000000000001E-2</v>
      </c>
      <c r="BN5" s="1">
        <v>-1.6990000000000001</v>
      </c>
      <c r="BO5" s="1">
        <v>100.89400000000001</v>
      </c>
      <c r="BP5" s="1">
        <v>2.7564999999999999E-2</v>
      </c>
      <c r="BQ5" s="1">
        <v>1.4791E-2</v>
      </c>
      <c r="BR5" s="1">
        <v>8.5079999999999999E-3</v>
      </c>
      <c r="BS5" s="1">
        <v>1.2996000000000001E-2</v>
      </c>
      <c r="BT5" s="1">
        <v>4.6080000000000001E-3</v>
      </c>
      <c r="BU5" s="1">
        <v>5.8279999999999998E-3</v>
      </c>
      <c r="BV5" s="1">
        <v>1.9283999999999999E-2</v>
      </c>
      <c r="BW5" s="1">
        <v>2.5773000000000001E-2</v>
      </c>
      <c r="BX5" s="1">
        <v>1.9196999999999999E-2</v>
      </c>
      <c r="BY5" s="1">
        <v>1.3317000000000001E-2</v>
      </c>
      <c r="BZ5" s="1">
        <v>1.8405999999999999E-2</v>
      </c>
      <c r="CA5" s="1">
        <v>3.5085999999999999E-2</v>
      </c>
      <c r="CB5" s="1">
        <v>3.4669999999999999E-2</v>
      </c>
      <c r="CC5" s="1">
        <v>1.9755000000000002E-2</v>
      </c>
      <c r="CD5" s="1">
        <v>0.74047099999999999</v>
      </c>
      <c r="CE5" s="1">
        <v>12.9659</v>
      </c>
      <c r="CF5" s="1">
        <v>2.1183100000000001</v>
      </c>
      <c r="CG5" s="1">
        <v>0.36477100000000001</v>
      </c>
      <c r="CH5" s="1">
        <v>4.4527900000000002</v>
      </c>
      <c r="CI5" s="1">
        <v>3.6497799999999998</v>
      </c>
      <c r="CJ5" s="1">
        <v>0.20369200000000001</v>
      </c>
      <c r="CK5" s="1">
        <v>47.0503</v>
      </c>
      <c r="CL5" s="1">
        <v>-7922.8</v>
      </c>
      <c r="CM5" s="1">
        <v>19.588100000000001</v>
      </c>
      <c r="CN5" s="1">
        <v>3.0279799999999999</v>
      </c>
      <c r="CO5" s="1">
        <v>3.5130699999999999</v>
      </c>
      <c r="CP5" s="1">
        <v>6.6595899999999997</v>
      </c>
      <c r="CQ5" s="1">
        <v>60.851100000000002</v>
      </c>
      <c r="CR5">
        <v>-20415</v>
      </c>
      <c r="CS5">
        <v>24466</v>
      </c>
      <c r="CT5">
        <v>30.014900000000001</v>
      </c>
      <c r="CU5">
        <v>30.004200000000001</v>
      </c>
      <c r="CV5">
        <v>14.5344</v>
      </c>
      <c r="CW5">
        <v>0.74148000000000003</v>
      </c>
      <c r="CX5">
        <v>6.8320299999999996</v>
      </c>
      <c r="CY5">
        <v>126.423</v>
      </c>
      <c r="CZ5">
        <v>1.0214399999999999</v>
      </c>
      <c r="DA5">
        <v>1.8897200000000001</v>
      </c>
      <c r="DB5">
        <v>814.66600000000005</v>
      </c>
      <c r="DC5">
        <v>0.96811000000000003</v>
      </c>
      <c r="DD5">
        <v>0.63316799999999995</v>
      </c>
      <c r="DE5">
        <v>1.4164000000000001</v>
      </c>
      <c r="DF5">
        <v>5.69611</v>
      </c>
      <c r="DG5">
        <v>0.96755400000000003</v>
      </c>
      <c r="DH5">
        <v>0.72981600000000002</v>
      </c>
      <c r="DI5">
        <v>0.76219099999999995</v>
      </c>
      <c r="DJ5">
        <v>1.3715599999999999</v>
      </c>
      <c r="DK5">
        <v>0.40450199999999997</v>
      </c>
      <c r="DL5">
        <v>1.3280700000000001</v>
      </c>
      <c r="DM5">
        <v>0.33390500000000001</v>
      </c>
      <c r="DN5">
        <v>0.281584</v>
      </c>
      <c r="DO5">
        <v>0.48320099999999999</v>
      </c>
      <c r="DP5">
        <v>3.2063299999999999</v>
      </c>
      <c r="DQ5">
        <v>0.85110699999999995</v>
      </c>
      <c r="DR5">
        <v>0.63364100000000001</v>
      </c>
      <c r="DS5">
        <v>1.21506</v>
      </c>
      <c r="DT5">
        <v>3.3386900000000002</v>
      </c>
      <c r="DU5">
        <v>0.23269400000000001</v>
      </c>
      <c r="DV5">
        <v>0.35443599999999997</v>
      </c>
      <c r="DW5">
        <v>0.71856399999999998</v>
      </c>
      <c r="DX5">
        <v>1.13737</v>
      </c>
      <c r="DY5">
        <v>7.5110000000000003E-3</v>
      </c>
      <c r="DZ5">
        <v>1.3729E-2</v>
      </c>
      <c r="EA5">
        <v>1.0053300000000001</v>
      </c>
      <c r="EB5">
        <v>4.9230000000000003E-3</v>
      </c>
      <c r="EC5">
        <v>1.6721E-2</v>
      </c>
      <c r="ED5">
        <v>1.0143</v>
      </c>
      <c r="EE5">
        <v>3.4499999999999998E-4</v>
      </c>
      <c r="EF5">
        <v>0</v>
      </c>
      <c r="EG5">
        <v>6.4899999999999995E-4</v>
      </c>
      <c r="EH5">
        <v>4.5779999999999996E-3</v>
      </c>
      <c r="EI5">
        <v>1.0396000000000001E-2</v>
      </c>
      <c r="EJ5">
        <v>4.1120000000000002E-3</v>
      </c>
      <c r="EK5">
        <v>1.85E-4</v>
      </c>
      <c r="EL5">
        <v>42146.778310000002</v>
      </c>
      <c r="EM5">
        <v>1.0004</v>
      </c>
      <c r="EN5">
        <v>1.0143</v>
      </c>
      <c r="EO5">
        <v>0.99790000000000001</v>
      </c>
      <c r="EP5">
        <v>1.0339</v>
      </c>
      <c r="EQ5">
        <v>1.0096000000000001</v>
      </c>
      <c r="ER5">
        <v>1.0569999999999999</v>
      </c>
      <c r="ES5">
        <v>1.0346</v>
      </c>
      <c r="ET5">
        <v>1.1589</v>
      </c>
      <c r="EU5">
        <v>1.2049000000000001</v>
      </c>
      <c r="EV5">
        <v>1.2242</v>
      </c>
      <c r="EW5">
        <v>1.4006000000000001</v>
      </c>
      <c r="EX5">
        <v>1.3985000000000001</v>
      </c>
      <c r="EY5">
        <v>1.4123000000000001</v>
      </c>
      <c r="EZ5">
        <v>1.4530000000000001</v>
      </c>
      <c r="FA5">
        <v>5.0204000000000004</v>
      </c>
      <c r="FB5">
        <v>2.1518999999999999</v>
      </c>
      <c r="FC5">
        <v>1.1974</v>
      </c>
      <c r="FD5">
        <v>1.1115999999999999</v>
      </c>
      <c r="FE5">
        <v>1.1651</v>
      </c>
      <c r="FF5">
        <v>1.1057999999999999</v>
      </c>
      <c r="FG5">
        <v>1.0238</v>
      </c>
      <c r="FH5">
        <v>1.0208999999999999</v>
      </c>
      <c r="FI5">
        <v>1.2713000000000001</v>
      </c>
      <c r="FJ5">
        <v>0.98960000000000004</v>
      </c>
      <c r="FK5">
        <v>0.99660000000000004</v>
      </c>
      <c r="FL5">
        <v>0.99480000000000002</v>
      </c>
      <c r="FM5">
        <v>0.98829999999999996</v>
      </c>
      <c r="FN5">
        <v>0.85840000000000005</v>
      </c>
      <c r="FO5">
        <v>0.99960000000000004</v>
      </c>
      <c r="FP5">
        <v>0.998</v>
      </c>
      <c r="FQ5">
        <v>0.97860000000000003</v>
      </c>
      <c r="FR5">
        <v>0.99</v>
      </c>
      <c r="FS5">
        <v>0.98519999999999996</v>
      </c>
      <c r="FT5">
        <v>0.97419999999999995</v>
      </c>
      <c r="FU5">
        <v>0.99939999999999996</v>
      </c>
      <c r="FV5">
        <v>1</v>
      </c>
      <c r="FW5">
        <v>1</v>
      </c>
      <c r="FX5">
        <v>0.97729999999999995</v>
      </c>
      <c r="FY5">
        <v>1</v>
      </c>
      <c r="FZ5">
        <v>1</v>
      </c>
      <c r="GA5">
        <v>1</v>
      </c>
      <c r="GB5">
        <v>0.99590000000000001</v>
      </c>
      <c r="GC5">
        <v>5.0204000000000004</v>
      </c>
      <c r="GD5">
        <v>2.1783999999999999</v>
      </c>
      <c r="GE5">
        <v>1.1693</v>
      </c>
      <c r="GF5">
        <v>1.1376999999999999</v>
      </c>
      <c r="GG5">
        <v>1.1589</v>
      </c>
      <c r="GH5">
        <v>1.1387</v>
      </c>
      <c r="GI5">
        <v>1.0586</v>
      </c>
      <c r="GJ5">
        <v>1.1831</v>
      </c>
      <c r="GK5">
        <v>1.5318000000000001</v>
      </c>
      <c r="GL5">
        <v>1.1839999999999999</v>
      </c>
      <c r="GM5">
        <v>1.3957999999999999</v>
      </c>
      <c r="GN5">
        <v>1.3911</v>
      </c>
      <c r="GO5">
        <v>1.3957999999999999</v>
      </c>
      <c r="GP5">
        <v>1.2421</v>
      </c>
      <c r="GQ5">
        <v>10676.76</v>
      </c>
      <c r="GR5">
        <v>3928.855</v>
      </c>
      <c r="GS5">
        <v>1028.6679999999999</v>
      </c>
      <c r="GT5">
        <v>700.43740000000003</v>
      </c>
      <c r="GU5">
        <v>844.17949999999996</v>
      </c>
      <c r="GV5">
        <v>607.55499999999995</v>
      </c>
      <c r="GW5">
        <v>241.3169</v>
      </c>
      <c r="GX5">
        <v>170.0966</v>
      </c>
      <c r="GY5">
        <v>2305.076</v>
      </c>
      <c r="GZ5">
        <v>929.03449999999998</v>
      </c>
      <c r="HA5">
        <v>386.71080000000001</v>
      </c>
      <c r="HB5">
        <v>349.83359999999999</v>
      </c>
      <c r="HC5">
        <v>284.88319999999999</v>
      </c>
      <c r="HD5">
        <v>427.39499999999998</v>
      </c>
      <c r="HE5">
        <v>14.691000000000001</v>
      </c>
      <c r="HF5">
        <v>1.6990000000000001</v>
      </c>
      <c r="HG5">
        <v>-0.50490000000000002</v>
      </c>
      <c r="HH5">
        <v>-6.5700000000000003E-3</v>
      </c>
      <c r="HI5">
        <v>-3.1953</v>
      </c>
      <c r="HJ5">
        <v>-0.88878999999999997</v>
      </c>
      <c r="HK5">
        <v>-2.2262</v>
      </c>
      <c r="HL5" s="1">
        <v>-4.8700999999999999</v>
      </c>
      <c r="HM5" s="1">
        <v>0.46174900000000002</v>
      </c>
    </row>
    <row r="6" spans="1:222" x14ac:dyDescent="0.25">
      <c r="A6" t="s">
        <v>254</v>
      </c>
      <c r="B6" s="12">
        <v>30</v>
      </c>
      <c r="C6" s="13" t="s">
        <v>255</v>
      </c>
      <c r="D6" s="7">
        <f t="shared" si="0"/>
        <v>3.8722400000000001</v>
      </c>
      <c r="E6" s="8">
        <f t="shared" si="0"/>
        <v>7.4124999999999996E-2</v>
      </c>
      <c r="F6" s="8">
        <f t="shared" si="0"/>
        <v>0.313828</v>
      </c>
      <c r="G6" s="7">
        <f t="shared" si="0"/>
        <v>17.924499999999998</v>
      </c>
      <c r="H6" s="8">
        <f t="shared" si="0"/>
        <v>7.1150000000000005E-2</v>
      </c>
      <c r="I6" s="8">
        <f t="shared" si="0"/>
        <v>9.8850999999999994E-2</v>
      </c>
      <c r="J6" s="7">
        <f t="shared" si="0"/>
        <v>39.039299999999997</v>
      </c>
      <c r="K6" s="8" t="str">
        <f t="shared" si="0"/>
        <v>&lt;0.025</v>
      </c>
      <c r="L6" s="8">
        <f t="shared" si="0"/>
        <v>3.7989000000000002E-2</v>
      </c>
      <c r="M6" s="8">
        <f t="shared" si="0"/>
        <v>1.9834999999999998E-2</v>
      </c>
      <c r="N6" s="8">
        <f t="shared" si="0"/>
        <v>0.32549600000000001</v>
      </c>
      <c r="O6" s="8">
        <f t="shared" si="0"/>
        <v>0.73576299999999994</v>
      </c>
      <c r="P6" s="8">
        <f t="shared" si="0"/>
        <v>0.27177800000000002</v>
      </c>
      <c r="Q6" s="8" t="str">
        <f t="shared" si="0"/>
        <v>&lt;0.020</v>
      </c>
      <c r="R6" s="16">
        <f t="shared" si="1"/>
        <v>37.821199999999997</v>
      </c>
      <c r="S6" s="1">
        <f t="shared" si="2"/>
        <v>100.606055</v>
      </c>
      <c r="T6" s="1"/>
      <c r="U6" s="3">
        <f t="shared" si="3"/>
        <v>2.9061316089600001E-2</v>
      </c>
      <c r="V6" s="3">
        <f t="shared" si="3"/>
        <v>7.8186308749999996E-3</v>
      </c>
      <c r="W6" s="3">
        <f t="shared" si="3"/>
        <v>6.8791411427999993E-3</v>
      </c>
      <c r="X6" s="3">
        <f t="shared" si="3"/>
        <v>6.5374236399999994E-2</v>
      </c>
      <c r="Y6" s="3">
        <f t="shared" si="3"/>
        <v>3.3396885050000005E-3</v>
      </c>
      <c r="Z6" s="3">
        <f t="shared" si="3"/>
        <v>4.0669574973000002E-3</v>
      </c>
      <c r="AA6" s="3">
        <f t="shared" si="3"/>
        <v>7.9562874185999999E-2</v>
      </c>
      <c r="AB6" s="3">
        <f t="shared" si="3"/>
        <v>1.2365394596000001E-2</v>
      </c>
      <c r="AC6" s="3">
        <f t="shared" si="3"/>
        <v>9.1825871130000007E-3</v>
      </c>
      <c r="AD6" s="3">
        <f t="shared" si="3"/>
        <v>6.5076056450000001E-3</v>
      </c>
      <c r="AE6" s="3">
        <f t="shared" si="3"/>
        <v>1.0181384681599999E-2</v>
      </c>
      <c r="AF6" s="3">
        <f t="shared" si="3"/>
        <v>2.7204616196099998E-2</v>
      </c>
      <c r="AG6" s="3">
        <f t="shared" si="3"/>
        <v>2.0237731347600003E-2</v>
      </c>
      <c r="AH6" s="3">
        <f t="shared" si="3"/>
        <v>9.5275931130000008E-3</v>
      </c>
      <c r="AI6" s="1"/>
      <c r="AJ6" s="17">
        <v>3.8722400000000001</v>
      </c>
      <c r="AK6" s="1">
        <v>7.4124999999999996E-2</v>
      </c>
      <c r="AL6" s="1">
        <v>0.313828</v>
      </c>
      <c r="AM6" s="1">
        <v>17.924499999999998</v>
      </c>
      <c r="AN6" s="1">
        <v>7.1150000000000005E-2</v>
      </c>
      <c r="AO6" s="1">
        <v>9.8850999999999994E-2</v>
      </c>
      <c r="AP6" s="1">
        <v>39.039299999999997</v>
      </c>
      <c r="AQ6" s="1">
        <v>2.5000999999999999E-2</v>
      </c>
      <c r="AR6" s="1">
        <v>3.7989000000000002E-2</v>
      </c>
      <c r="AS6" s="1">
        <v>1.9834999999999998E-2</v>
      </c>
      <c r="AT6" s="1">
        <v>0.32549600000000001</v>
      </c>
      <c r="AU6" s="1">
        <v>0.73576299999999994</v>
      </c>
      <c r="AV6" s="1">
        <v>0.27177800000000002</v>
      </c>
      <c r="AW6" s="1">
        <v>9.9810000000000003E-3</v>
      </c>
      <c r="AX6" s="1">
        <v>37.821199999999997</v>
      </c>
      <c r="AY6" s="1">
        <v>100.64100000000001</v>
      </c>
      <c r="AZ6" s="1">
        <v>3.8722400000000001</v>
      </c>
      <c r="BA6" s="1">
        <v>9.9918999999999994E-2</v>
      </c>
      <c r="BB6" s="1">
        <v>0.67139000000000004</v>
      </c>
      <c r="BC6" s="1">
        <v>41.072400000000002</v>
      </c>
      <c r="BD6" s="1">
        <v>0.17766299999999999</v>
      </c>
      <c r="BE6" s="1">
        <v>9.8850999999999994E-2</v>
      </c>
      <c r="BF6" s="1">
        <v>54.623800000000003</v>
      </c>
      <c r="BG6" s="1">
        <v>3.2163999999999998E-2</v>
      </c>
      <c r="BH6" s="1">
        <v>5.0158000000000001E-2</v>
      </c>
      <c r="BI6" s="1">
        <v>2.3456999999999999E-2</v>
      </c>
      <c r="BJ6" s="1">
        <v>0.38173299999999999</v>
      </c>
      <c r="BK6" s="1">
        <v>0.86178600000000005</v>
      </c>
      <c r="BL6" s="1">
        <v>0.31699899999999998</v>
      </c>
      <c r="BM6" s="1">
        <v>1.1358E-2</v>
      </c>
      <c r="BN6" s="1">
        <v>-1.6529</v>
      </c>
      <c r="BO6" s="1">
        <v>100.64100000000001</v>
      </c>
      <c r="BP6" s="1">
        <v>2.7281E-2</v>
      </c>
      <c r="BQ6" s="1">
        <v>1.3025999999999999E-2</v>
      </c>
      <c r="BR6" s="1">
        <v>8.4360000000000008E-3</v>
      </c>
      <c r="BS6" s="1">
        <v>1.2541999999999999E-2</v>
      </c>
      <c r="BT6" s="1">
        <v>4.8430000000000001E-3</v>
      </c>
      <c r="BU6" s="1">
        <v>5.7460000000000002E-3</v>
      </c>
      <c r="BV6" s="1">
        <v>1.9275E-2</v>
      </c>
      <c r="BW6" s="1">
        <v>2.5402999999999998E-2</v>
      </c>
      <c r="BX6" s="1">
        <v>1.8273000000000001E-2</v>
      </c>
      <c r="BY6" s="1">
        <v>1.3494000000000001E-2</v>
      </c>
      <c r="BZ6" s="1">
        <v>1.8724000000000001E-2</v>
      </c>
      <c r="CA6" s="1">
        <v>3.7935999999999998E-2</v>
      </c>
      <c r="CB6" s="1">
        <v>3.5829E-2</v>
      </c>
      <c r="CC6" s="1">
        <v>2.0022999999999999E-2</v>
      </c>
      <c r="CD6" s="1">
        <v>0.75050399999999995</v>
      </c>
      <c r="CE6" s="1">
        <v>10.5479</v>
      </c>
      <c r="CF6" s="1">
        <v>2.1920099999999998</v>
      </c>
      <c r="CG6" s="1">
        <v>0.36471999999999999</v>
      </c>
      <c r="CH6" s="1">
        <v>4.6938700000000004</v>
      </c>
      <c r="CI6" s="1">
        <v>4.1142300000000001</v>
      </c>
      <c r="CJ6" s="1">
        <v>0.20380200000000001</v>
      </c>
      <c r="CK6" s="1">
        <v>49.459600000000002</v>
      </c>
      <c r="CL6" s="1">
        <v>24.171700000000001</v>
      </c>
      <c r="CM6" s="1">
        <v>32.808700000000002</v>
      </c>
      <c r="CN6" s="1">
        <v>3.1279599999999999</v>
      </c>
      <c r="CO6" s="1">
        <v>3.69747</v>
      </c>
      <c r="CP6" s="1">
        <v>7.4464199999999998</v>
      </c>
      <c r="CQ6" s="1">
        <v>95.457300000000004</v>
      </c>
      <c r="CR6">
        <v>-20278</v>
      </c>
      <c r="CS6">
        <v>24417</v>
      </c>
      <c r="CT6">
        <v>30.025600000000001</v>
      </c>
      <c r="CU6">
        <v>29.993500000000001</v>
      </c>
      <c r="CV6">
        <v>14.682499999999999</v>
      </c>
      <c r="CW6">
        <v>0.70482</v>
      </c>
      <c r="CX6">
        <v>6.5117399999999996</v>
      </c>
      <c r="CY6">
        <v>126.331</v>
      </c>
      <c r="CZ6">
        <v>1.0206</v>
      </c>
      <c r="DA6">
        <v>1.6486099999999999</v>
      </c>
      <c r="DB6">
        <v>813.50300000000004</v>
      </c>
      <c r="DC6">
        <v>0.93644700000000003</v>
      </c>
      <c r="DD6">
        <v>0.738703</v>
      </c>
      <c r="DE6">
        <v>1.37029</v>
      </c>
      <c r="DF6">
        <v>5.7578199999999997</v>
      </c>
      <c r="DG6">
        <v>0.98699599999999998</v>
      </c>
      <c r="DH6">
        <v>0.71648500000000004</v>
      </c>
      <c r="DI6">
        <v>0.76647600000000005</v>
      </c>
      <c r="DJ6">
        <v>1.3404100000000001</v>
      </c>
      <c r="DK6">
        <v>0.31426799999999999</v>
      </c>
      <c r="DL6">
        <v>1.3064100000000001</v>
      </c>
      <c r="DM6">
        <v>0.31124400000000002</v>
      </c>
      <c r="DN6">
        <v>0.31117400000000001</v>
      </c>
      <c r="DO6">
        <v>0.46987000000000001</v>
      </c>
      <c r="DP6">
        <v>3.2039599999999999</v>
      </c>
      <c r="DQ6">
        <v>0.82688700000000004</v>
      </c>
      <c r="DR6">
        <v>0.58038699999999999</v>
      </c>
      <c r="DS6">
        <v>1.24814</v>
      </c>
      <c r="DT6">
        <v>3.45512</v>
      </c>
      <c r="DU6">
        <v>0.27202199999999999</v>
      </c>
      <c r="DV6">
        <v>0.37850400000000001</v>
      </c>
      <c r="DW6">
        <v>0.73844399999999999</v>
      </c>
      <c r="DX6">
        <v>1.10744</v>
      </c>
      <c r="DY6">
        <v>8.7049999999999992E-3</v>
      </c>
      <c r="DZ6">
        <v>1.2984000000000001E-2</v>
      </c>
      <c r="EA6">
        <v>1.00474</v>
      </c>
      <c r="EB6">
        <v>4.7200000000000002E-3</v>
      </c>
      <c r="EC6">
        <v>1.4012999999999999E-2</v>
      </c>
      <c r="ED6">
        <v>1.0128200000000001</v>
      </c>
      <c r="EE6">
        <v>3.2299999999999999E-4</v>
      </c>
      <c r="EF6">
        <v>8.9099999999999997E-4</v>
      </c>
      <c r="EG6">
        <v>3.86E-4</v>
      </c>
      <c r="EH6">
        <v>4.4749999999999998E-3</v>
      </c>
      <c r="EI6">
        <v>1.0114E-2</v>
      </c>
      <c r="EJ6">
        <v>3.6949999999999999E-3</v>
      </c>
      <c r="EK6">
        <v>1.1900000000000001E-4</v>
      </c>
      <c r="EL6">
        <v>42146.78284</v>
      </c>
      <c r="EM6">
        <v>1.0005999999999999</v>
      </c>
      <c r="EN6">
        <v>1.0145</v>
      </c>
      <c r="EO6">
        <v>0.99809999999999999</v>
      </c>
      <c r="EP6">
        <v>1.0341</v>
      </c>
      <c r="EQ6">
        <v>1.0098</v>
      </c>
      <c r="ER6">
        <v>1.0571999999999999</v>
      </c>
      <c r="ES6">
        <v>1.0347999999999999</v>
      </c>
      <c r="ET6">
        <v>1.1592</v>
      </c>
      <c r="EU6">
        <v>1.2051000000000001</v>
      </c>
      <c r="EV6">
        <v>1.2243999999999999</v>
      </c>
      <c r="EW6">
        <v>1.4009</v>
      </c>
      <c r="EX6">
        <v>1.3987000000000001</v>
      </c>
      <c r="EY6">
        <v>1.4126000000000001</v>
      </c>
      <c r="EZ6">
        <v>1.4532</v>
      </c>
      <c r="FA6">
        <v>5.0263999999999998</v>
      </c>
      <c r="FB6">
        <v>2.1501000000000001</v>
      </c>
      <c r="FC6">
        <v>1.1973</v>
      </c>
      <c r="FD6">
        <v>1.1112</v>
      </c>
      <c r="FE6">
        <v>1.165</v>
      </c>
      <c r="FF6">
        <v>1.1056999999999999</v>
      </c>
      <c r="FG6">
        <v>1.0237000000000001</v>
      </c>
      <c r="FH6">
        <v>1.0207999999999999</v>
      </c>
      <c r="FI6">
        <v>1.2704</v>
      </c>
      <c r="FJ6">
        <v>0.98939999999999995</v>
      </c>
      <c r="FK6">
        <v>0.99660000000000004</v>
      </c>
      <c r="FL6">
        <v>0.99480000000000002</v>
      </c>
      <c r="FM6">
        <v>0.98839999999999995</v>
      </c>
      <c r="FN6">
        <v>0.85829999999999995</v>
      </c>
      <c r="FO6">
        <v>0.99960000000000004</v>
      </c>
      <c r="FP6">
        <v>0.998</v>
      </c>
      <c r="FQ6">
        <v>0.97850000000000004</v>
      </c>
      <c r="FR6">
        <v>0.9899</v>
      </c>
      <c r="FS6">
        <v>0.98519999999999996</v>
      </c>
      <c r="FT6">
        <v>0.97409999999999997</v>
      </c>
      <c r="FU6">
        <v>0.99939999999999996</v>
      </c>
      <c r="FV6">
        <v>1</v>
      </c>
      <c r="FW6">
        <v>0.99529999999999996</v>
      </c>
      <c r="FX6">
        <v>0.97729999999999995</v>
      </c>
      <c r="FY6">
        <v>1</v>
      </c>
      <c r="FZ6">
        <v>1</v>
      </c>
      <c r="GA6">
        <v>1</v>
      </c>
      <c r="GB6">
        <v>0.99590000000000001</v>
      </c>
      <c r="GC6">
        <v>5.0271999999999997</v>
      </c>
      <c r="GD6">
        <v>2.1768000000000001</v>
      </c>
      <c r="GE6">
        <v>1.1693</v>
      </c>
      <c r="GF6">
        <v>1.1375</v>
      </c>
      <c r="GG6">
        <v>1.159</v>
      </c>
      <c r="GH6">
        <v>1.1387</v>
      </c>
      <c r="GI6">
        <v>1.0587</v>
      </c>
      <c r="GJ6">
        <v>1.1833</v>
      </c>
      <c r="GK6">
        <v>1.5237000000000001</v>
      </c>
      <c r="GL6">
        <v>1.1839999999999999</v>
      </c>
      <c r="GM6">
        <v>1.3960999999999999</v>
      </c>
      <c r="GN6">
        <v>1.3914</v>
      </c>
      <c r="GO6">
        <v>1.3960999999999999</v>
      </c>
      <c r="GP6">
        <v>1.2421</v>
      </c>
      <c r="GQ6">
        <v>10662.37</v>
      </c>
      <c r="GR6">
        <v>3914.6990000000001</v>
      </c>
      <c r="GS6">
        <v>1025.596</v>
      </c>
      <c r="GT6">
        <v>697.47450000000003</v>
      </c>
      <c r="GU6">
        <v>841.75109999999995</v>
      </c>
      <c r="GV6">
        <v>605.73900000000003</v>
      </c>
      <c r="GW6">
        <v>240.3528</v>
      </c>
      <c r="GX6">
        <v>169.4924</v>
      </c>
      <c r="GY6">
        <v>2296.4090000000001</v>
      </c>
      <c r="GZ6">
        <v>926.24109999999996</v>
      </c>
      <c r="HA6">
        <v>385.82429999999999</v>
      </c>
      <c r="HB6">
        <v>349.03129999999999</v>
      </c>
      <c r="HC6">
        <v>284.2269</v>
      </c>
      <c r="HD6">
        <v>425.84609999999998</v>
      </c>
      <c r="HE6">
        <v>14.667899999999999</v>
      </c>
      <c r="HF6">
        <v>1.65289</v>
      </c>
      <c r="HG6">
        <v>-0.50385000000000002</v>
      </c>
      <c r="HH6">
        <v>-6.5599999999999999E-3</v>
      </c>
      <c r="HI6">
        <v>-4.9810999999999996</v>
      </c>
      <c r="HJ6">
        <v>-0.81774999999999998</v>
      </c>
      <c r="HK6">
        <v>-2.4056000000000002</v>
      </c>
      <c r="HL6" s="1">
        <v>-8.6125000000000007</v>
      </c>
      <c r="HM6" s="1">
        <v>0.58032499999999998</v>
      </c>
    </row>
    <row r="7" spans="1:222" x14ac:dyDescent="0.25">
      <c r="A7" t="s">
        <v>256</v>
      </c>
      <c r="B7" s="12">
        <v>30</v>
      </c>
      <c r="C7" s="13" t="s">
        <v>255</v>
      </c>
      <c r="D7" s="7">
        <f t="shared" si="0"/>
        <v>3.8105799999999999</v>
      </c>
      <c r="E7" s="8">
        <f t="shared" si="0"/>
        <v>6.7018999999999995E-2</v>
      </c>
      <c r="F7" s="8">
        <f t="shared" si="0"/>
        <v>0.25370300000000001</v>
      </c>
      <c r="G7" s="7">
        <f t="shared" si="0"/>
        <v>18.066500000000001</v>
      </c>
      <c r="H7" s="8">
        <f t="shared" si="0"/>
        <v>4.2964000000000002E-2</v>
      </c>
      <c r="I7" s="8">
        <f t="shared" si="0"/>
        <v>0.104783</v>
      </c>
      <c r="J7" s="7">
        <f t="shared" si="0"/>
        <v>39.152000000000001</v>
      </c>
      <c r="K7" s="8" t="str">
        <f t="shared" si="0"/>
        <v>&lt;0.024</v>
      </c>
      <c r="L7" s="8">
        <f t="shared" si="0"/>
        <v>2.8480999999999999E-2</v>
      </c>
      <c r="M7" s="8">
        <f t="shared" si="0"/>
        <v>2.683E-2</v>
      </c>
      <c r="N7" s="8">
        <f t="shared" si="0"/>
        <v>0.270951</v>
      </c>
      <c r="O7" s="8">
        <f t="shared" si="0"/>
        <v>0.57242000000000004</v>
      </c>
      <c r="P7" s="8">
        <f t="shared" si="0"/>
        <v>0.24440300000000001</v>
      </c>
      <c r="Q7" s="8" t="str">
        <f t="shared" si="0"/>
        <v>&lt;0.019</v>
      </c>
      <c r="R7" s="16">
        <f t="shared" si="1"/>
        <v>37.916600000000003</v>
      </c>
      <c r="S7" s="1">
        <f t="shared" si="2"/>
        <v>100.55723399999999</v>
      </c>
      <c r="T7" s="1"/>
      <c r="U7" s="3">
        <f t="shared" si="3"/>
        <v>2.9059635503199996E-2</v>
      </c>
      <c r="V7" s="3">
        <f t="shared" si="3"/>
        <v>7.4763045449999996E-3</v>
      </c>
      <c r="W7" s="3">
        <f t="shared" si="3"/>
        <v>6.3322492878999997E-3</v>
      </c>
      <c r="X7" s="3">
        <f t="shared" si="3"/>
        <v>6.5656912970000009E-2</v>
      </c>
      <c r="Y7" s="3">
        <f t="shared" si="3"/>
        <v>2.9310212656000001E-3</v>
      </c>
      <c r="Z7" s="3">
        <f t="shared" si="3"/>
        <v>4.2023431715999997E-3</v>
      </c>
      <c r="AA7" s="3">
        <f t="shared" si="3"/>
        <v>7.9727175200000014E-2</v>
      </c>
      <c r="AB7" s="3">
        <f t="shared" si="3"/>
        <v>1.2083737846E-2</v>
      </c>
      <c r="AC7" s="3">
        <f t="shared" si="3"/>
        <v>8.7155847339999998E-3</v>
      </c>
      <c r="AD7" s="3">
        <f t="shared" si="3"/>
        <v>6.5622960400000003E-3</v>
      </c>
      <c r="AE7" s="3">
        <f t="shared" si="3"/>
        <v>9.8874355116000002E-3</v>
      </c>
      <c r="AF7" s="3">
        <f t="shared" si="3"/>
        <v>2.5045035018000001E-2</v>
      </c>
      <c r="AG7" s="3">
        <f t="shared" si="3"/>
        <v>1.93961886845E-2</v>
      </c>
      <c r="AH7" s="3">
        <f t="shared" si="3"/>
        <v>9.329942703000001E-3</v>
      </c>
      <c r="AI7" s="1"/>
      <c r="AJ7" s="17">
        <v>3.8105799999999999</v>
      </c>
      <c r="AK7" s="1">
        <v>6.7018999999999995E-2</v>
      </c>
      <c r="AL7" s="1">
        <v>0.25370300000000001</v>
      </c>
      <c r="AM7" s="1">
        <v>18.066500000000001</v>
      </c>
      <c r="AN7" s="1">
        <v>4.2964000000000002E-2</v>
      </c>
      <c r="AO7" s="1">
        <v>0.104783</v>
      </c>
      <c r="AP7" s="1">
        <v>39.152000000000001</v>
      </c>
      <c r="AQ7" s="1">
        <v>2.1314E-2</v>
      </c>
      <c r="AR7" s="1">
        <v>2.8480999999999999E-2</v>
      </c>
      <c r="AS7" s="1">
        <v>2.683E-2</v>
      </c>
      <c r="AT7" s="1">
        <v>0.270951</v>
      </c>
      <c r="AU7" s="1">
        <v>0.57242000000000004</v>
      </c>
      <c r="AV7" s="1">
        <v>0.24440300000000001</v>
      </c>
      <c r="AW7" s="1">
        <v>1.3107000000000001E-2</v>
      </c>
      <c r="AX7" s="1">
        <v>37.916600000000003</v>
      </c>
      <c r="AY7" s="1">
        <v>100.592</v>
      </c>
      <c r="AZ7" s="1">
        <v>3.8105799999999999</v>
      </c>
      <c r="BA7" s="1">
        <v>9.0340000000000004E-2</v>
      </c>
      <c r="BB7" s="1">
        <v>0.54276199999999997</v>
      </c>
      <c r="BC7" s="1">
        <v>41.397599999999997</v>
      </c>
      <c r="BD7" s="1">
        <v>0.107281</v>
      </c>
      <c r="BE7" s="1">
        <v>0.104783</v>
      </c>
      <c r="BF7" s="1">
        <v>54.781500000000001</v>
      </c>
      <c r="BG7" s="1">
        <v>2.7421000000000001E-2</v>
      </c>
      <c r="BH7" s="1">
        <v>3.7603999999999999E-2</v>
      </c>
      <c r="BI7" s="1">
        <v>3.1730000000000001E-2</v>
      </c>
      <c r="BJ7" s="1">
        <v>0.31776399999999999</v>
      </c>
      <c r="BK7" s="1">
        <v>0.67046600000000001</v>
      </c>
      <c r="BL7" s="1">
        <v>0.28506900000000002</v>
      </c>
      <c r="BM7" s="1">
        <v>1.4914E-2</v>
      </c>
      <c r="BN7" s="1">
        <v>-1.6283000000000001</v>
      </c>
      <c r="BO7" s="1">
        <v>100.592</v>
      </c>
      <c r="BP7" s="1">
        <v>2.8035000000000001E-2</v>
      </c>
      <c r="BQ7" s="1">
        <v>1.2506E-2</v>
      </c>
      <c r="BR7" s="1">
        <v>8.1250000000000003E-3</v>
      </c>
      <c r="BS7" s="1">
        <v>1.4500000000000001E-2</v>
      </c>
      <c r="BT7" s="1">
        <v>4.7450000000000001E-3</v>
      </c>
      <c r="BU7" s="1">
        <v>5.9649999999999998E-3</v>
      </c>
      <c r="BV7" s="1">
        <v>2.0074000000000002E-2</v>
      </c>
      <c r="BW7" s="1">
        <v>2.4913000000000001E-2</v>
      </c>
      <c r="BX7" s="1">
        <v>1.7543E-2</v>
      </c>
      <c r="BY7" s="1">
        <v>1.3504E-2</v>
      </c>
      <c r="BZ7" s="1">
        <v>1.8530999999999999E-2</v>
      </c>
      <c r="CA7" s="1">
        <v>3.6746000000000001E-2</v>
      </c>
      <c r="CB7" s="1">
        <v>3.4491000000000001E-2</v>
      </c>
      <c r="CC7" s="1">
        <v>1.9536999999999999E-2</v>
      </c>
      <c r="CD7" s="1">
        <v>0.76260399999999995</v>
      </c>
      <c r="CE7" s="1">
        <v>11.1555</v>
      </c>
      <c r="CF7" s="1">
        <v>2.49593</v>
      </c>
      <c r="CG7" s="1">
        <v>0.36341800000000002</v>
      </c>
      <c r="CH7" s="1">
        <v>6.8220400000000003</v>
      </c>
      <c r="CI7" s="1">
        <v>4.0105199999999996</v>
      </c>
      <c r="CJ7" s="1">
        <v>0.20363500000000001</v>
      </c>
      <c r="CK7" s="1">
        <v>56.693899999999999</v>
      </c>
      <c r="CL7" s="1">
        <v>30.601400000000002</v>
      </c>
      <c r="CM7" s="1">
        <v>24.4588</v>
      </c>
      <c r="CN7" s="1">
        <v>3.6491600000000002</v>
      </c>
      <c r="CO7" s="1">
        <v>4.3752899999999997</v>
      </c>
      <c r="CP7" s="1">
        <v>7.9361499999999996</v>
      </c>
      <c r="CQ7" s="1">
        <v>71.182900000000004</v>
      </c>
      <c r="CR7">
        <v>-19353</v>
      </c>
      <c r="CS7">
        <v>24081</v>
      </c>
      <c r="CT7">
        <v>30.030200000000001</v>
      </c>
      <c r="CU7">
        <v>30.007300000000001</v>
      </c>
      <c r="CV7">
        <v>14.8573</v>
      </c>
      <c r="CW7">
        <v>0.64463499999999996</v>
      </c>
      <c r="CX7">
        <v>5.43093</v>
      </c>
      <c r="CY7">
        <v>127.59399999999999</v>
      </c>
      <c r="CZ7">
        <v>0.72709299999999999</v>
      </c>
      <c r="DA7">
        <v>1.7558499999999999</v>
      </c>
      <c r="DB7">
        <v>815.66399999999999</v>
      </c>
      <c r="DC7">
        <v>0.88785000000000003</v>
      </c>
      <c r="DD7">
        <v>0.65629499999999996</v>
      </c>
      <c r="DE7">
        <v>1.4159600000000001</v>
      </c>
      <c r="DF7">
        <v>5.2958800000000004</v>
      </c>
      <c r="DG7">
        <v>0.81066400000000005</v>
      </c>
      <c r="DH7">
        <v>0.65296399999999999</v>
      </c>
      <c r="DI7">
        <v>0.73958699999999999</v>
      </c>
      <c r="DJ7">
        <v>1.4072100000000001</v>
      </c>
      <c r="DK7">
        <v>0.290852</v>
      </c>
      <c r="DL7">
        <v>1.21604</v>
      </c>
      <c r="DM7">
        <v>0.41709000000000002</v>
      </c>
      <c r="DN7">
        <v>0.29873</v>
      </c>
      <c r="DO7">
        <v>0.50637399999999999</v>
      </c>
      <c r="DP7">
        <v>3.4716499999999999</v>
      </c>
      <c r="DQ7">
        <v>0.79449700000000001</v>
      </c>
      <c r="DR7">
        <v>0.53734800000000005</v>
      </c>
      <c r="DS7">
        <v>1.2538</v>
      </c>
      <c r="DT7">
        <v>3.37934</v>
      </c>
      <c r="DU7">
        <v>0.25486199999999998</v>
      </c>
      <c r="DV7">
        <v>0.35025499999999998</v>
      </c>
      <c r="DW7">
        <v>0.70278799999999997</v>
      </c>
      <c r="DX7">
        <v>1.0864400000000001</v>
      </c>
      <c r="DY7">
        <v>7.8860000000000006E-3</v>
      </c>
      <c r="DZ7">
        <v>1.0513E-2</v>
      </c>
      <c r="EA7">
        <v>1.0139400000000001</v>
      </c>
      <c r="EB7">
        <v>2.8500000000000001E-3</v>
      </c>
      <c r="EC7">
        <v>1.4853999999999999E-2</v>
      </c>
      <c r="ED7">
        <v>1.0151600000000001</v>
      </c>
      <c r="EE7">
        <v>2.7500000000000002E-4</v>
      </c>
      <c r="EF7">
        <v>6.7000000000000002E-4</v>
      </c>
      <c r="EG7">
        <v>5.2300000000000003E-4</v>
      </c>
      <c r="EH7">
        <v>3.722E-3</v>
      </c>
      <c r="EI7">
        <v>7.8630000000000002E-3</v>
      </c>
      <c r="EJ7">
        <v>3.3210000000000002E-3</v>
      </c>
      <c r="EK7">
        <v>1.56E-4</v>
      </c>
      <c r="EL7">
        <v>42146.787349999999</v>
      </c>
      <c r="EM7">
        <v>1.0012000000000001</v>
      </c>
      <c r="EN7">
        <v>1.0150999999999999</v>
      </c>
      <c r="EO7">
        <v>0.99870000000000003</v>
      </c>
      <c r="EP7">
        <v>1.0347</v>
      </c>
      <c r="EQ7">
        <v>1.0104</v>
      </c>
      <c r="ER7">
        <v>1.0578000000000001</v>
      </c>
      <c r="ES7">
        <v>1.0355000000000001</v>
      </c>
      <c r="ET7">
        <v>1.1600999999999999</v>
      </c>
      <c r="EU7">
        <v>1.2058</v>
      </c>
      <c r="EV7">
        <v>1.2252000000000001</v>
      </c>
      <c r="EW7">
        <v>1.4018999999999999</v>
      </c>
      <c r="EX7">
        <v>1.3996999999999999</v>
      </c>
      <c r="EY7">
        <v>1.4136</v>
      </c>
      <c r="EZ7">
        <v>1.4541999999999999</v>
      </c>
      <c r="FA7">
        <v>5.0385</v>
      </c>
      <c r="FB7">
        <v>2.1446999999999998</v>
      </c>
      <c r="FC7">
        <v>1.1949000000000001</v>
      </c>
      <c r="FD7">
        <v>1.1092</v>
      </c>
      <c r="FE7">
        <v>1.1644000000000001</v>
      </c>
      <c r="FF7">
        <v>1.1052</v>
      </c>
      <c r="FG7">
        <v>1.0235000000000001</v>
      </c>
      <c r="FH7">
        <v>1.0206</v>
      </c>
      <c r="FI7">
        <v>1.2669999999999999</v>
      </c>
      <c r="FJ7">
        <v>0.98770000000000002</v>
      </c>
      <c r="FK7">
        <v>0.99670000000000003</v>
      </c>
      <c r="FL7">
        <v>0.99480000000000002</v>
      </c>
      <c r="FM7">
        <v>0.98839999999999995</v>
      </c>
      <c r="FN7">
        <v>0.85799999999999998</v>
      </c>
      <c r="FO7">
        <v>0.99960000000000004</v>
      </c>
      <c r="FP7">
        <v>0.998</v>
      </c>
      <c r="FQ7">
        <v>0.97819999999999996</v>
      </c>
      <c r="FR7">
        <v>0.9899</v>
      </c>
      <c r="FS7">
        <v>0.98509999999999998</v>
      </c>
      <c r="FT7">
        <v>0.97399999999999998</v>
      </c>
      <c r="FU7">
        <v>0.99950000000000006</v>
      </c>
      <c r="FV7">
        <v>1</v>
      </c>
      <c r="FW7">
        <v>0.99519999999999997</v>
      </c>
      <c r="FX7">
        <v>0.97699999999999998</v>
      </c>
      <c r="FY7">
        <v>1</v>
      </c>
      <c r="FZ7">
        <v>1</v>
      </c>
      <c r="GA7">
        <v>1</v>
      </c>
      <c r="GB7">
        <v>0.99580000000000002</v>
      </c>
      <c r="GC7">
        <v>5.0427</v>
      </c>
      <c r="GD7">
        <v>2.1726999999999999</v>
      </c>
      <c r="GE7">
        <v>1.1674</v>
      </c>
      <c r="GF7">
        <v>1.1361000000000001</v>
      </c>
      <c r="GG7">
        <v>1.1591</v>
      </c>
      <c r="GH7">
        <v>1.1387</v>
      </c>
      <c r="GI7">
        <v>1.0592999999999999</v>
      </c>
      <c r="GJ7">
        <v>1.1839999999999999</v>
      </c>
      <c r="GK7">
        <v>1.5205</v>
      </c>
      <c r="GL7">
        <v>1.1821999999999999</v>
      </c>
      <c r="GM7">
        <v>1.3972</v>
      </c>
      <c r="GN7">
        <v>1.3925000000000001</v>
      </c>
      <c r="GO7">
        <v>1.3972</v>
      </c>
      <c r="GP7">
        <v>1.2423999999999999</v>
      </c>
      <c r="GQ7">
        <v>10682.86</v>
      </c>
      <c r="GR7">
        <v>3900.3270000000002</v>
      </c>
      <c r="GS7">
        <v>1017.718</v>
      </c>
      <c r="GT7">
        <v>690.48609999999996</v>
      </c>
      <c r="GU7">
        <v>839.59519999999998</v>
      </c>
      <c r="GV7">
        <v>603.6386</v>
      </c>
      <c r="GW7">
        <v>239.50239999999999</v>
      </c>
      <c r="GX7">
        <v>168.51169999999999</v>
      </c>
      <c r="GY7">
        <v>2283.652</v>
      </c>
      <c r="GZ7">
        <v>918.99099999999999</v>
      </c>
      <c r="HA7">
        <v>386.10109999999997</v>
      </c>
      <c r="HB7">
        <v>349.28199999999998</v>
      </c>
      <c r="HC7">
        <v>284.43279999999999</v>
      </c>
      <c r="HD7">
        <v>424.38350000000003</v>
      </c>
      <c r="HE7">
        <v>14.568099999999999</v>
      </c>
      <c r="HF7">
        <v>1.6282700000000001</v>
      </c>
      <c r="HG7">
        <v>-0.39883000000000002</v>
      </c>
      <c r="HH7">
        <v>-6.5300000000000002E-3</v>
      </c>
      <c r="HI7">
        <v>-3.0377999999999998</v>
      </c>
      <c r="HJ7">
        <v>-0.88283999999999996</v>
      </c>
      <c r="HK7">
        <v>-2.0878999999999999</v>
      </c>
      <c r="HL7" s="1">
        <v>-11.153</v>
      </c>
      <c r="HM7" s="1">
        <v>0.147286</v>
      </c>
    </row>
    <row r="8" spans="1:222" x14ac:dyDescent="0.25">
      <c r="A8" t="s">
        <v>257</v>
      </c>
      <c r="B8" s="12">
        <v>30</v>
      </c>
      <c r="C8" s="13" t="s">
        <v>255</v>
      </c>
      <c r="D8" s="7">
        <f t="shared" si="0"/>
        <v>3.8511099999999998</v>
      </c>
      <c r="E8" s="8">
        <f t="shared" si="0"/>
        <v>9.5091999999999996E-2</v>
      </c>
      <c r="F8" s="8">
        <f t="shared" si="0"/>
        <v>0.30800300000000003</v>
      </c>
      <c r="G8" s="7">
        <f t="shared" si="0"/>
        <v>17.9175</v>
      </c>
      <c r="H8" s="8">
        <f t="shared" si="0"/>
        <v>9.5723000000000003E-2</v>
      </c>
      <c r="I8" s="8">
        <f t="shared" si="0"/>
        <v>0.10122</v>
      </c>
      <c r="J8" s="7">
        <f t="shared" si="0"/>
        <v>38.939100000000003</v>
      </c>
      <c r="K8" s="8">
        <f t="shared" si="0"/>
        <v>5.5371999999999998E-2</v>
      </c>
      <c r="L8" s="8" t="str">
        <f t="shared" si="0"/>
        <v>&lt;0.018</v>
      </c>
      <c r="M8" s="8">
        <f t="shared" si="0"/>
        <v>3.6110999999999997E-2</v>
      </c>
      <c r="N8" s="8">
        <f t="shared" si="0"/>
        <v>0.37190000000000001</v>
      </c>
      <c r="O8" s="8">
        <f t="shared" si="0"/>
        <v>0.77375700000000003</v>
      </c>
      <c r="P8" s="8">
        <f t="shared" si="0"/>
        <v>0.26521800000000001</v>
      </c>
      <c r="Q8" s="8" t="str">
        <f t="shared" si="0"/>
        <v>&lt;0.020</v>
      </c>
      <c r="R8" s="16">
        <f t="shared" si="1"/>
        <v>37.831000000000003</v>
      </c>
      <c r="S8" s="1">
        <f t="shared" si="2"/>
        <v>100.64110600000001</v>
      </c>
      <c r="T8" s="1"/>
      <c r="U8" s="3">
        <f t="shared" si="3"/>
        <v>2.9108075779599996E-2</v>
      </c>
      <c r="V8" s="3">
        <f t="shared" si="3"/>
        <v>7.9269927396000001E-3</v>
      </c>
      <c r="W8" s="3">
        <f t="shared" si="3"/>
        <v>6.7756039955000008E-3</v>
      </c>
      <c r="X8" s="3">
        <f t="shared" si="3"/>
        <v>6.5357664750000002E-2</v>
      </c>
      <c r="Y8" s="3">
        <f t="shared" si="3"/>
        <v>3.6396756289999999E-3</v>
      </c>
      <c r="Z8" s="3">
        <f t="shared" si="3"/>
        <v>4.2108127319999992E-3</v>
      </c>
      <c r="AA8" s="3">
        <f t="shared" si="3"/>
        <v>7.9479765182999998E-2</v>
      </c>
      <c r="AB8" s="3">
        <f t="shared" si="3"/>
        <v>1.2403826347999998E-2</v>
      </c>
      <c r="AC8" s="3">
        <f t="shared" si="3"/>
        <v>8.8787407499999992E-3</v>
      </c>
      <c r="AD8" s="3">
        <f t="shared" si="3"/>
        <v>6.5476104090000002E-3</v>
      </c>
      <c r="AE8" s="3">
        <f t="shared" si="3"/>
        <v>1.0331939850000001E-2</v>
      </c>
      <c r="AF8" s="3">
        <f t="shared" si="3"/>
        <v>2.71659892644E-2</v>
      </c>
      <c r="AG8" s="3">
        <f t="shared" si="3"/>
        <v>1.9397752780199999E-2</v>
      </c>
      <c r="AH8" s="3">
        <f t="shared" si="3"/>
        <v>9.5167740000000004E-3</v>
      </c>
      <c r="AI8" s="1"/>
      <c r="AJ8" s="17">
        <v>3.8511099999999998</v>
      </c>
      <c r="AK8" s="1">
        <v>9.5091999999999996E-2</v>
      </c>
      <c r="AL8" s="1">
        <v>0.30800300000000003</v>
      </c>
      <c r="AM8" s="1">
        <v>17.9175</v>
      </c>
      <c r="AN8" s="1">
        <v>9.5723000000000003E-2</v>
      </c>
      <c r="AO8" s="1">
        <v>0.10122</v>
      </c>
      <c r="AP8" s="1">
        <v>38.939100000000003</v>
      </c>
      <c r="AQ8" s="1">
        <v>5.5371999999999998E-2</v>
      </c>
      <c r="AR8" s="1">
        <v>6.5009999999999998E-3</v>
      </c>
      <c r="AS8" s="1">
        <v>3.6110999999999997E-2</v>
      </c>
      <c r="AT8" s="1">
        <v>0.37190000000000001</v>
      </c>
      <c r="AU8" s="1">
        <v>0.77375700000000003</v>
      </c>
      <c r="AV8" s="1">
        <v>0.26521800000000001</v>
      </c>
      <c r="AW8" s="1">
        <v>-4.1700000000000001E-3</v>
      </c>
      <c r="AX8" s="1">
        <v>37.831000000000003</v>
      </c>
      <c r="AY8" s="1">
        <v>100.643</v>
      </c>
      <c r="AZ8" s="1">
        <v>3.8511099999999998</v>
      </c>
      <c r="BA8" s="1">
        <v>0.12818199999999999</v>
      </c>
      <c r="BB8" s="1">
        <v>0.65892899999999999</v>
      </c>
      <c r="BC8" s="1">
        <v>41.0563</v>
      </c>
      <c r="BD8" s="1">
        <v>0.23902100000000001</v>
      </c>
      <c r="BE8" s="1">
        <v>0.10122</v>
      </c>
      <c r="BF8" s="1">
        <v>54.483699999999999</v>
      </c>
      <c r="BG8" s="1">
        <v>7.1235999999999994E-2</v>
      </c>
      <c r="BH8" s="1">
        <v>8.5839999999999996E-3</v>
      </c>
      <c r="BI8" s="1">
        <v>4.2705E-2</v>
      </c>
      <c r="BJ8" s="1">
        <v>0.43615399999999999</v>
      </c>
      <c r="BK8" s="1">
        <v>0.90628699999999995</v>
      </c>
      <c r="BL8" s="1">
        <v>0.30934800000000001</v>
      </c>
      <c r="BM8" s="1">
        <v>-4.7400000000000003E-3</v>
      </c>
      <c r="BN8" s="1">
        <v>-1.6445000000000001</v>
      </c>
      <c r="BO8" s="1">
        <v>100.643</v>
      </c>
      <c r="BP8" s="1">
        <v>2.7862999999999999E-2</v>
      </c>
      <c r="BQ8" s="1">
        <v>1.214E-2</v>
      </c>
      <c r="BR8" s="1">
        <v>8.2059999999999998E-3</v>
      </c>
      <c r="BS8" s="1">
        <v>1.1786E-2</v>
      </c>
      <c r="BT8" s="1">
        <v>4.8599999999999997E-3</v>
      </c>
      <c r="BU8" s="1">
        <v>6.1120000000000002E-3</v>
      </c>
      <c r="BV8" s="1">
        <v>1.9383000000000001E-2</v>
      </c>
      <c r="BW8" s="1">
        <v>2.4445999999999999E-2</v>
      </c>
      <c r="BX8" s="1">
        <v>1.8627000000000001E-2</v>
      </c>
      <c r="BY8" s="1">
        <v>1.3323E-2</v>
      </c>
      <c r="BZ8" s="1">
        <v>1.8652999999999999E-2</v>
      </c>
      <c r="CA8" s="1">
        <v>3.6491000000000003E-2</v>
      </c>
      <c r="CB8" s="1">
        <v>3.3870999999999998E-2</v>
      </c>
      <c r="CC8" s="1">
        <v>2.0264999999999998E-2</v>
      </c>
      <c r="CD8" s="1">
        <v>0.75583599999999995</v>
      </c>
      <c r="CE8" s="1">
        <v>8.3361300000000007</v>
      </c>
      <c r="CF8" s="1">
        <v>2.1998500000000001</v>
      </c>
      <c r="CG8" s="1">
        <v>0.36476999999999998</v>
      </c>
      <c r="CH8" s="1">
        <v>3.8022999999999998</v>
      </c>
      <c r="CI8" s="1">
        <v>4.1600599999999996</v>
      </c>
      <c r="CJ8" s="1">
        <v>0.20411299999999999</v>
      </c>
      <c r="CK8" s="1">
        <v>22.4009</v>
      </c>
      <c r="CL8" s="1">
        <v>136.57499999999999</v>
      </c>
      <c r="CM8" s="1">
        <v>18.131900000000002</v>
      </c>
      <c r="CN8" s="1">
        <v>2.7781500000000001</v>
      </c>
      <c r="CO8" s="1">
        <v>3.51092</v>
      </c>
      <c r="CP8" s="1">
        <v>7.3138899999999998</v>
      </c>
      <c r="CQ8" s="1">
        <v>-228.22</v>
      </c>
      <c r="CR8">
        <v>-19091</v>
      </c>
      <c r="CS8">
        <v>24210</v>
      </c>
      <c r="CT8">
        <v>30.010300000000001</v>
      </c>
      <c r="CU8">
        <v>29.999600000000001</v>
      </c>
      <c r="CV8">
        <v>14.6408</v>
      </c>
      <c r="CW8">
        <v>0.77325999999999995</v>
      </c>
      <c r="CX8">
        <v>6.3425700000000003</v>
      </c>
      <c r="CY8">
        <v>126.22799999999999</v>
      </c>
      <c r="CZ8">
        <v>1.2674399999999999</v>
      </c>
      <c r="DA8">
        <v>1.73776</v>
      </c>
      <c r="DB8">
        <v>811.601</v>
      </c>
      <c r="DC8">
        <v>1.0082599999999999</v>
      </c>
      <c r="DD8">
        <v>0.62882099999999996</v>
      </c>
      <c r="DE8">
        <v>1.4327300000000001</v>
      </c>
      <c r="DF8">
        <v>6.0578599999999998</v>
      </c>
      <c r="DG8">
        <v>1.0038100000000001</v>
      </c>
      <c r="DH8">
        <v>0.66881900000000005</v>
      </c>
      <c r="DI8">
        <v>0.73802299999999998</v>
      </c>
      <c r="DJ8">
        <v>1.4004700000000001</v>
      </c>
      <c r="DK8">
        <v>0.27252599999999999</v>
      </c>
      <c r="DL8">
        <v>1.2349300000000001</v>
      </c>
      <c r="DM8">
        <v>0.27462900000000001</v>
      </c>
      <c r="DN8">
        <v>0.31311800000000001</v>
      </c>
      <c r="DO8">
        <v>0.53104899999999999</v>
      </c>
      <c r="DP8">
        <v>3.2394799999999999</v>
      </c>
      <c r="DQ8">
        <v>0.76557500000000001</v>
      </c>
      <c r="DR8">
        <v>0.60175100000000004</v>
      </c>
      <c r="DS8">
        <v>1.21549</v>
      </c>
      <c r="DT8">
        <v>3.4292500000000001</v>
      </c>
      <c r="DU8">
        <v>0.25170599999999999</v>
      </c>
      <c r="DV8">
        <v>0.33828799999999998</v>
      </c>
      <c r="DW8">
        <v>0.74968299999999999</v>
      </c>
      <c r="DX8">
        <v>1.10242</v>
      </c>
      <c r="DY8">
        <v>1.1161000000000001E-2</v>
      </c>
      <c r="DZ8">
        <v>1.274E-2</v>
      </c>
      <c r="EA8">
        <v>1.0041500000000001</v>
      </c>
      <c r="EB8">
        <v>6.3499999999999997E-3</v>
      </c>
      <c r="EC8">
        <v>1.4345999999999999E-2</v>
      </c>
      <c r="ED8">
        <v>1.01034</v>
      </c>
      <c r="EE8">
        <v>7.1500000000000003E-4</v>
      </c>
      <c r="EF8">
        <v>1.5200000000000001E-4</v>
      </c>
      <c r="EG8">
        <v>7.0299999999999996E-4</v>
      </c>
      <c r="EH8">
        <v>5.1149999999999998E-3</v>
      </c>
      <c r="EI8">
        <v>1.064E-2</v>
      </c>
      <c r="EJ8">
        <v>3.607E-3</v>
      </c>
      <c r="EK8">
        <v>-5.0000000000000002E-5</v>
      </c>
      <c r="EL8">
        <v>42146.791859999998</v>
      </c>
      <c r="EM8">
        <v>1.0004</v>
      </c>
      <c r="EN8">
        <v>1.0144</v>
      </c>
      <c r="EO8">
        <v>0.998</v>
      </c>
      <c r="EP8">
        <v>1.0339</v>
      </c>
      <c r="EQ8">
        <v>1.0096000000000001</v>
      </c>
      <c r="ER8">
        <v>1.0569999999999999</v>
      </c>
      <c r="ES8">
        <v>1.0347</v>
      </c>
      <c r="ET8">
        <v>1.159</v>
      </c>
      <c r="EU8">
        <v>1.2049000000000001</v>
      </c>
      <c r="EV8">
        <v>1.2242</v>
      </c>
      <c r="EW8">
        <v>1.4007000000000001</v>
      </c>
      <c r="EX8">
        <v>1.3985000000000001</v>
      </c>
      <c r="EY8">
        <v>1.4124000000000001</v>
      </c>
      <c r="EZ8">
        <v>1.4530000000000001</v>
      </c>
      <c r="FA8">
        <v>5.0224000000000002</v>
      </c>
      <c r="FB8">
        <v>2.1516000000000002</v>
      </c>
      <c r="FC8">
        <v>1.1976</v>
      </c>
      <c r="FD8">
        <v>1.1115999999999999</v>
      </c>
      <c r="FE8">
        <v>1.1652</v>
      </c>
      <c r="FF8">
        <v>1.1060000000000001</v>
      </c>
      <c r="FG8">
        <v>1.0238</v>
      </c>
      <c r="FH8">
        <v>1.0208999999999999</v>
      </c>
      <c r="FI8">
        <v>1.2717000000000001</v>
      </c>
      <c r="FJ8">
        <v>0.98970000000000002</v>
      </c>
      <c r="FK8">
        <v>0.99650000000000005</v>
      </c>
      <c r="FL8">
        <v>0.99470000000000003</v>
      </c>
      <c r="FM8">
        <v>0.98829999999999996</v>
      </c>
      <c r="FN8">
        <v>0.85840000000000005</v>
      </c>
      <c r="FO8">
        <v>0.99960000000000004</v>
      </c>
      <c r="FP8">
        <v>0.998</v>
      </c>
      <c r="FQ8">
        <v>0.97850000000000004</v>
      </c>
      <c r="FR8">
        <v>0.99</v>
      </c>
      <c r="FS8">
        <v>0.98529999999999995</v>
      </c>
      <c r="FT8">
        <v>0.97419999999999995</v>
      </c>
      <c r="FU8">
        <v>0.99939999999999996</v>
      </c>
      <c r="FV8">
        <v>1</v>
      </c>
      <c r="FW8">
        <v>0.99529999999999996</v>
      </c>
      <c r="FX8">
        <v>0.97729999999999995</v>
      </c>
      <c r="FY8">
        <v>1</v>
      </c>
      <c r="FZ8">
        <v>1</v>
      </c>
      <c r="GA8">
        <v>0.99990000000000001</v>
      </c>
      <c r="GB8">
        <v>1</v>
      </c>
      <c r="GC8">
        <v>5.0225</v>
      </c>
      <c r="GD8">
        <v>2.1781000000000001</v>
      </c>
      <c r="GE8">
        <v>1.1695</v>
      </c>
      <c r="GF8">
        <v>1.1376999999999999</v>
      </c>
      <c r="GG8">
        <v>1.1591</v>
      </c>
      <c r="GH8">
        <v>1.139</v>
      </c>
      <c r="GI8">
        <v>1.0586</v>
      </c>
      <c r="GJ8">
        <v>1.1832</v>
      </c>
      <c r="GK8">
        <v>1.5250999999999999</v>
      </c>
      <c r="GL8">
        <v>1.1841999999999999</v>
      </c>
      <c r="GM8">
        <v>1.3956999999999999</v>
      </c>
      <c r="GN8">
        <v>1.391</v>
      </c>
      <c r="GO8">
        <v>1.3956999999999999</v>
      </c>
      <c r="GP8">
        <v>1.2473000000000001</v>
      </c>
      <c r="GQ8">
        <v>10654.34</v>
      </c>
      <c r="GR8">
        <v>3918.2820000000002</v>
      </c>
      <c r="GS8">
        <v>1026.77</v>
      </c>
      <c r="GT8">
        <v>698.67870000000005</v>
      </c>
      <c r="GU8">
        <v>842.56859999999995</v>
      </c>
      <c r="GV8">
        <v>606.77340000000004</v>
      </c>
      <c r="GW8">
        <v>240.64590000000001</v>
      </c>
      <c r="GX8">
        <v>169.6377</v>
      </c>
      <c r="GY8">
        <v>2300.6950000000002</v>
      </c>
      <c r="GZ8">
        <v>927.33119999999997</v>
      </c>
      <c r="HA8">
        <v>385.28289999999998</v>
      </c>
      <c r="HB8">
        <v>348.53820000000002</v>
      </c>
      <c r="HC8">
        <v>283.8141</v>
      </c>
      <c r="HD8">
        <v>426.63200000000001</v>
      </c>
      <c r="HE8">
        <v>14.686500000000001</v>
      </c>
      <c r="HF8">
        <v>1.64453</v>
      </c>
      <c r="HG8">
        <v>-0.53415000000000001</v>
      </c>
      <c r="HH8">
        <v>-6.5500000000000003E-3</v>
      </c>
      <c r="HI8">
        <v>-2.7483</v>
      </c>
      <c r="HJ8">
        <v>-0.69928000000000001</v>
      </c>
      <c r="HK8">
        <v>-2.5874999999999999</v>
      </c>
      <c r="HL8" s="1">
        <v>-8.2874999999999996</v>
      </c>
      <c r="HM8" s="1">
        <v>0.38292900000000002</v>
      </c>
    </row>
    <row r="9" spans="1:222" x14ac:dyDescent="0.25">
      <c r="A9" t="s">
        <v>258</v>
      </c>
      <c r="B9" s="12">
        <v>30</v>
      </c>
      <c r="C9" s="13" t="s">
        <v>255</v>
      </c>
      <c r="D9" s="7">
        <f t="shared" si="0"/>
        <v>3.9992000000000001</v>
      </c>
      <c r="E9" s="8">
        <f t="shared" si="0"/>
        <v>1.7159000000000001E-2</v>
      </c>
      <c r="F9" s="8">
        <f t="shared" si="0"/>
        <v>4.6124999999999999E-2</v>
      </c>
      <c r="G9" s="7">
        <f t="shared" si="0"/>
        <v>18.6053</v>
      </c>
      <c r="H9" s="8">
        <f t="shared" si="0"/>
        <v>1.3951E-2</v>
      </c>
      <c r="I9" s="8">
        <f t="shared" si="0"/>
        <v>8.8206999999999994E-2</v>
      </c>
      <c r="J9" s="7">
        <f t="shared" si="0"/>
        <v>40.015599999999999</v>
      </c>
      <c r="K9" s="8" t="str">
        <f t="shared" si="0"/>
        <v>&lt;0.024</v>
      </c>
      <c r="L9" s="8" t="str">
        <f t="shared" si="0"/>
        <v>&lt;0.018</v>
      </c>
      <c r="M9" s="8">
        <f t="shared" si="0"/>
        <v>2.8107E-2</v>
      </c>
      <c r="N9" s="8">
        <f t="shared" si="0"/>
        <v>6.3851000000000005E-2</v>
      </c>
      <c r="O9" s="8">
        <f t="shared" si="0"/>
        <v>0.18110999999999999</v>
      </c>
      <c r="P9" s="8">
        <f t="shared" si="0"/>
        <v>3.9454000000000003E-2</v>
      </c>
      <c r="Q9" s="8" t="str">
        <f t="shared" si="0"/>
        <v>&lt;0.019</v>
      </c>
      <c r="R9" s="16">
        <f t="shared" si="1"/>
        <v>38.437100000000001</v>
      </c>
      <c r="S9" s="1">
        <f t="shared" si="2"/>
        <v>101.53516399999999</v>
      </c>
      <c r="T9" s="1"/>
      <c r="U9" s="3">
        <f t="shared" si="3"/>
        <v>2.9395159791999997E-2</v>
      </c>
      <c r="V9" s="3">
        <f t="shared" si="3"/>
        <v>6.4490557189999997E-3</v>
      </c>
      <c r="W9" s="3">
        <f t="shared" si="3"/>
        <v>4.3646288625E-3</v>
      </c>
      <c r="X9" s="3">
        <f t="shared" si="3"/>
        <v>6.6499063260000005E-2</v>
      </c>
      <c r="Y9" s="3">
        <f t="shared" si="3"/>
        <v>2.4788973860000001E-3</v>
      </c>
      <c r="Z9" s="3">
        <f t="shared" si="3"/>
        <v>4.0111604007999997E-3</v>
      </c>
      <c r="AA9" s="3">
        <f t="shared" si="3"/>
        <v>8.0656243672E-2</v>
      </c>
      <c r="AB9" s="3">
        <f t="shared" si="3"/>
        <v>1.171499852E-2</v>
      </c>
      <c r="AC9" s="3">
        <f t="shared" si="3"/>
        <v>8.9135936999999998E-3</v>
      </c>
      <c r="AD9" s="3">
        <f t="shared" si="3"/>
        <v>6.4612371600000001E-3</v>
      </c>
      <c r="AE9" s="3">
        <f t="shared" si="3"/>
        <v>8.9270721609999992E-3</v>
      </c>
      <c r="AF9" s="3">
        <f t="shared" si="3"/>
        <v>1.8868402020000001E-2</v>
      </c>
      <c r="AG9" s="3">
        <f t="shared" si="3"/>
        <v>1.6753430928000003E-2</v>
      </c>
      <c r="AH9" s="3">
        <f t="shared" si="3"/>
        <v>9.3033230000000005E-3</v>
      </c>
      <c r="AI9" s="1"/>
      <c r="AJ9" s="17">
        <v>3.9992000000000001</v>
      </c>
      <c r="AK9" s="1">
        <v>1.7159000000000001E-2</v>
      </c>
      <c r="AL9" s="1">
        <v>4.6124999999999999E-2</v>
      </c>
      <c r="AM9" s="1">
        <v>18.6053</v>
      </c>
      <c r="AN9" s="1">
        <v>1.3951E-2</v>
      </c>
      <c r="AO9" s="1">
        <v>8.8206999999999994E-2</v>
      </c>
      <c r="AP9" s="1">
        <v>40.015599999999999</v>
      </c>
      <c r="AQ9" s="1">
        <v>1.4348E-2</v>
      </c>
      <c r="AR9" s="1">
        <v>1.2969E-2</v>
      </c>
      <c r="AS9" s="1">
        <v>2.8107E-2</v>
      </c>
      <c r="AT9" s="1">
        <v>6.3851000000000005E-2</v>
      </c>
      <c r="AU9" s="1">
        <v>0.18110999999999999</v>
      </c>
      <c r="AV9" s="1">
        <v>3.9454000000000003E-2</v>
      </c>
      <c r="AW9" s="1">
        <v>-1.205E-2</v>
      </c>
      <c r="AX9" s="1">
        <v>38.437100000000001</v>
      </c>
      <c r="AY9" s="1">
        <v>101.55</v>
      </c>
      <c r="AZ9" s="1">
        <v>3.9992000000000001</v>
      </c>
      <c r="BA9" s="1">
        <v>2.3130999999999999E-2</v>
      </c>
      <c r="BB9" s="1">
        <v>9.8677000000000001E-2</v>
      </c>
      <c r="BC9" s="1">
        <v>42.632300000000001</v>
      </c>
      <c r="BD9" s="1">
        <v>3.4834999999999998E-2</v>
      </c>
      <c r="BE9" s="1">
        <v>8.8206999999999994E-2</v>
      </c>
      <c r="BF9" s="1">
        <v>55.989899999999999</v>
      </c>
      <c r="BG9" s="1">
        <v>1.8457999999999999E-2</v>
      </c>
      <c r="BH9" s="1">
        <v>1.7124E-2</v>
      </c>
      <c r="BI9" s="1">
        <v>3.3239999999999999E-2</v>
      </c>
      <c r="BJ9" s="1">
        <v>7.4882000000000004E-2</v>
      </c>
      <c r="BK9" s="1">
        <v>0.21213000000000001</v>
      </c>
      <c r="BL9" s="1">
        <v>4.6018999999999997E-2</v>
      </c>
      <c r="BM9" s="1">
        <v>-1.371E-2</v>
      </c>
      <c r="BN9" s="1">
        <v>-1.704</v>
      </c>
      <c r="BO9" s="1">
        <v>101.55</v>
      </c>
      <c r="BP9" s="1">
        <v>2.6339000000000001E-2</v>
      </c>
      <c r="BQ9" s="1">
        <v>1.2763999999999999E-2</v>
      </c>
      <c r="BR9" s="1">
        <v>8.0630000000000007E-3</v>
      </c>
      <c r="BS9" s="1">
        <v>1.4239E-2</v>
      </c>
      <c r="BT9" s="1">
        <v>4.7340000000000004E-3</v>
      </c>
      <c r="BU9" s="1">
        <v>5.953E-3</v>
      </c>
      <c r="BV9" s="1">
        <v>1.9369999999999998E-2</v>
      </c>
      <c r="BW9" s="1">
        <v>2.435E-2</v>
      </c>
      <c r="BX9" s="1">
        <v>1.8495999999999999E-2</v>
      </c>
      <c r="BY9" s="1">
        <v>1.3264E-2</v>
      </c>
      <c r="BZ9" s="1">
        <v>1.8324E-2</v>
      </c>
      <c r="CA9" s="1">
        <v>3.3683999999999999E-2</v>
      </c>
      <c r="CB9" s="1">
        <v>3.4373000000000001E-2</v>
      </c>
      <c r="CC9" s="1">
        <v>1.9968E-2</v>
      </c>
      <c r="CD9" s="1">
        <v>0.73502599999999996</v>
      </c>
      <c r="CE9" s="1">
        <v>37.584099999999999</v>
      </c>
      <c r="CF9" s="1">
        <v>9.4626099999999997</v>
      </c>
      <c r="CG9" s="1">
        <v>0.35742000000000002</v>
      </c>
      <c r="CH9" s="1">
        <v>17.768599999999999</v>
      </c>
      <c r="CI9" s="1">
        <v>4.5474399999999999</v>
      </c>
      <c r="CJ9" s="1">
        <v>0.20156199999999999</v>
      </c>
      <c r="CK9" s="1">
        <v>81.649000000000001</v>
      </c>
      <c r="CL9" s="1">
        <v>68.73</v>
      </c>
      <c r="CM9" s="1">
        <v>22.988</v>
      </c>
      <c r="CN9" s="1">
        <v>13.9811</v>
      </c>
      <c r="CO9" s="1">
        <v>10.418200000000001</v>
      </c>
      <c r="CP9" s="1">
        <v>42.463200000000001</v>
      </c>
      <c r="CQ9" s="1">
        <v>-77.206000000000003</v>
      </c>
      <c r="CR9">
        <v>-19129</v>
      </c>
      <c r="CS9">
        <v>24276</v>
      </c>
      <c r="CT9">
        <v>30.005700000000001</v>
      </c>
      <c r="CU9">
        <v>30.005700000000001</v>
      </c>
      <c r="CV9">
        <v>15.1266</v>
      </c>
      <c r="CW9">
        <v>0.39660499999999999</v>
      </c>
      <c r="CX9">
        <v>1.97831</v>
      </c>
      <c r="CY9">
        <v>131.92500000000001</v>
      </c>
      <c r="CZ9">
        <v>0.43660100000000002</v>
      </c>
      <c r="DA9">
        <v>1.5565899999999999</v>
      </c>
      <c r="DB9">
        <v>832.02700000000004</v>
      </c>
      <c r="DC9">
        <v>0.81823800000000002</v>
      </c>
      <c r="DD9">
        <v>0.65880300000000003</v>
      </c>
      <c r="DE9">
        <v>1.38602</v>
      </c>
      <c r="DF9">
        <v>3.7338800000000001</v>
      </c>
      <c r="DG9">
        <v>0.38827299999999998</v>
      </c>
      <c r="DH9">
        <v>0.39549499999999999</v>
      </c>
      <c r="DI9">
        <v>0.69276899999999997</v>
      </c>
      <c r="DJ9">
        <v>1.22332</v>
      </c>
      <c r="DK9">
        <v>0.305591</v>
      </c>
      <c r="DL9">
        <v>1.20824</v>
      </c>
      <c r="DM9">
        <v>0.40527299999999999</v>
      </c>
      <c r="DN9">
        <v>0.29742299999999999</v>
      </c>
      <c r="DO9">
        <v>0.50437200000000004</v>
      </c>
      <c r="DP9">
        <v>3.2198699999999998</v>
      </c>
      <c r="DQ9">
        <v>0.75551900000000005</v>
      </c>
      <c r="DR9">
        <v>0.60430099999999998</v>
      </c>
      <c r="DS9">
        <v>1.21966</v>
      </c>
      <c r="DT9">
        <v>3.2846500000000001</v>
      </c>
      <c r="DU9">
        <v>0.21287700000000001</v>
      </c>
      <c r="DV9">
        <v>0.345779</v>
      </c>
      <c r="DW9">
        <v>0.726437</v>
      </c>
      <c r="DX9">
        <v>1.13188</v>
      </c>
      <c r="DY9">
        <v>2.029E-3</v>
      </c>
      <c r="DZ9">
        <v>1.921E-3</v>
      </c>
      <c r="EA9">
        <v>1.0485</v>
      </c>
      <c r="EB9">
        <v>9.2599999999999996E-4</v>
      </c>
      <c r="EC9">
        <v>1.2508999999999999E-2</v>
      </c>
      <c r="ED9">
        <v>1.03586</v>
      </c>
      <c r="EE9">
        <v>1.85E-4</v>
      </c>
      <c r="EF9">
        <v>3.0699999999999998E-4</v>
      </c>
      <c r="EG9">
        <v>5.5099999999999995E-4</v>
      </c>
      <c r="EH9">
        <v>8.7500000000000002E-4</v>
      </c>
      <c r="EI9">
        <v>2.4810000000000001E-3</v>
      </c>
      <c r="EJ9">
        <v>5.3499999999999999E-4</v>
      </c>
      <c r="EK9">
        <v>-1.3999999999999999E-4</v>
      </c>
      <c r="EL9">
        <v>42146.796399999999</v>
      </c>
      <c r="EM9">
        <v>1.0035000000000001</v>
      </c>
      <c r="EN9">
        <v>1.0173000000000001</v>
      </c>
      <c r="EO9">
        <v>1.0006999999999999</v>
      </c>
      <c r="EP9">
        <v>1.0367999999999999</v>
      </c>
      <c r="EQ9">
        <v>1.0125</v>
      </c>
      <c r="ER9">
        <v>1.0601</v>
      </c>
      <c r="ES9">
        <v>1.0378000000000001</v>
      </c>
      <c r="ET9">
        <v>1.163</v>
      </c>
      <c r="EU9">
        <v>1.2082999999999999</v>
      </c>
      <c r="EV9">
        <v>1.2276</v>
      </c>
      <c r="EW9">
        <v>1.4053</v>
      </c>
      <c r="EX9">
        <v>1.4031</v>
      </c>
      <c r="EY9">
        <v>1.4172</v>
      </c>
      <c r="EZ9">
        <v>1.4573</v>
      </c>
      <c r="FA9">
        <v>5.0644</v>
      </c>
      <c r="FB9">
        <v>2.1301000000000001</v>
      </c>
      <c r="FC9">
        <v>1.1876</v>
      </c>
      <c r="FD9">
        <v>1.1027</v>
      </c>
      <c r="FE9">
        <v>1.1616</v>
      </c>
      <c r="FF9">
        <v>1.103</v>
      </c>
      <c r="FG9">
        <v>1.0225</v>
      </c>
      <c r="FH9">
        <v>1.0199</v>
      </c>
      <c r="FI9">
        <v>1.2566999999999999</v>
      </c>
      <c r="FJ9">
        <v>0.98209999999999997</v>
      </c>
      <c r="FK9">
        <v>0.99680000000000002</v>
      </c>
      <c r="FL9">
        <v>0.995</v>
      </c>
      <c r="FM9">
        <v>0.98850000000000005</v>
      </c>
      <c r="FN9">
        <v>0.85670000000000002</v>
      </c>
      <c r="FO9">
        <v>0.99960000000000004</v>
      </c>
      <c r="FP9">
        <v>0.99790000000000001</v>
      </c>
      <c r="FQ9">
        <v>0.97740000000000005</v>
      </c>
      <c r="FR9">
        <v>0.98970000000000002</v>
      </c>
      <c r="FS9">
        <v>0.9849</v>
      </c>
      <c r="FT9">
        <v>0.97350000000000003</v>
      </c>
      <c r="FU9">
        <v>0.99990000000000001</v>
      </c>
      <c r="FV9">
        <v>1</v>
      </c>
      <c r="FW9">
        <v>0.99509999999999998</v>
      </c>
      <c r="FX9">
        <v>0.97609999999999997</v>
      </c>
      <c r="FY9">
        <v>1</v>
      </c>
      <c r="FZ9">
        <v>1</v>
      </c>
      <c r="GA9">
        <v>1</v>
      </c>
      <c r="GB9">
        <v>1</v>
      </c>
      <c r="GC9">
        <v>5.0799000000000003</v>
      </c>
      <c r="GD9">
        <v>2.1623999999999999</v>
      </c>
      <c r="GE9">
        <v>1.1617</v>
      </c>
      <c r="GF9">
        <v>1.1314</v>
      </c>
      <c r="GG9">
        <v>1.1584000000000001</v>
      </c>
      <c r="GH9">
        <v>1.1383000000000001</v>
      </c>
      <c r="GI9">
        <v>1.0609999999999999</v>
      </c>
      <c r="GJ9">
        <v>1.1861999999999999</v>
      </c>
      <c r="GK9">
        <v>1.5111000000000001</v>
      </c>
      <c r="GL9">
        <v>1.1768000000000001</v>
      </c>
      <c r="GM9">
        <v>1.4008</v>
      </c>
      <c r="GN9">
        <v>1.3960999999999999</v>
      </c>
      <c r="GO9">
        <v>1.4009</v>
      </c>
      <c r="GP9">
        <v>1.2484999999999999</v>
      </c>
      <c r="GQ9">
        <v>10841.2</v>
      </c>
      <c r="GR9">
        <v>3903.8130000000001</v>
      </c>
      <c r="GS9">
        <v>1004.1</v>
      </c>
      <c r="GT9">
        <v>674.81460000000004</v>
      </c>
      <c r="GU9">
        <v>838.79579999999999</v>
      </c>
      <c r="GV9">
        <v>602.25310000000002</v>
      </c>
      <c r="GW9">
        <v>238.12430000000001</v>
      </c>
      <c r="GX9">
        <v>167.072</v>
      </c>
      <c r="GY9">
        <v>2270.5349999999999</v>
      </c>
      <c r="GZ9">
        <v>906.22699999999998</v>
      </c>
      <c r="HA9">
        <v>390.92090000000002</v>
      </c>
      <c r="HB9">
        <v>353.64069999999998</v>
      </c>
      <c r="HC9">
        <v>287.96949999999998</v>
      </c>
      <c r="HD9">
        <v>422.92149999999998</v>
      </c>
      <c r="HE9">
        <v>14.207100000000001</v>
      </c>
      <c r="HF9">
        <v>1.7039599999999999</v>
      </c>
      <c r="HG9">
        <v>-0.12096</v>
      </c>
      <c r="HH9">
        <v>-6.4900000000000001E-3</v>
      </c>
      <c r="HI9">
        <v>-0.54076999999999997</v>
      </c>
      <c r="HJ9">
        <v>-0.60646</v>
      </c>
      <c r="HK9">
        <v>-4.0118</v>
      </c>
      <c r="HL9" s="1">
        <v>-10.693</v>
      </c>
      <c r="HM9" s="1">
        <v>0.53455399999999997</v>
      </c>
    </row>
    <row r="10" spans="1:222" x14ac:dyDescent="0.25">
      <c r="A10" t="s">
        <v>259</v>
      </c>
      <c r="B10" s="12">
        <v>30</v>
      </c>
      <c r="C10" s="13" t="s">
        <v>255</v>
      </c>
      <c r="D10" s="7">
        <f t="shared" si="0"/>
        <v>3.86029</v>
      </c>
      <c r="E10" s="8">
        <f t="shared" si="0"/>
        <v>6.5301999999999999E-2</v>
      </c>
      <c r="F10" s="8">
        <f t="shared" si="0"/>
        <v>0.32075300000000001</v>
      </c>
      <c r="G10" s="7">
        <f t="shared" si="0"/>
        <v>17.9712</v>
      </c>
      <c r="H10" s="8">
        <f t="shared" si="0"/>
        <v>7.1974999999999997E-2</v>
      </c>
      <c r="I10" s="8">
        <f t="shared" si="0"/>
        <v>0.10624500000000001</v>
      </c>
      <c r="J10" s="7">
        <f t="shared" si="0"/>
        <v>38.962200000000003</v>
      </c>
      <c r="K10" s="8">
        <f t="shared" si="0"/>
        <v>6.1879000000000003E-2</v>
      </c>
      <c r="L10" s="8" t="str">
        <f t="shared" si="0"/>
        <v>&lt;0.019</v>
      </c>
      <c r="M10" s="8">
        <f t="shared" si="0"/>
        <v>2.8160000000000001E-2</v>
      </c>
      <c r="N10" s="8">
        <f t="shared" si="0"/>
        <v>0.35059600000000002</v>
      </c>
      <c r="O10" s="8">
        <f t="shared" si="0"/>
        <v>0.79212300000000002</v>
      </c>
      <c r="P10" s="8">
        <f t="shared" si="0"/>
        <v>0.33395000000000002</v>
      </c>
      <c r="Q10" s="8" t="str">
        <f t="shared" si="0"/>
        <v>&lt;0.019</v>
      </c>
      <c r="R10" s="16">
        <f t="shared" si="1"/>
        <v>37.887599999999999</v>
      </c>
      <c r="S10" s="1">
        <f t="shared" si="2"/>
        <v>100.812273</v>
      </c>
      <c r="T10" s="1"/>
      <c r="U10" s="3">
        <f t="shared" si="3"/>
        <v>2.8961902930800004E-2</v>
      </c>
      <c r="V10" s="3">
        <f t="shared" si="3"/>
        <v>8.4703224200000007E-3</v>
      </c>
      <c r="W10" s="3">
        <f t="shared" si="3"/>
        <v>6.9510382629999999E-3</v>
      </c>
      <c r="X10" s="3">
        <f t="shared" si="3"/>
        <v>6.5487052800000001E-2</v>
      </c>
      <c r="Y10" s="3">
        <f t="shared" si="3"/>
        <v>3.30002496E-3</v>
      </c>
      <c r="Z10" s="3">
        <f t="shared" si="3"/>
        <v>4.2454970775000003E-3</v>
      </c>
      <c r="AA10" s="3">
        <f t="shared" si="3"/>
        <v>7.9492628550000013E-2</v>
      </c>
      <c r="AB10" s="3">
        <f t="shared" si="3"/>
        <v>1.2658463272000001E-2</v>
      </c>
      <c r="AC10" s="3">
        <f t="shared" si="3"/>
        <v>9.1818798200000006E-3</v>
      </c>
      <c r="AD10" s="3">
        <f t="shared" si="3"/>
        <v>6.5426380799999996E-3</v>
      </c>
      <c r="AE10" s="3">
        <f t="shared" si="3"/>
        <v>1.0204797772E-2</v>
      </c>
      <c r="AF10" s="3">
        <f t="shared" si="3"/>
        <v>2.7261309106499997E-2</v>
      </c>
      <c r="AG10" s="3">
        <f t="shared" si="3"/>
        <v>2.0126031070000001E-2</v>
      </c>
      <c r="AH10" s="3">
        <f t="shared" si="3"/>
        <v>9.4974792160000005E-3</v>
      </c>
      <c r="AI10" s="1"/>
      <c r="AJ10" s="17">
        <v>3.86029</v>
      </c>
      <c r="AK10" s="1">
        <v>6.5301999999999999E-2</v>
      </c>
      <c r="AL10" s="1">
        <v>0.32075300000000001</v>
      </c>
      <c r="AM10" s="1">
        <v>17.9712</v>
      </c>
      <c r="AN10" s="1">
        <v>7.1974999999999997E-2</v>
      </c>
      <c r="AO10" s="1">
        <v>0.10624500000000001</v>
      </c>
      <c r="AP10" s="1">
        <v>38.962200000000003</v>
      </c>
      <c r="AQ10" s="1">
        <v>6.1879000000000003E-2</v>
      </c>
      <c r="AR10" s="1">
        <v>7.4590000000000004E-3</v>
      </c>
      <c r="AS10" s="1">
        <v>2.8160000000000001E-2</v>
      </c>
      <c r="AT10" s="1">
        <v>0.35059600000000002</v>
      </c>
      <c r="AU10" s="1">
        <v>0.79212300000000002</v>
      </c>
      <c r="AV10" s="1">
        <v>0.33395000000000002</v>
      </c>
      <c r="AW10" s="1">
        <v>1.6048E-2</v>
      </c>
      <c r="AX10" s="1">
        <v>37.887599999999999</v>
      </c>
      <c r="AY10" s="1">
        <v>100.836</v>
      </c>
      <c r="AZ10" s="1">
        <v>3.86029</v>
      </c>
      <c r="BA10" s="1">
        <v>8.8025999999999993E-2</v>
      </c>
      <c r="BB10" s="1">
        <v>0.68620599999999998</v>
      </c>
      <c r="BC10" s="1">
        <v>41.179400000000001</v>
      </c>
      <c r="BD10" s="1">
        <v>0.17972199999999999</v>
      </c>
      <c r="BE10" s="1">
        <v>0.10624500000000001</v>
      </c>
      <c r="BF10" s="1">
        <v>54.515999999999998</v>
      </c>
      <c r="BG10" s="1">
        <v>7.9606999999999997E-2</v>
      </c>
      <c r="BH10" s="1">
        <v>9.8480000000000009E-3</v>
      </c>
      <c r="BI10" s="1">
        <v>3.3302999999999999E-2</v>
      </c>
      <c r="BJ10" s="1">
        <v>0.41116999999999998</v>
      </c>
      <c r="BK10" s="1">
        <v>0.92779900000000004</v>
      </c>
      <c r="BL10" s="1">
        <v>0.38951599999999997</v>
      </c>
      <c r="BM10" s="1">
        <v>1.8262E-2</v>
      </c>
      <c r="BN10" s="1">
        <v>-1.6495</v>
      </c>
      <c r="BO10" s="1">
        <v>100.836</v>
      </c>
      <c r="BP10" s="1">
        <v>2.7046000000000001E-2</v>
      </c>
      <c r="BQ10" s="1">
        <v>1.516E-2</v>
      </c>
      <c r="BR10" s="1">
        <v>8.5070000000000007E-3</v>
      </c>
      <c r="BS10" s="1">
        <v>1.2643E-2</v>
      </c>
      <c r="BT10" s="1">
        <v>4.6839999999999998E-3</v>
      </c>
      <c r="BU10" s="1">
        <v>6.0470000000000003E-3</v>
      </c>
      <c r="BV10" s="1">
        <v>1.9348000000000001E-2</v>
      </c>
      <c r="BW10" s="1">
        <v>2.4804E-2</v>
      </c>
      <c r="BX10" s="1">
        <v>1.9245999999999999E-2</v>
      </c>
      <c r="BY10" s="1">
        <v>1.3439E-2</v>
      </c>
      <c r="BZ10" s="1">
        <v>1.8541999999999999E-2</v>
      </c>
      <c r="CA10" s="1">
        <v>3.6171000000000002E-2</v>
      </c>
      <c r="CB10" s="1">
        <v>3.3696999999999998E-2</v>
      </c>
      <c r="CC10" s="1">
        <v>1.9841999999999999E-2</v>
      </c>
      <c r="CD10" s="1">
        <v>0.75025200000000003</v>
      </c>
      <c r="CE10" s="1">
        <v>12.971</v>
      </c>
      <c r="CF10" s="1">
        <v>2.1671</v>
      </c>
      <c r="CG10" s="1">
        <v>0.3644</v>
      </c>
      <c r="CH10" s="1">
        <v>4.5849599999999997</v>
      </c>
      <c r="CI10" s="1">
        <v>3.9959500000000001</v>
      </c>
      <c r="CJ10" s="1">
        <v>0.20402500000000001</v>
      </c>
      <c r="CK10" s="1">
        <v>20.456800000000001</v>
      </c>
      <c r="CL10" s="1">
        <v>123.098</v>
      </c>
      <c r="CM10" s="1">
        <v>23.233799999999999</v>
      </c>
      <c r="CN10" s="1">
        <v>2.9106999999999998</v>
      </c>
      <c r="CO10" s="1">
        <v>3.4415499999999999</v>
      </c>
      <c r="CP10" s="1">
        <v>6.0266599999999997</v>
      </c>
      <c r="CQ10" s="1">
        <v>59.181699999999999</v>
      </c>
      <c r="CR10">
        <v>-17771</v>
      </c>
      <c r="CS10">
        <v>24519</v>
      </c>
      <c r="CT10">
        <v>30.011900000000001</v>
      </c>
      <c r="CU10">
        <v>30.004200000000001</v>
      </c>
      <c r="CV10">
        <v>13.947100000000001</v>
      </c>
      <c r="CW10">
        <v>0.76817999999999997</v>
      </c>
      <c r="CX10">
        <v>6.6438600000000001</v>
      </c>
      <c r="CY10">
        <v>126.625</v>
      </c>
      <c r="CZ10">
        <v>1.0081500000000001</v>
      </c>
      <c r="DA10">
        <v>1.7864800000000001</v>
      </c>
      <c r="DB10">
        <v>812.20799999999997</v>
      </c>
      <c r="DC10">
        <v>1.05982</v>
      </c>
      <c r="DD10">
        <v>0.67319399999999996</v>
      </c>
      <c r="DE10">
        <v>1.4070199999999999</v>
      </c>
      <c r="DF10">
        <v>5.87486</v>
      </c>
      <c r="DG10">
        <v>1.0176000000000001</v>
      </c>
      <c r="DH10">
        <v>0.74929400000000002</v>
      </c>
      <c r="DI10">
        <v>0.76984699999999995</v>
      </c>
      <c r="DJ10">
        <v>1.32161</v>
      </c>
      <c r="DK10">
        <v>0.42451800000000001</v>
      </c>
      <c r="DL10">
        <v>1.32647</v>
      </c>
      <c r="DM10">
        <v>0.31592500000000001</v>
      </c>
      <c r="DN10">
        <v>0.29073399999999999</v>
      </c>
      <c r="DO10">
        <v>0.51988500000000004</v>
      </c>
      <c r="DP10">
        <v>3.2290399999999999</v>
      </c>
      <c r="DQ10">
        <v>0.788551</v>
      </c>
      <c r="DR10">
        <v>0.64214400000000005</v>
      </c>
      <c r="DS10">
        <v>1.2361</v>
      </c>
      <c r="DT10">
        <v>3.3904100000000001</v>
      </c>
      <c r="DU10">
        <v>0.247447</v>
      </c>
      <c r="DV10">
        <v>0.33501300000000001</v>
      </c>
      <c r="DW10">
        <v>0.724777</v>
      </c>
      <c r="DX10">
        <v>1.10575</v>
      </c>
      <c r="DY10">
        <v>7.6600000000000001E-3</v>
      </c>
      <c r="DZ10">
        <v>1.3263E-2</v>
      </c>
      <c r="EA10">
        <v>1.0069300000000001</v>
      </c>
      <c r="EB10">
        <v>4.7739999999999996E-3</v>
      </c>
      <c r="EC10">
        <v>1.5058E-2</v>
      </c>
      <c r="ED10">
        <v>1.01105</v>
      </c>
      <c r="EE10">
        <v>7.9900000000000001E-4</v>
      </c>
      <c r="EF10">
        <v>1.75E-4</v>
      </c>
      <c r="EG10">
        <v>5.4799999999999998E-4</v>
      </c>
      <c r="EH10">
        <v>4.823E-3</v>
      </c>
      <c r="EI10">
        <v>1.0895E-2</v>
      </c>
      <c r="EJ10">
        <v>4.5430000000000002E-3</v>
      </c>
      <c r="EK10">
        <v>1.92E-4</v>
      </c>
      <c r="EL10">
        <v>42146.800889999999</v>
      </c>
      <c r="EM10">
        <v>1.0002</v>
      </c>
      <c r="EN10">
        <v>1.0141</v>
      </c>
      <c r="EO10">
        <v>0.99770000000000003</v>
      </c>
      <c r="EP10">
        <v>1.0337000000000001</v>
      </c>
      <c r="EQ10">
        <v>1.0094000000000001</v>
      </c>
      <c r="ER10">
        <v>1.0568</v>
      </c>
      <c r="ES10">
        <v>1.0344</v>
      </c>
      <c r="ET10">
        <v>1.1587000000000001</v>
      </c>
      <c r="EU10">
        <v>1.2045999999999999</v>
      </c>
      <c r="EV10">
        <v>1.224</v>
      </c>
      <c r="EW10">
        <v>1.4003000000000001</v>
      </c>
      <c r="EX10">
        <v>1.3980999999999999</v>
      </c>
      <c r="EY10">
        <v>1.4119999999999999</v>
      </c>
      <c r="EZ10">
        <v>1.4527000000000001</v>
      </c>
      <c r="FA10">
        <v>5.0204000000000004</v>
      </c>
      <c r="FB10">
        <v>2.1533000000000002</v>
      </c>
      <c r="FC10">
        <v>1.1981999999999999</v>
      </c>
      <c r="FD10">
        <v>1.1120000000000001</v>
      </c>
      <c r="FE10">
        <v>1.1657</v>
      </c>
      <c r="FF10">
        <v>1.1062000000000001</v>
      </c>
      <c r="FG10">
        <v>1.0239</v>
      </c>
      <c r="FH10">
        <v>1.0208999999999999</v>
      </c>
      <c r="FI10">
        <v>1.2723</v>
      </c>
      <c r="FJ10">
        <v>0.99019999999999997</v>
      </c>
      <c r="FK10">
        <v>0.99650000000000005</v>
      </c>
      <c r="FL10">
        <v>0.99470000000000003</v>
      </c>
      <c r="FM10">
        <v>0.98829999999999996</v>
      </c>
      <c r="FN10">
        <v>0.85860000000000003</v>
      </c>
      <c r="FO10">
        <v>0.99960000000000004</v>
      </c>
      <c r="FP10">
        <v>0.998</v>
      </c>
      <c r="FQ10">
        <v>0.97860000000000003</v>
      </c>
      <c r="FR10">
        <v>0.99</v>
      </c>
      <c r="FS10">
        <v>0.98529999999999995</v>
      </c>
      <c r="FT10">
        <v>0.97430000000000005</v>
      </c>
      <c r="FU10">
        <v>0.99929999999999997</v>
      </c>
      <c r="FV10">
        <v>1</v>
      </c>
      <c r="FW10">
        <v>0.99529999999999996</v>
      </c>
      <c r="FX10">
        <v>0.97729999999999995</v>
      </c>
      <c r="FY10">
        <v>1</v>
      </c>
      <c r="FZ10">
        <v>1</v>
      </c>
      <c r="GA10">
        <v>0.99990000000000001</v>
      </c>
      <c r="GB10">
        <v>0.99590000000000001</v>
      </c>
      <c r="GC10">
        <v>5.0193000000000003</v>
      </c>
      <c r="GD10">
        <v>2.1793999999999998</v>
      </c>
      <c r="GE10">
        <v>1.1698999999999999</v>
      </c>
      <c r="GF10">
        <v>1.1379999999999999</v>
      </c>
      <c r="GG10">
        <v>1.1594</v>
      </c>
      <c r="GH10">
        <v>1.139</v>
      </c>
      <c r="GI10">
        <v>1.0585</v>
      </c>
      <c r="GJ10">
        <v>1.1829000000000001</v>
      </c>
      <c r="GK10">
        <v>1.5254000000000001</v>
      </c>
      <c r="GL10">
        <v>1.1845000000000001</v>
      </c>
      <c r="GM10">
        <v>1.3953</v>
      </c>
      <c r="GN10">
        <v>1.3906000000000001</v>
      </c>
      <c r="GO10">
        <v>1.3954</v>
      </c>
      <c r="GP10">
        <v>1.2421</v>
      </c>
      <c r="GQ10">
        <v>10670.16</v>
      </c>
      <c r="GR10">
        <v>3929.8130000000001</v>
      </c>
      <c r="GS10">
        <v>1030.626</v>
      </c>
      <c r="GT10">
        <v>701.47749999999996</v>
      </c>
      <c r="GU10">
        <v>845.6241</v>
      </c>
      <c r="GV10">
        <v>608.60649999999998</v>
      </c>
      <c r="GW10">
        <v>241.6952</v>
      </c>
      <c r="GX10">
        <v>170.16820000000001</v>
      </c>
      <c r="GY10">
        <v>2306.9720000000002</v>
      </c>
      <c r="GZ10">
        <v>930.85410000000002</v>
      </c>
      <c r="HA10">
        <v>386.05810000000002</v>
      </c>
      <c r="HB10">
        <v>349.24200000000002</v>
      </c>
      <c r="HC10">
        <v>284.40010000000001</v>
      </c>
      <c r="HD10">
        <v>428.00990000000002</v>
      </c>
      <c r="HE10">
        <v>14.7285</v>
      </c>
      <c r="HF10">
        <v>1.6495299999999999</v>
      </c>
      <c r="HG10">
        <v>-0.54569000000000001</v>
      </c>
      <c r="HH10">
        <v>-6.5399999999999998E-3</v>
      </c>
      <c r="HI10">
        <v>-3.6366000000000001</v>
      </c>
      <c r="HJ10">
        <v>-0.93181000000000003</v>
      </c>
      <c r="HK10">
        <v>-2.1139999999999999</v>
      </c>
      <c r="HL10" s="1">
        <v>-3.5074000000000001</v>
      </c>
      <c r="HM10" s="1">
        <v>0.41415000000000002</v>
      </c>
    </row>
    <row r="11" spans="1:222" x14ac:dyDescent="0.25">
      <c r="A11" t="s">
        <v>260</v>
      </c>
      <c r="B11" s="12">
        <v>30</v>
      </c>
      <c r="C11" s="13" t="s">
        <v>255</v>
      </c>
      <c r="D11" s="7">
        <f t="shared" si="0"/>
        <v>3.63917</v>
      </c>
      <c r="E11" s="8">
        <f t="shared" si="0"/>
        <v>5.9704E-2</v>
      </c>
      <c r="F11" s="8">
        <f t="shared" si="0"/>
        <v>0.18857399999999999</v>
      </c>
      <c r="G11" s="7">
        <f t="shared" si="0"/>
        <v>18.230799999999999</v>
      </c>
      <c r="H11" s="8">
        <f t="shared" si="0"/>
        <v>4.5354999999999999E-2</v>
      </c>
      <c r="I11" s="8">
        <f t="shared" si="0"/>
        <v>9.0797000000000003E-2</v>
      </c>
      <c r="J11" s="7">
        <f t="shared" si="0"/>
        <v>39.447699999999998</v>
      </c>
      <c r="K11" s="8">
        <f t="shared" si="0"/>
        <v>3.3812000000000002E-2</v>
      </c>
      <c r="L11" s="8" t="str">
        <f t="shared" si="0"/>
        <v>&lt;0.019</v>
      </c>
      <c r="M11" s="8">
        <f t="shared" si="0"/>
        <v>2.5571E-2</v>
      </c>
      <c r="N11" s="8">
        <f t="shared" si="0"/>
        <v>0.23094999999999999</v>
      </c>
      <c r="O11" s="8">
        <f t="shared" si="0"/>
        <v>0.502498</v>
      </c>
      <c r="P11" s="8">
        <f t="shared" si="0"/>
        <v>0.17873800000000001</v>
      </c>
      <c r="Q11" s="8" t="str">
        <f t="shared" si="0"/>
        <v>&lt;0.019</v>
      </c>
      <c r="R11" s="16">
        <f t="shared" si="1"/>
        <v>38.206800000000001</v>
      </c>
      <c r="S11" s="1">
        <f t="shared" si="2"/>
        <v>100.88046900000001</v>
      </c>
      <c r="T11" s="1"/>
      <c r="U11" s="3">
        <f t="shared" si="3"/>
        <v>2.8512387466199999E-2</v>
      </c>
      <c r="V11" s="3">
        <f t="shared" si="3"/>
        <v>7.5108229039999993E-3</v>
      </c>
      <c r="W11" s="3">
        <f t="shared" si="3"/>
        <v>5.7230511833999999E-3</v>
      </c>
      <c r="X11" s="3">
        <f t="shared" si="3"/>
        <v>6.5953200544000001E-2</v>
      </c>
      <c r="Y11" s="3">
        <f t="shared" si="3"/>
        <v>2.9430950210000001E-3</v>
      </c>
      <c r="Z11" s="3">
        <f t="shared" si="3"/>
        <v>4.0003977839000006E-3</v>
      </c>
      <c r="AA11" s="3">
        <f t="shared" si="3"/>
        <v>8.0062262965999997E-2</v>
      </c>
      <c r="AB11" s="3">
        <f t="shared" si="3"/>
        <v>1.2327043712E-2</v>
      </c>
      <c r="AC11" s="3">
        <f t="shared" si="3"/>
        <v>9.1450682000000002E-3</v>
      </c>
      <c r="AD11" s="3">
        <f t="shared" si="3"/>
        <v>6.4447358429999988E-3</v>
      </c>
      <c r="AE11" s="3">
        <f t="shared" si="3"/>
        <v>9.7032487750000011E-3</v>
      </c>
      <c r="AF11" s="3">
        <f t="shared" si="3"/>
        <v>2.4091965111200001E-2</v>
      </c>
      <c r="AG11" s="3">
        <f t="shared" si="3"/>
        <v>1.8912089042000001E-2</v>
      </c>
      <c r="AH11" s="3">
        <f t="shared" si="3"/>
        <v>9.4093861620000007E-3</v>
      </c>
      <c r="AI11" s="1"/>
      <c r="AJ11" s="17">
        <v>3.63917</v>
      </c>
      <c r="AK11" s="1">
        <v>5.9704E-2</v>
      </c>
      <c r="AL11" s="1">
        <v>0.18857399999999999</v>
      </c>
      <c r="AM11" s="1">
        <v>18.230799999999999</v>
      </c>
      <c r="AN11" s="1">
        <v>4.5354999999999999E-2</v>
      </c>
      <c r="AO11" s="1">
        <v>9.0797000000000003E-2</v>
      </c>
      <c r="AP11" s="1">
        <v>39.447699999999998</v>
      </c>
      <c r="AQ11" s="1">
        <v>3.3812000000000002E-2</v>
      </c>
      <c r="AR11" s="1">
        <v>-1.9220000000000001E-2</v>
      </c>
      <c r="AS11" s="1">
        <v>2.5571E-2</v>
      </c>
      <c r="AT11" s="1">
        <v>0.23094999999999999</v>
      </c>
      <c r="AU11" s="1">
        <v>0.502498</v>
      </c>
      <c r="AV11" s="1">
        <v>0.17873800000000001</v>
      </c>
      <c r="AW11" s="1">
        <v>1.0406E-2</v>
      </c>
      <c r="AX11" s="1">
        <v>38.206800000000001</v>
      </c>
      <c r="AY11" s="1">
        <v>100.872</v>
      </c>
      <c r="AZ11" s="1">
        <v>3.63917</v>
      </c>
      <c r="BA11" s="1">
        <v>8.0479999999999996E-2</v>
      </c>
      <c r="BB11" s="1">
        <v>0.40342699999999998</v>
      </c>
      <c r="BC11" s="1">
        <v>41.774000000000001</v>
      </c>
      <c r="BD11" s="1">
        <v>0.11325300000000001</v>
      </c>
      <c r="BE11" s="1">
        <v>9.0797000000000003E-2</v>
      </c>
      <c r="BF11" s="1">
        <v>55.1952</v>
      </c>
      <c r="BG11" s="1">
        <v>4.3499000000000003E-2</v>
      </c>
      <c r="BH11" s="1">
        <v>-2.537E-2</v>
      </c>
      <c r="BI11" s="1">
        <v>3.0241000000000001E-2</v>
      </c>
      <c r="BJ11" s="1">
        <v>0.27085199999999998</v>
      </c>
      <c r="BK11" s="1">
        <v>0.58856699999999995</v>
      </c>
      <c r="BL11" s="1">
        <v>0.208478</v>
      </c>
      <c r="BM11" s="1">
        <v>1.1842E-2</v>
      </c>
      <c r="BN11" s="1">
        <v>-1.5528999999999999</v>
      </c>
      <c r="BO11" s="1">
        <v>100.872</v>
      </c>
      <c r="BP11" s="1">
        <v>2.7657000000000001E-2</v>
      </c>
      <c r="BQ11" s="1">
        <v>1.3004E-2</v>
      </c>
      <c r="BR11" s="1">
        <v>7.8969999999999995E-3</v>
      </c>
      <c r="BS11" s="1">
        <v>1.4577E-2</v>
      </c>
      <c r="BT11" s="1">
        <v>4.6820000000000004E-3</v>
      </c>
      <c r="BU11" s="1">
        <v>5.8250000000000003E-3</v>
      </c>
      <c r="BV11" s="1">
        <v>1.9414000000000001E-2</v>
      </c>
      <c r="BW11" s="1">
        <v>2.5017000000000001E-2</v>
      </c>
      <c r="BX11" s="1">
        <v>1.9980999999999999E-2</v>
      </c>
      <c r="BY11" s="1">
        <v>1.3266999999999999E-2</v>
      </c>
      <c r="BZ11" s="1">
        <v>1.8473E-2</v>
      </c>
      <c r="CA11" s="1">
        <v>3.6284999999999998E-2</v>
      </c>
      <c r="CB11" s="1">
        <v>3.5222000000000003E-2</v>
      </c>
      <c r="CC11" s="1">
        <v>1.9761000000000001E-2</v>
      </c>
      <c r="CD11" s="1">
        <v>0.78348600000000002</v>
      </c>
      <c r="CE11" s="1">
        <v>12.5801</v>
      </c>
      <c r="CF11" s="1">
        <v>3.03491</v>
      </c>
      <c r="CG11" s="1">
        <v>0.36176799999999998</v>
      </c>
      <c r="CH11" s="1">
        <v>6.48902</v>
      </c>
      <c r="CI11" s="1">
        <v>4.4058700000000002</v>
      </c>
      <c r="CJ11" s="1">
        <v>0.202958</v>
      </c>
      <c r="CK11" s="1">
        <v>36.457599999999999</v>
      </c>
      <c r="CL11" s="1">
        <v>-47.581000000000003</v>
      </c>
      <c r="CM11" s="1">
        <v>25.203299999999999</v>
      </c>
      <c r="CN11" s="1">
        <v>4.2014500000000004</v>
      </c>
      <c r="CO11" s="1">
        <v>4.7944399999999998</v>
      </c>
      <c r="CP11" s="1">
        <v>10.5809</v>
      </c>
      <c r="CQ11" s="1">
        <v>90.422700000000006</v>
      </c>
      <c r="CR11">
        <v>-17666</v>
      </c>
      <c r="CS11">
        <v>24637</v>
      </c>
      <c r="CT11">
        <v>29.989000000000001</v>
      </c>
      <c r="CU11">
        <v>29.989000000000001</v>
      </c>
      <c r="CV11">
        <v>14.4457</v>
      </c>
      <c r="CW11">
        <v>0.63026700000000002</v>
      </c>
      <c r="CX11">
        <v>4.2882300000000004</v>
      </c>
      <c r="CY11">
        <v>128.94</v>
      </c>
      <c r="CZ11">
        <v>0.74282199999999998</v>
      </c>
      <c r="DA11">
        <v>1.56524</v>
      </c>
      <c r="DB11">
        <v>821.30899999999997</v>
      </c>
      <c r="DC11">
        <v>0.94709500000000002</v>
      </c>
      <c r="DD11">
        <v>0.61136900000000005</v>
      </c>
      <c r="DE11">
        <v>1.3656699999999999</v>
      </c>
      <c r="DF11">
        <v>4.9785000000000004</v>
      </c>
      <c r="DG11">
        <v>0.73531800000000003</v>
      </c>
      <c r="DH11">
        <v>0.58635700000000002</v>
      </c>
      <c r="DI11">
        <v>0.74699099999999996</v>
      </c>
      <c r="DJ11">
        <v>1.3569100000000001</v>
      </c>
      <c r="DK11">
        <v>0.31474000000000002</v>
      </c>
      <c r="DL11">
        <v>1.1505399999999999</v>
      </c>
      <c r="DM11">
        <v>0.42217300000000002</v>
      </c>
      <c r="DN11">
        <v>0.29051700000000003</v>
      </c>
      <c r="DO11">
        <v>0.48242000000000002</v>
      </c>
      <c r="DP11">
        <v>3.2405300000000001</v>
      </c>
      <c r="DQ11">
        <v>0.79909399999999997</v>
      </c>
      <c r="DR11">
        <v>0.69134399999999996</v>
      </c>
      <c r="DS11">
        <v>1.21194</v>
      </c>
      <c r="DT11">
        <v>3.3482099999999999</v>
      </c>
      <c r="DU11">
        <v>0.247784</v>
      </c>
      <c r="DV11">
        <v>0.36421999999999999</v>
      </c>
      <c r="DW11">
        <v>0.71777800000000003</v>
      </c>
      <c r="DX11">
        <v>1.0332399999999999</v>
      </c>
      <c r="DY11">
        <v>7.0330000000000002E-3</v>
      </c>
      <c r="DZ11">
        <v>7.8259999999999996E-3</v>
      </c>
      <c r="EA11">
        <v>1.02451</v>
      </c>
      <c r="EB11">
        <v>3.0100000000000001E-3</v>
      </c>
      <c r="EC11">
        <v>1.2873000000000001E-2</v>
      </c>
      <c r="ED11">
        <v>1.0223800000000001</v>
      </c>
      <c r="EE11">
        <v>4.3600000000000003E-4</v>
      </c>
      <c r="EF11">
        <v>-4.4999999999999999E-4</v>
      </c>
      <c r="EG11">
        <v>4.9899999999999999E-4</v>
      </c>
      <c r="EH11">
        <v>3.1700000000000001E-3</v>
      </c>
      <c r="EI11">
        <v>6.8970000000000004E-3</v>
      </c>
      <c r="EJ11">
        <v>2.4269999999999999E-3</v>
      </c>
      <c r="EK11">
        <v>1.2400000000000001E-4</v>
      </c>
      <c r="EL11">
        <v>42146.805419999997</v>
      </c>
      <c r="EM11">
        <v>1.0018</v>
      </c>
      <c r="EN11">
        <v>1.0157</v>
      </c>
      <c r="EO11">
        <v>0.99929999999999997</v>
      </c>
      <c r="EP11">
        <v>1.0353000000000001</v>
      </c>
      <c r="EQ11">
        <v>1.0109999999999999</v>
      </c>
      <c r="ER11">
        <v>1.0585</v>
      </c>
      <c r="ES11">
        <v>1.0362</v>
      </c>
      <c r="ET11">
        <v>1.1609</v>
      </c>
      <c r="EU11">
        <v>1.2064999999999999</v>
      </c>
      <c r="EV11">
        <v>1.2259</v>
      </c>
      <c r="EW11">
        <v>1.4028</v>
      </c>
      <c r="EX11">
        <v>1.4007000000000001</v>
      </c>
      <c r="EY11">
        <v>1.4146000000000001</v>
      </c>
      <c r="EZ11">
        <v>1.4551000000000001</v>
      </c>
      <c r="FA11">
        <v>5.0564999999999998</v>
      </c>
      <c r="FB11">
        <v>2.141</v>
      </c>
      <c r="FC11">
        <v>1.1927000000000001</v>
      </c>
      <c r="FD11">
        <v>1.1072</v>
      </c>
      <c r="FE11">
        <v>1.1636</v>
      </c>
      <c r="FF11">
        <v>1.1046</v>
      </c>
      <c r="FG11">
        <v>1.0232000000000001</v>
      </c>
      <c r="FH11">
        <v>1.0205</v>
      </c>
      <c r="FI11">
        <v>1.2645999999999999</v>
      </c>
      <c r="FJ11">
        <v>0.98599999999999999</v>
      </c>
      <c r="FK11">
        <v>0.99680000000000002</v>
      </c>
      <c r="FL11">
        <v>0.995</v>
      </c>
      <c r="FM11">
        <v>0.98850000000000005</v>
      </c>
      <c r="FN11">
        <v>0.85760000000000003</v>
      </c>
      <c r="FO11">
        <v>0.99960000000000004</v>
      </c>
      <c r="FP11">
        <v>0.99790000000000001</v>
      </c>
      <c r="FQ11">
        <v>0.97799999999999998</v>
      </c>
      <c r="FR11">
        <v>0.98980000000000001</v>
      </c>
      <c r="FS11">
        <v>0.98509999999999998</v>
      </c>
      <c r="FT11">
        <v>0.9738</v>
      </c>
      <c r="FU11">
        <v>0.99960000000000004</v>
      </c>
      <c r="FV11">
        <v>1</v>
      </c>
      <c r="FW11">
        <v>1</v>
      </c>
      <c r="FX11">
        <v>0.97670000000000001</v>
      </c>
      <c r="FY11">
        <v>1</v>
      </c>
      <c r="FZ11">
        <v>1</v>
      </c>
      <c r="GA11">
        <v>1</v>
      </c>
      <c r="GB11">
        <v>0.99580000000000002</v>
      </c>
      <c r="GC11">
        <v>5.0639000000000003</v>
      </c>
      <c r="GD11">
        <v>2.1701999999999999</v>
      </c>
      <c r="GE11">
        <v>1.1656</v>
      </c>
      <c r="GF11">
        <v>1.1346000000000001</v>
      </c>
      <c r="GG11">
        <v>1.1588000000000001</v>
      </c>
      <c r="GH11">
        <v>1.1386000000000001</v>
      </c>
      <c r="GI11">
        <v>1.0598000000000001</v>
      </c>
      <c r="GJ11">
        <v>1.1847000000000001</v>
      </c>
      <c r="GK11">
        <v>1.5257000000000001</v>
      </c>
      <c r="GL11">
        <v>1.1805000000000001</v>
      </c>
      <c r="GM11">
        <v>1.3983000000000001</v>
      </c>
      <c r="GN11">
        <v>1.3935999999999999</v>
      </c>
      <c r="GO11">
        <v>1.3983000000000001</v>
      </c>
      <c r="GP11">
        <v>1.2425999999999999</v>
      </c>
      <c r="GQ11">
        <v>10750.48</v>
      </c>
      <c r="GR11">
        <v>3903.1840000000002</v>
      </c>
      <c r="GS11">
        <v>1013.6</v>
      </c>
      <c r="GT11">
        <v>685.71100000000001</v>
      </c>
      <c r="GU11">
        <v>839.39610000000005</v>
      </c>
      <c r="GV11">
        <v>603.47500000000002</v>
      </c>
      <c r="GW11">
        <v>239.21690000000001</v>
      </c>
      <c r="GX11">
        <v>168.54429999999999</v>
      </c>
      <c r="GY11">
        <v>2282.2249999999999</v>
      </c>
      <c r="GZ11">
        <v>915.15449999999998</v>
      </c>
      <c r="HA11">
        <v>387.88130000000001</v>
      </c>
      <c r="HB11">
        <v>350.89389999999997</v>
      </c>
      <c r="HC11">
        <v>285.74630000000002</v>
      </c>
      <c r="HD11">
        <v>424.02859999999998</v>
      </c>
      <c r="HE11">
        <v>14.4895</v>
      </c>
      <c r="HF11">
        <v>1.5529299999999999</v>
      </c>
      <c r="HG11">
        <v>-0.36751</v>
      </c>
      <c r="HH11">
        <v>-6.5199999999999998E-3</v>
      </c>
      <c r="HI11">
        <v>-2.3851</v>
      </c>
      <c r="HJ11">
        <v>-0.75843000000000005</v>
      </c>
      <c r="HK11">
        <v>-2.4958</v>
      </c>
      <c r="HL11" s="1">
        <v>-13.177</v>
      </c>
      <c r="HM11" s="1">
        <v>0.12598599999999999</v>
      </c>
    </row>
    <row r="12" spans="1:222" x14ac:dyDescent="0.25">
      <c r="A12" t="s">
        <v>261</v>
      </c>
      <c r="B12" s="12">
        <v>30</v>
      </c>
      <c r="C12" s="13" t="s">
        <v>253</v>
      </c>
      <c r="D12" s="7">
        <f t="shared" si="0"/>
        <v>3.81134</v>
      </c>
      <c r="E12" s="8">
        <f t="shared" si="0"/>
        <v>8.2072999999999993E-2</v>
      </c>
      <c r="F12" s="8">
        <f t="shared" si="0"/>
        <v>0.314249</v>
      </c>
      <c r="G12" s="7">
        <f t="shared" si="0"/>
        <v>18.019600000000001</v>
      </c>
      <c r="H12" s="8">
        <f t="shared" si="0"/>
        <v>7.3193999999999995E-2</v>
      </c>
      <c r="I12" s="8">
        <f t="shared" si="0"/>
        <v>0.11680500000000001</v>
      </c>
      <c r="J12" s="7">
        <f t="shared" si="0"/>
        <v>39.058399999999999</v>
      </c>
      <c r="K12" s="8">
        <f t="shared" si="0"/>
        <v>3.2862000000000002E-2</v>
      </c>
      <c r="L12" s="8" t="str">
        <f t="shared" si="0"/>
        <v>&lt;0.020</v>
      </c>
      <c r="M12" s="8">
        <f t="shared" si="0"/>
        <v>2.5131000000000001E-2</v>
      </c>
      <c r="N12" s="8">
        <f t="shared" si="0"/>
        <v>0.35356599999999999</v>
      </c>
      <c r="O12" s="8">
        <f t="shared" si="0"/>
        <v>0.75696600000000003</v>
      </c>
      <c r="P12" s="8">
        <f t="shared" si="0"/>
        <v>0.27484900000000001</v>
      </c>
      <c r="Q12" s="8" t="str">
        <f t="shared" si="0"/>
        <v>&lt;0.019</v>
      </c>
      <c r="R12" s="16">
        <f t="shared" si="1"/>
        <v>37.977200000000003</v>
      </c>
      <c r="S12" s="1">
        <f t="shared" si="2"/>
        <v>100.89623500000002</v>
      </c>
      <c r="T12" s="1"/>
      <c r="U12" s="3">
        <f t="shared" si="3"/>
        <v>2.8964468897000002E-2</v>
      </c>
      <c r="V12" s="3">
        <f t="shared" si="3"/>
        <v>8.4442447510000001E-3</v>
      </c>
      <c r="W12" s="3">
        <f t="shared" si="3"/>
        <v>6.7915179630999994E-3</v>
      </c>
      <c r="X12" s="3">
        <f t="shared" si="3"/>
        <v>6.5594587528000001E-2</v>
      </c>
      <c r="Y12" s="3">
        <f t="shared" si="3"/>
        <v>3.2826191507999997E-3</v>
      </c>
      <c r="Z12" s="3">
        <f t="shared" si="3"/>
        <v>4.2836131260000007E-3</v>
      </c>
      <c r="AA12" s="3">
        <f t="shared" si="3"/>
        <v>7.9599066280000005E-2</v>
      </c>
      <c r="AB12" s="3">
        <f t="shared" si="3"/>
        <v>1.2295908816000001E-2</v>
      </c>
      <c r="AC12" s="3">
        <f t="shared" si="3"/>
        <v>9.5631426000000012E-3</v>
      </c>
      <c r="AD12" s="3">
        <f t="shared" si="3"/>
        <v>6.5390610690000007E-3</v>
      </c>
      <c r="AE12" s="3">
        <f t="shared" si="3"/>
        <v>1.0208793970799998E-2</v>
      </c>
      <c r="AF12" s="3">
        <f t="shared" si="3"/>
        <v>2.6966156784000002E-2</v>
      </c>
      <c r="AG12" s="3">
        <f t="shared" si="3"/>
        <v>1.93905694651E-2</v>
      </c>
      <c r="AH12" s="3">
        <f t="shared" si="3"/>
        <v>9.5191646640000009E-3</v>
      </c>
      <c r="AI12" s="1"/>
      <c r="AJ12" s="17">
        <v>3.81134</v>
      </c>
      <c r="AK12" s="1">
        <v>8.2072999999999993E-2</v>
      </c>
      <c r="AL12" s="1">
        <v>0.314249</v>
      </c>
      <c r="AM12" s="1">
        <v>18.019600000000001</v>
      </c>
      <c r="AN12" s="1">
        <v>7.3193999999999995E-2</v>
      </c>
      <c r="AO12" s="1">
        <v>0.11680500000000001</v>
      </c>
      <c r="AP12" s="1">
        <v>39.058399999999999</v>
      </c>
      <c r="AQ12" s="1">
        <v>3.2862000000000002E-2</v>
      </c>
      <c r="AR12" s="1">
        <v>-1.1220000000000001E-2</v>
      </c>
      <c r="AS12" s="1">
        <v>2.5131000000000001E-2</v>
      </c>
      <c r="AT12" s="1">
        <v>0.35356599999999999</v>
      </c>
      <c r="AU12" s="1">
        <v>0.75696600000000003</v>
      </c>
      <c r="AV12" s="1">
        <v>0.27484900000000001</v>
      </c>
      <c r="AW12" s="1">
        <v>1.9356000000000002E-2</v>
      </c>
      <c r="AX12" s="1">
        <v>37.977200000000003</v>
      </c>
      <c r="AY12" s="1">
        <v>100.904</v>
      </c>
      <c r="AZ12" s="1">
        <v>3.81134</v>
      </c>
      <c r="BA12" s="1">
        <v>0.110633</v>
      </c>
      <c r="BB12" s="1">
        <v>0.67229099999999997</v>
      </c>
      <c r="BC12" s="1">
        <v>41.290300000000002</v>
      </c>
      <c r="BD12" s="1">
        <v>0.18276600000000001</v>
      </c>
      <c r="BE12" s="1">
        <v>0.11680500000000001</v>
      </c>
      <c r="BF12" s="1">
        <v>54.650500000000001</v>
      </c>
      <c r="BG12" s="1">
        <v>4.2276000000000001E-2</v>
      </c>
      <c r="BH12" s="1">
        <v>-1.481E-2</v>
      </c>
      <c r="BI12" s="1">
        <v>2.972E-2</v>
      </c>
      <c r="BJ12" s="1">
        <v>0.41465299999999999</v>
      </c>
      <c r="BK12" s="1">
        <v>0.88662099999999999</v>
      </c>
      <c r="BL12" s="1">
        <v>0.320581</v>
      </c>
      <c r="BM12" s="1">
        <v>2.2026E-2</v>
      </c>
      <c r="BN12" s="1">
        <v>-1.6313</v>
      </c>
      <c r="BO12" s="1">
        <v>100.904</v>
      </c>
      <c r="BP12" s="1">
        <v>2.7713999999999999E-2</v>
      </c>
      <c r="BQ12" s="1">
        <v>1.4286E-2</v>
      </c>
      <c r="BR12" s="1">
        <v>8.097E-3</v>
      </c>
      <c r="BS12" s="1">
        <v>1.3736E-2</v>
      </c>
      <c r="BT12" s="1">
        <v>4.5789999999999997E-3</v>
      </c>
      <c r="BU12" s="1">
        <v>5.7970000000000001E-3</v>
      </c>
      <c r="BV12" s="1">
        <v>1.9356000000000002E-2</v>
      </c>
      <c r="BW12" s="1">
        <v>2.4982000000000001E-2</v>
      </c>
      <c r="BX12" s="1">
        <v>2.0617E-2</v>
      </c>
      <c r="BY12" s="1">
        <v>1.3479E-2</v>
      </c>
      <c r="BZ12" s="1">
        <v>1.8522E-2</v>
      </c>
      <c r="CA12" s="1">
        <v>3.6412E-2</v>
      </c>
      <c r="CB12" s="1">
        <v>3.3557999999999998E-2</v>
      </c>
      <c r="CC12" s="1">
        <v>1.9824999999999999E-2</v>
      </c>
      <c r="CD12" s="1">
        <v>0.75995500000000005</v>
      </c>
      <c r="CE12" s="1">
        <v>10.2887</v>
      </c>
      <c r="CF12" s="1">
        <v>2.1611899999999999</v>
      </c>
      <c r="CG12" s="1">
        <v>0.36401800000000001</v>
      </c>
      <c r="CH12" s="1">
        <v>4.48482</v>
      </c>
      <c r="CI12" s="1">
        <v>3.6673200000000001</v>
      </c>
      <c r="CJ12" s="1">
        <v>0.203795</v>
      </c>
      <c r="CK12" s="1">
        <v>37.416800000000002</v>
      </c>
      <c r="CL12" s="1">
        <v>-85.233000000000004</v>
      </c>
      <c r="CM12" s="1">
        <v>26.0199</v>
      </c>
      <c r="CN12" s="1">
        <v>2.8873799999999998</v>
      </c>
      <c r="CO12" s="1">
        <v>3.5623999999999998</v>
      </c>
      <c r="CP12" s="1">
        <v>7.0549900000000001</v>
      </c>
      <c r="CQ12" s="1">
        <v>49.179400000000001</v>
      </c>
      <c r="CR12">
        <v>-17704</v>
      </c>
      <c r="CS12">
        <v>24409</v>
      </c>
      <c r="CT12">
        <v>30.011900000000001</v>
      </c>
      <c r="CU12">
        <v>29.987400000000001</v>
      </c>
      <c r="CV12">
        <v>13.8925</v>
      </c>
      <c r="CW12">
        <v>0.81006900000000004</v>
      </c>
      <c r="CX12">
        <v>6.4171100000000001</v>
      </c>
      <c r="CY12">
        <v>127.09699999999999</v>
      </c>
      <c r="CZ12">
        <v>1.0076000000000001</v>
      </c>
      <c r="DA12">
        <v>1.8703399999999999</v>
      </c>
      <c r="DB12">
        <v>814.02499999999998</v>
      </c>
      <c r="DC12">
        <v>0.94342400000000004</v>
      </c>
      <c r="DD12">
        <v>0.68449499999999996</v>
      </c>
      <c r="DE12">
        <v>1.3985300000000001</v>
      </c>
      <c r="DF12">
        <v>5.8803999999999998</v>
      </c>
      <c r="DG12">
        <v>0.98621000000000003</v>
      </c>
      <c r="DH12">
        <v>0.67393800000000004</v>
      </c>
      <c r="DI12">
        <v>0.77768300000000001</v>
      </c>
      <c r="DJ12">
        <v>1.3835</v>
      </c>
      <c r="DK12">
        <v>0.37770999999999999</v>
      </c>
      <c r="DL12">
        <v>1.2034800000000001</v>
      </c>
      <c r="DM12">
        <v>0.37335099999999999</v>
      </c>
      <c r="DN12">
        <v>0.27794099999999999</v>
      </c>
      <c r="DO12">
        <v>0.47780400000000001</v>
      </c>
      <c r="DP12">
        <v>3.2302900000000001</v>
      </c>
      <c r="DQ12">
        <v>0.79941200000000001</v>
      </c>
      <c r="DR12">
        <v>0.73101499999999997</v>
      </c>
      <c r="DS12">
        <v>1.2453399999999999</v>
      </c>
      <c r="DT12">
        <v>3.3802400000000001</v>
      </c>
      <c r="DU12">
        <v>0.25054900000000002</v>
      </c>
      <c r="DV12">
        <v>0.33195799999999998</v>
      </c>
      <c r="DW12">
        <v>0.72333099999999995</v>
      </c>
      <c r="DX12">
        <v>1.0899399999999999</v>
      </c>
      <c r="DY12">
        <v>9.6369999999999997E-3</v>
      </c>
      <c r="DZ12">
        <v>1.3004999999999999E-2</v>
      </c>
      <c r="EA12">
        <v>1.01017</v>
      </c>
      <c r="EB12">
        <v>4.8549999999999999E-3</v>
      </c>
      <c r="EC12">
        <v>1.6555E-2</v>
      </c>
      <c r="ED12">
        <v>1.01326</v>
      </c>
      <c r="EE12">
        <v>4.2400000000000001E-4</v>
      </c>
      <c r="EF12">
        <v>-2.5999999999999998E-4</v>
      </c>
      <c r="EG12">
        <v>4.8999999999999998E-4</v>
      </c>
      <c r="EH12">
        <v>4.862E-3</v>
      </c>
      <c r="EI12">
        <v>1.0407E-2</v>
      </c>
      <c r="EJ12">
        <v>3.738E-3</v>
      </c>
      <c r="EK12">
        <v>2.31E-4</v>
      </c>
      <c r="EL12">
        <v>42146.809939999999</v>
      </c>
      <c r="EM12">
        <v>1.0004999999999999</v>
      </c>
      <c r="EN12">
        <v>1.0144</v>
      </c>
      <c r="EO12">
        <v>0.998</v>
      </c>
      <c r="EP12">
        <v>1.034</v>
      </c>
      <c r="EQ12">
        <v>1.0097</v>
      </c>
      <c r="ER12">
        <v>1.0570999999999999</v>
      </c>
      <c r="ES12">
        <v>1.0347999999999999</v>
      </c>
      <c r="ET12">
        <v>1.1591</v>
      </c>
      <c r="EU12">
        <v>1.2050000000000001</v>
      </c>
      <c r="EV12">
        <v>1.2242999999999999</v>
      </c>
      <c r="EW12">
        <v>1.4008</v>
      </c>
      <c r="EX12">
        <v>1.3986000000000001</v>
      </c>
      <c r="EY12">
        <v>1.4125000000000001</v>
      </c>
      <c r="EZ12">
        <v>1.4532</v>
      </c>
      <c r="FA12">
        <v>5.0270000000000001</v>
      </c>
      <c r="FB12">
        <v>2.1505000000000001</v>
      </c>
      <c r="FC12">
        <v>1.1971000000000001</v>
      </c>
      <c r="FD12">
        <v>1.1111</v>
      </c>
      <c r="FE12">
        <v>1.1653</v>
      </c>
      <c r="FF12">
        <v>1.1059000000000001</v>
      </c>
      <c r="FG12">
        <v>1.0238</v>
      </c>
      <c r="FH12">
        <v>1.0208999999999999</v>
      </c>
      <c r="FI12">
        <v>1.2709999999999999</v>
      </c>
      <c r="FJ12">
        <v>0.98929999999999996</v>
      </c>
      <c r="FK12">
        <v>0.99650000000000005</v>
      </c>
      <c r="FL12">
        <v>0.99470000000000003</v>
      </c>
      <c r="FM12">
        <v>0.98829999999999996</v>
      </c>
      <c r="FN12">
        <v>0.85840000000000005</v>
      </c>
      <c r="FO12">
        <v>0.99960000000000004</v>
      </c>
      <c r="FP12">
        <v>0.998</v>
      </c>
      <c r="FQ12">
        <v>0.97850000000000004</v>
      </c>
      <c r="FR12">
        <v>0.99</v>
      </c>
      <c r="FS12">
        <v>0.98519999999999996</v>
      </c>
      <c r="FT12">
        <v>0.97419999999999995</v>
      </c>
      <c r="FU12">
        <v>0.99939999999999996</v>
      </c>
      <c r="FV12">
        <v>1</v>
      </c>
      <c r="FW12">
        <v>1</v>
      </c>
      <c r="FX12">
        <v>0.97719999999999996</v>
      </c>
      <c r="FY12">
        <v>1</v>
      </c>
      <c r="FZ12">
        <v>1</v>
      </c>
      <c r="GA12">
        <v>1</v>
      </c>
      <c r="GB12">
        <v>0.99590000000000001</v>
      </c>
      <c r="GC12">
        <v>5.0275999999999996</v>
      </c>
      <c r="GD12">
        <v>2.1772</v>
      </c>
      <c r="GE12">
        <v>1.169</v>
      </c>
      <c r="GF12">
        <v>1.1374</v>
      </c>
      <c r="GG12">
        <v>1.1592</v>
      </c>
      <c r="GH12">
        <v>1.139</v>
      </c>
      <c r="GI12">
        <v>1.0588</v>
      </c>
      <c r="GJ12">
        <v>1.1833</v>
      </c>
      <c r="GK12">
        <v>1.5315000000000001</v>
      </c>
      <c r="GL12">
        <v>1.1837</v>
      </c>
      <c r="GM12">
        <v>1.3958999999999999</v>
      </c>
      <c r="GN12">
        <v>1.3912</v>
      </c>
      <c r="GO12">
        <v>1.3959999999999999</v>
      </c>
      <c r="GP12">
        <v>1.2423</v>
      </c>
      <c r="GQ12">
        <v>10691.35</v>
      </c>
      <c r="GR12">
        <v>3925.9549999999999</v>
      </c>
      <c r="GS12">
        <v>1027.6310000000001</v>
      </c>
      <c r="GT12">
        <v>699.0489</v>
      </c>
      <c r="GU12">
        <v>844.82219999999995</v>
      </c>
      <c r="GV12">
        <v>608.01949999999999</v>
      </c>
      <c r="GW12">
        <v>241.54310000000001</v>
      </c>
      <c r="GX12">
        <v>170.07470000000001</v>
      </c>
      <c r="GY12">
        <v>2304.1779999999999</v>
      </c>
      <c r="GZ12">
        <v>928.09280000000001</v>
      </c>
      <c r="HA12">
        <v>386.60829999999999</v>
      </c>
      <c r="HB12">
        <v>349.73930000000001</v>
      </c>
      <c r="HC12">
        <v>284.80509999999998</v>
      </c>
      <c r="HD12">
        <v>427.7133</v>
      </c>
      <c r="HE12">
        <v>14.684900000000001</v>
      </c>
      <c r="HF12">
        <v>1.6313</v>
      </c>
      <c r="HG12">
        <v>-0.52673000000000003</v>
      </c>
      <c r="HH12">
        <v>-6.5300000000000002E-3</v>
      </c>
      <c r="HI12">
        <v>-3.9782000000000002</v>
      </c>
      <c r="HJ12">
        <v>-0.76175999999999999</v>
      </c>
      <c r="HK12">
        <v>-2.4462000000000002</v>
      </c>
      <c r="HL12" s="1">
        <v>-4.0077999999999996</v>
      </c>
      <c r="HM12" s="1">
        <v>0.71313199999999999</v>
      </c>
    </row>
    <row r="13" spans="1:222" x14ac:dyDescent="0.25">
      <c r="A13" t="s">
        <v>262</v>
      </c>
      <c r="B13" s="12">
        <v>30</v>
      </c>
      <c r="C13" s="13" t="s">
        <v>255</v>
      </c>
      <c r="D13" s="7">
        <f t="shared" si="0"/>
        <v>3.7505299999999999</v>
      </c>
      <c r="E13" s="8">
        <f t="shared" si="0"/>
        <v>8.8589000000000001E-2</v>
      </c>
      <c r="F13" s="8">
        <f t="shared" si="0"/>
        <v>0.31922299999999998</v>
      </c>
      <c r="G13" s="7">
        <f t="shared" si="0"/>
        <v>17.947900000000001</v>
      </c>
      <c r="H13" s="8">
        <f t="shared" si="0"/>
        <v>7.3058999999999999E-2</v>
      </c>
      <c r="I13" s="8">
        <f t="shared" si="0"/>
        <v>9.9454000000000001E-2</v>
      </c>
      <c r="J13" s="7">
        <f t="shared" si="0"/>
        <v>39.043900000000001</v>
      </c>
      <c r="K13" s="8">
        <f t="shared" si="0"/>
        <v>4.0145E-2</v>
      </c>
      <c r="L13" s="8" t="str">
        <f t="shared" si="0"/>
        <v>&lt;0.018</v>
      </c>
      <c r="M13" s="8">
        <f t="shared" si="0"/>
        <v>2.2856999999999999E-2</v>
      </c>
      <c r="N13" s="8">
        <f t="shared" si="0"/>
        <v>0.34387899999999999</v>
      </c>
      <c r="O13" s="8">
        <f t="shared" si="0"/>
        <v>0.77416399999999996</v>
      </c>
      <c r="P13" s="8">
        <f t="shared" si="0"/>
        <v>0.29457899999999998</v>
      </c>
      <c r="Q13" s="8" t="str">
        <f t="shared" si="0"/>
        <v>&lt;0.019</v>
      </c>
      <c r="R13" s="16">
        <f t="shared" si="1"/>
        <v>37.928899999999999</v>
      </c>
      <c r="S13" s="1">
        <f t="shared" si="2"/>
        <v>100.72717900000001</v>
      </c>
      <c r="T13" s="1"/>
      <c r="U13" s="3">
        <f t="shared" si="3"/>
        <v>2.8627870500599999E-2</v>
      </c>
      <c r="V13" s="3">
        <f t="shared" si="3"/>
        <v>8.0432522181000006E-3</v>
      </c>
      <c r="W13" s="3">
        <f t="shared" si="3"/>
        <v>6.8475248838E-3</v>
      </c>
      <c r="X13" s="3">
        <f t="shared" si="3"/>
        <v>6.5451504325000007E-2</v>
      </c>
      <c r="Y13" s="3">
        <f t="shared" si="3"/>
        <v>3.2993882754000004E-3</v>
      </c>
      <c r="Z13" s="3">
        <f t="shared" si="3"/>
        <v>4.2224985871999994E-3</v>
      </c>
      <c r="AA13" s="3">
        <f t="shared" si="3"/>
        <v>7.957849610199999E-2</v>
      </c>
      <c r="AB13" s="3">
        <f t="shared" si="3"/>
        <v>1.2441617965000002E-2</v>
      </c>
      <c r="AC13" s="3">
        <f t="shared" si="3"/>
        <v>9.0671832259999995E-3</v>
      </c>
      <c r="AD13" s="3">
        <f t="shared" si="3"/>
        <v>6.5634104069999992E-3</v>
      </c>
      <c r="AE13" s="3">
        <f t="shared" si="3"/>
        <v>1.02124153783E-2</v>
      </c>
      <c r="AF13" s="3">
        <f t="shared" si="3"/>
        <v>2.6650208617999997E-2</v>
      </c>
      <c r="AG13" s="3">
        <f t="shared" si="3"/>
        <v>2.0165700023999998E-2</v>
      </c>
      <c r="AH13" s="3">
        <f t="shared" si="3"/>
        <v>9.493520925000002E-3</v>
      </c>
      <c r="AI13" s="1"/>
      <c r="AJ13" s="17">
        <v>3.7505299999999999</v>
      </c>
      <c r="AK13" s="1">
        <v>8.8589000000000001E-2</v>
      </c>
      <c r="AL13" s="1">
        <v>0.31922299999999998</v>
      </c>
      <c r="AM13" s="1">
        <v>17.947900000000001</v>
      </c>
      <c r="AN13" s="1">
        <v>7.3058999999999999E-2</v>
      </c>
      <c r="AO13" s="1">
        <v>9.9454000000000001E-2</v>
      </c>
      <c r="AP13" s="1">
        <v>39.043900000000001</v>
      </c>
      <c r="AQ13" s="1">
        <v>4.0145E-2</v>
      </c>
      <c r="AR13" s="1">
        <v>9.8689999999999993E-3</v>
      </c>
      <c r="AS13" s="1">
        <v>2.2856999999999999E-2</v>
      </c>
      <c r="AT13" s="1">
        <v>0.34387899999999999</v>
      </c>
      <c r="AU13" s="1">
        <v>0.77416399999999996</v>
      </c>
      <c r="AV13" s="1">
        <v>0.29457899999999998</v>
      </c>
      <c r="AW13" s="1">
        <v>1.7475000000000001E-2</v>
      </c>
      <c r="AX13" s="1">
        <v>37.928899999999999</v>
      </c>
      <c r="AY13" s="1">
        <v>100.755</v>
      </c>
      <c r="AZ13" s="1">
        <v>3.7505299999999999</v>
      </c>
      <c r="BA13" s="1">
        <v>0.11941599999999999</v>
      </c>
      <c r="BB13" s="1">
        <v>0.68293300000000001</v>
      </c>
      <c r="BC13" s="1">
        <v>41.125999999999998</v>
      </c>
      <c r="BD13" s="1">
        <v>0.18242900000000001</v>
      </c>
      <c r="BE13" s="1">
        <v>9.9454000000000001E-2</v>
      </c>
      <c r="BF13" s="1">
        <v>54.630299999999998</v>
      </c>
      <c r="BG13" s="1">
        <v>5.1646999999999998E-2</v>
      </c>
      <c r="BH13" s="1">
        <v>1.303E-2</v>
      </c>
      <c r="BI13" s="1">
        <v>2.7030999999999999E-2</v>
      </c>
      <c r="BJ13" s="1">
        <v>0.40329199999999998</v>
      </c>
      <c r="BK13" s="1">
        <v>0.90676400000000001</v>
      </c>
      <c r="BL13" s="1">
        <v>0.34359299999999998</v>
      </c>
      <c r="BM13" s="1">
        <v>1.9885E-2</v>
      </c>
      <c r="BN13" s="1">
        <v>-1.6017999999999999</v>
      </c>
      <c r="BO13" s="1">
        <v>100.755</v>
      </c>
      <c r="BP13" s="1">
        <v>2.6942000000000001E-2</v>
      </c>
      <c r="BQ13" s="1">
        <v>1.2845000000000001E-2</v>
      </c>
      <c r="BR13" s="1">
        <v>8.1630000000000001E-3</v>
      </c>
      <c r="BS13" s="1">
        <v>1.2867E-2</v>
      </c>
      <c r="BT13" s="1">
        <v>4.6379999999999998E-3</v>
      </c>
      <c r="BU13" s="1">
        <v>6.2069999999999998E-3</v>
      </c>
      <c r="BV13" s="1">
        <v>1.9102999999999998E-2</v>
      </c>
      <c r="BW13" s="1">
        <v>2.5058E-2</v>
      </c>
      <c r="BX13" s="1">
        <v>1.8922999999999999E-2</v>
      </c>
      <c r="BY13" s="1">
        <v>1.3568E-2</v>
      </c>
      <c r="BZ13" s="1">
        <v>1.8623000000000001E-2</v>
      </c>
      <c r="CA13" s="1">
        <v>3.4712E-2</v>
      </c>
      <c r="CB13" s="1">
        <v>3.4976E-2</v>
      </c>
      <c r="CC13" s="1">
        <v>1.9805E-2</v>
      </c>
      <c r="CD13" s="1">
        <v>0.76330200000000004</v>
      </c>
      <c r="CE13" s="1">
        <v>9.0792900000000003</v>
      </c>
      <c r="CF13" s="1">
        <v>2.14506</v>
      </c>
      <c r="CG13" s="1">
        <v>0.36467500000000003</v>
      </c>
      <c r="CH13" s="1">
        <v>4.5160600000000004</v>
      </c>
      <c r="CI13" s="1">
        <v>4.2456800000000001</v>
      </c>
      <c r="CJ13" s="1">
        <v>0.203818</v>
      </c>
      <c r="CK13" s="1">
        <v>30.991700000000002</v>
      </c>
      <c r="CL13" s="1">
        <v>91.875399999999999</v>
      </c>
      <c r="CM13" s="1">
        <v>28.7151</v>
      </c>
      <c r="CN13" s="1">
        <v>2.96977</v>
      </c>
      <c r="CO13" s="1">
        <v>3.44245</v>
      </c>
      <c r="CP13" s="1">
        <v>6.8456000000000001</v>
      </c>
      <c r="CQ13" s="1">
        <v>54.326300000000003</v>
      </c>
      <c r="CR13">
        <v>-13588</v>
      </c>
      <c r="CS13">
        <v>24129</v>
      </c>
      <c r="CT13">
        <v>30.002700000000001</v>
      </c>
      <c r="CU13">
        <v>29.996600000000001</v>
      </c>
      <c r="CV13">
        <v>13.986599999999999</v>
      </c>
      <c r="CW13">
        <v>0.771729</v>
      </c>
      <c r="CX13">
        <v>6.5155599999999998</v>
      </c>
      <c r="CY13">
        <v>126.51600000000001</v>
      </c>
      <c r="CZ13">
        <v>1.0134399999999999</v>
      </c>
      <c r="DA13">
        <v>1.7336199999999999</v>
      </c>
      <c r="DB13">
        <v>813.78700000000003</v>
      </c>
      <c r="DC13">
        <v>0.98009800000000002</v>
      </c>
      <c r="DD13">
        <v>0.662269</v>
      </c>
      <c r="DE13">
        <v>1.40019</v>
      </c>
      <c r="DF13">
        <v>5.8503699999999998</v>
      </c>
      <c r="DG13">
        <v>0.98009800000000002</v>
      </c>
      <c r="DH13">
        <v>0.72672300000000001</v>
      </c>
      <c r="DI13">
        <v>0.77101500000000001</v>
      </c>
      <c r="DJ13">
        <v>1.3064</v>
      </c>
      <c r="DK13">
        <v>0.30514000000000002</v>
      </c>
      <c r="DL13">
        <v>1.2218199999999999</v>
      </c>
      <c r="DM13">
        <v>0.32734799999999997</v>
      </c>
      <c r="DN13">
        <v>0.28506799999999999</v>
      </c>
      <c r="DO13">
        <v>0.54781100000000005</v>
      </c>
      <c r="DP13">
        <v>3.1463899999999998</v>
      </c>
      <c r="DQ13">
        <v>0.804149</v>
      </c>
      <c r="DR13">
        <v>0.62116899999999997</v>
      </c>
      <c r="DS13">
        <v>1.2602800000000001</v>
      </c>
      <c r="DT13">
        <v>3.4166500000000002</v>
      </c>
      <c r="DU13">
        <v>0.22766500000000001</v>
      </c>
      <c r="DV13">
        <v>0.360572</v>
      </c>
      <c r="DW13">
        <v>0.72193700000000005</v>
      </c>
      <c r="DX13">
        <v>1.0722</v>
      </c>
      <c r="DY13">
        <v>1.04E-2</v>
      </c>
      <c r="DZ13">
        <v>1.3204E-2</v>
      </c>
      <c r="EA13">
        <v>1.00587</v>
      </c>
      <c r="EB13">
        <v>4.8459999999999996E-3</v>
      </c>
      <c r="EC13">
        <v>1.4097E-2</v>
      </c>
      <c r="ED13">
        <v>1.0130399999999999</v>
      </c>
      <c r="EE13">
        <v>5.1800000000000001E-4</v>
      </c>
      <c r="EF13">
        <v>2.31E-4</v>
      </c>
      <c r="EG13">
        <v>4.4499999999999997E-4</v>
      </c>
      <c r="EH13">
        <v>4.7289999999999997E-3</v>
      </c>
      <c r="EI13">
        <v>1.0644000000000001E-2</v>
      </c>
      <c r="EJ13">
        <v>4.006E-3</v>
      </c>
      <c r="EK13">
        <v>2.0900000000000001E-4</v>
      </c>
      <c r="EL13">
        <v>42146.814480000001</v>
      </c>
      <c r="EM13">
        <v>1.0004</v>
      </c>
      <c r="EN13">
        <v>1.0143</v>
      </c>
      <c r="EO13">
        <v>0.998</v>
      </c>
      <c r="EP13">
        <v>1.0339</v>
      </c>
      <c r="EQ13">
        <v>1.0096000000000001</v>
      </c>
      <c r="ER13">
        <v>1.0569999999999999</v>
      </c>
      <c r="ES13">
        <v>1.0346</v>
      </c>
      <c r="ET13">
        <v>1.1589</v>
      </c>
      <c r="EU13">
        <v>1.2049000000000001</v>
      </c>
      <c r="EV13">
        <v>1.2242</v>
      </c>
      <c r="EW13">
        <v>1.4006000000000001</v>
      </c>
      <c r="EX13">
        <v>1.3985000000000001</v>
      </c>
      <c r="EY13">
        <v>1.4123000000000001</v>
      </c>
      <c r="EZ13">
        <v>1.4530000000000001</v>
      </c>
      <c r="FA13">
        <v>5.0292000000000003</v>
      </c>
      <c r="FB13">
        <v>2.1511999999999998</v>
      </c>
      <c r="FC13">
        <v>1.1976</v>
      </c>
      <c r="FD13">
        <v>1.1114999999999999</v>
      </c>
      <c r="FE13">
        <v>1.1653</v>
      </c>
      <c r="FF13">
        <v>1.1059000000000001</v>
      </c>
      <c r="FG13">
        <v>1.0238</v>
      </c>
      <c r="FH13">
        <v>1.0208999999999999</v>
      </c>
      <c r="FI13">
        <v>1.2714000000000001</v>
      </c>
      <c r="FJ13">
        <v>0.98970000000000002</v>
      </c>
      <c r="FK13">
        <v>0.99660000000000004</v>
      </c>
      <c r="FL13">
        <v>0.99480000000000002</v>
      </c>
      <c r="FM13">
        <v>0.98839999999999995</v>
      </c>
      <c r="FN13">
        <v>0.85840000000000005</v>
      </c>
      <c r="FO13">
        <v>0.99960000000000004</v>
      </c>
      <c r="FP13">
        <v>0.998</v>
      </c>
      <c r="FQ13">
        <v>0.97850000000000004</v>
      </c>
      <c r="FR13">
        <v>0.99</v>
      </c>
      <c r="FS13">
        <v>0.98519999999999996</v>
      </c>
      <c r="FT13">
        <v>0.97419999999999995</v>
      </c>
      <c r="FU13">
        <v>0.99939999999999996</v>
      </c>
      <c r="FV13">
        <v>1</v>
      </c>
      <c r="FW13">
        <v>0.99529999999999996</v>
      </c>
      <c r="FX13">
        <v>0.97729999999999995</v>
      </c>
      <c r="FY13">
        <v>1</v>
      </c>
      <c r="FZ13">
        <v>1</v>
      </c>
      <c r="GA13">
        <v>1</v>
      </c>
      <c r="GB13">
        <v>0.99590000000000001</v>
      </c>
      <c r="GC13">
        <v>5.0292000000000003</v>
      </c>
      <c r="GD13">
        <v>2.1776</v>
      </c>
      <c r="GE13">
        <v>1.1695</v>
      </c>
      <c r="GF13">
        <v>1.1376999999999999</v>
      </c>
      <c r="GG13">
        <v>1.1591</v>
      </c>
      <c r="GH13">
        <v>1.1388</v>
      </c>
      <c r="GI13">
        <v>1.0586</v>
      </c>
      <c r="GJ13">
        <v>1.1832</v>
      </c>
      <c r="GK13">
        <v>1.5246999999999999</v>
      </c>
      <c r="GL13">
        <v>1.1841999999999999</v>
      </c>
      <c r="GM13">
        <v>1.3957999999999999</v>
      </c>
      <c r="GN13">
        <v>1.3911</v>
      </c>
      <c r="GO13">
        <v>1.3957999999999999</v>
      </c>
      <c r="GP13">
        <v>1.2421</v>
      </c>
      <c r="GQ13">
        <v>10679.96</v>
      </c>
      <c r="GR13">
        <v>3921.799</v>
      </c>
      <c r="GS13">
        <v>1027.9970000000001</v>
      </c>
      <c r="GT13">
        <v>699.42100000000005</v>
      </c>
      <c r="GU13">
        <v>843.65219999999999</v>
      </c>
      <c r="GV13">
        <v>607.17819999999995</v>
      </c>
      <c r="GW13">
        <v>241.0624</v>
      </c>
      <c r="GX13">
        <v>170.02189999999999</v>
      </c>
      <c r="GY13">
        <v>2302.4549999999999</v>
      </c>
      <c r="GZ13">
        <v>928.44650000000001</v>
      </c>
      <c r="HA13">
        <v>386.26170000000002</v>
      </c>
      <c r="HB13">
        <v>349.42770000000002</v>
      </c>
      <c r="HC13">
        <v>284.5539</v>
      </c>
      <c r="HD13">
        <v>426.89440000000002</v>
      </c>
      <c r="HE13">
        <v>14.704800000000001</v>
      </c>
      <c r="HF13">
        <v>1.60178</v>
      </c>
      <c r="HG13">
        <v>-0.54764000000000002</v>
      </c>
      <c r="HH13">
        <v>-6.5500000000000003E-3</v>
      </c>
      <c r="HI13">
        <v>-4.4226999999999999</v>
      </c>
      <c r="HJ13">
        <v>-0.83879000000000004</v>
      </c>
      <c r="HK13">
        <v>-2.3369</v>
      </c>
      <c r="HL13" s="1">
        <v>-6.8193999999999999</v>
      </c>
      <c r="HM13" s="1">
        <v>0.25758799999999998</v>
      </c>
    </row>
    <row r="14" spans="1:222" x14ac:dyDescent="0.25">
      <c r="A14" t="s">
        <v>263</v>
      </c>
      <c r="B14" s="12">
        <v>30</v>
      </c>
      <c r="C14" s="13" t="s">
        <v>255</v>
      </c>
      <c r="D14" s="7">
        <f t="shared" si="0"/>
        <v>3.82639</v>
      </c>
      <c r="E14" s="8">
        <f t="shared" si="0"/>
        <v>8.344E-2</v>
      </c>
      <c r="F14" s="8">
        <f t="shared" si="0"/>
        <v>0.31355699999999997</v>
      </c>
      <c r="G14" s="7">
        <f t="shared" si="0"/>
        <v>18.0456</v>
      </c>
      <c r="H14" s="8">
        <f t="shared" si="0"/>
        <v>6.7083000000000004E-2</v>
      </c>
      <c r="I14" s="8">
        <f t="shared" si="0"/>
        <v>0.108365</v>
      </c>
      <c r="J14" s="7">
        <f t="shared" si="0"/>
        <v>39.013100000000001</v>
      </c>
      <c r="K14" s="8">
        <f t="shared" si="0"/>
        <v>7.5602000000000003E-2</v>
      </c>
      <c r="L14" s="8" t="str">
        <f t="shared" si="0"/>
        <v>&lt;0.018</v>
      </c>
      <c r="M14" s="8">
        <f t="shared" si="0"/>
        <v>2.3778000000000001E-2</v>
      </c>
      <c r="N14" s="8">
        <f t="shared" si="0"/>
        <v>0.36434699999999998</v>
      </c>
      <c r="O14" s="8">
        <f t="shared" si="0"/>
        <v>0.77310100000000004</v>
      </c>
      <c r="P14" s="8">
        <f t="shared" si="0"/>
        <v>0.28203</v>
      </c>
      <c r="Q14" s="8" t="str">
        <f t="shared" si="0"/>
        <v>&lt;0.020</v>
      </c>
      <c r="R14" s="16">
        <f t="shared" si="1"/>
        <v>38.001399999999997</v>
      </c>
      <c r="S14" s="1">
        <f t="shared" si="2"/>
        <v>100.97779299999999</v>
      </c>
      <c r="T14" s="1"/>
      <c r="U14" s="3">
        <f t="shared" si="3"/>
        <v>2.8932903609899994E-2</v>
      </c>
      <c r="V14" s="3">
        <f t="shared" si="3"/>
        <v>8.0372912479999992E-3</v>
      </c>
      <c r="W14" s="3">
        <f t="shared" si="3"/>
        <v>6.8058487520999992E-3</v>
      </c>
      <c r="X14" s="3">
        <f t="shared" si="3"/>
        <v>6.5650614624E-2</v>
      </c>
      <c r="Y14" s="3">
        <f t="shared" si="3"/>
        <v>3.1937142972000006E-3</v>
      </c>
      <c r="Z14" s="3">
        <f t="shared" si="3"/>
        <v>4.2033591484999999E-3</v>
      </c>
      <c r="AA14" s="3">
        <f t="shared" si="3"/>
        <v>7.9546930638000002E-2</v>
      </c>
      <c r="AB14" s="3">
        <f t="shared" si="3"/>
        <v>1.2600282932000001E-2</v>
      </c>
      <c r="AC14" s="3">
        <f t="shared" si="3"/>
        <v>8.8746085519999986E-3</v>
      </c>
      <c r="AD14" s="3">
        <f t="shared" si="3"/>
        <v>6.5767807980000002E-3</v>
      </c>
      <c r="AE14" s="3">
        <f t="shared" si="3"/>
        <v>1.0169908506899999E-2</v>
      </c>
      <c r="AF14" s="3">
        <f t="shared" si="3"/>
        <v>2.69468992156E-2</v>
      </c>
      <c r="AG14" s="3">
        <f t="shared" si="3"/>
        <v>1.9714968714000001E-2</v>
      </c>
      <c r="AH14" s="3">
        <f t="shared" si="3"/>
        <v>9.4896809999999998E-3</v>
      </c>
      <c r="AI14" s="1"/>
      <c r="AJ14" s="17">
        <v>3.82639</v>
      </c>
      <c r="AK14" s="1">
        <v>8.344E-2</v>
      </c>
      <c r="AL14" s="1">
        <v>0.31355699999999997</v>
      </c>
      <c r="AM14" s="1">
        <v>18.0456</v>
      </c>
      <c r="AN14" s="1">
        <v>6.7083000000000004E-2</v>
      </c>
      <c r="AO14" s="1">
        <v>0.108365</v>
      </c>
      <c r="AP14" s="1">
        <v>39.013100000000001</v>
      </c>
      <c r="AQ14" s="1">
        <v>7.5602000000000003E-2</v>
      </c>
      <c r="AR14" s="1">
        <v>1.0215999999999999E-2</v>
      </c>
      <c r="AS14" s="1">
        <v>2.3778000000000001E-2</v>
      </c>
      <c r="AT14" s="1">
        <v>0.36434699999999998</v>
      </c>
      <c r="AU14" s="1">
        <v>0.77310100000000004</v>
      </c>
      <c r="AV14" s="1">
        <v>0.28203</v>
      </c>
      <c r="AW14" s="1">
        <v>3.898E-3</v>
      </c>
      <c r="AX14" s="1">
        <v>38.001399999999997</v>
      </c>
      <c r="AY14" s="1">
        <v>100.992</v>
      </c>
      <c r="AZ14" s="1">
        <v>3.82639</v>
      </c>
      <c r="BA14" s="1">
        <v>0.11247500000000001</v>
      </c>
      <c r="BB14" s="1">
        <v>0.67081000000000002</v>
      </c>
      <c r="BC14" s="1">
        <v>41.349899999999998</v>
      </c>
      <c r="BD14" s="1">
        <v>0.16750699999999999</v>
      </c>
      <c r="BE14" s="1">
        <v>0.108365</v>
      </c>
      <c r="BF14" s="1">
        <v>54.587200000000003</v>
      </c>
      <c r="BG14" s="1">
        <v>9.7262000000000001E-2</v>
      </c>
      <c r="BH14" s="1">
        <v>1.3488999999999999E-2</v>
      </c>
      <c r="BI14" s="1">
        <v>2.8119999999999999E-2</v>
      </c>
      <c r="BJ14" s="1">
        <v>0.42729600000000001</v>
      </c>
      <c r="BK14" s="1">
        <v>0.90551999999999999</v>
      </c>
      <c r="BL14" s="1">
        <v>0.328957</v>
      </c>
      <c r="BM14" s="1">
        <v>4.4349999999999997E-3</v>
      </c>
      <c r="BN14" s="1">
        <v>-1.6356999999999999</v>
      </c>
      <c r="BO14" s="1">
        <v>100.992</v>
      </c>
      <c r="BP14" s="1">
        <v>2.7355999999999998E-2</v>
      </c>
      <c r="BQ14" s="1">
        <v>1.3108E-2</v>
      </c>
      <c r="BR14" s="1">
        <v>8.1600000000000006E-3</v>
      </c>
      <c r="BS14" s="1">
        <v>1.3155999999999999E-2</v>
      </c>
      <c r="BT14" s="1">
        <v>4.5440000000000003E-3</v>
      </c>
      <c r="BU14" s="1">
        <v>5.8339999999999998E-3</v>
      </c>
      <c r="BV14" s="1">
        <v>1.8716E-2</v>
      </c>
      <c r="BW14" s="1">
        <v>2.4188000000000001E-2</v>
      </c>
      <c r="BX14" s="1">
        <v>1.8498000000000001E-2</v>
      </c>
      <c r="BY14" s="1">
        <v>1.3582E-2</v>
      </c>
      <c r="BZ14" s="1">
        <v>1.8319999999999999E-2</v>
      </c>
      <c r="CA14" s="1">
        <v>3.576E-2</v>
      </c>
      <c r="CB14" s="1">
        <v>3.4178E-2</v>
      </c>
      <c r="CC14" s="1">
        <v>2.0056000000000001E-2</v>
      </c>
      <c r="CD14" s="1">
        <v>0.75614099999999995</v>
      </c>
      <c r="CE14" s="1">
        <v>9.6324199999999998</v>
      </c>
      <c r="CF14" s="1">
        <v>2.1705299999999998</v>
      </c>
      <c r="CG14" s="1">
        <v>0.36380400000000002</v>
      </c>
      <c r="CH14" s="1">
        <v>4.76084</v>
      </c>
      <c r="CI14" s="1">
        <v>3.8788900000000002</v>
      </c>
      <c r="CJ14" s="1">
        <v>0.203898</v>
      </c>
      <c r="CK14" s="1">
        <v>16.666599999999999</v>
      </c>
      <c r="CL14" s="1">
        <v>86.869699999999995</v>
      </c>
      <c r="CM14" s="1">
        <v>27.659099999999999</v>
      </c>
      <c r="CN14" s="1">
        <v>2.7912699999999999</v>
      </c>
      <c r="CO14" s="1">
        <v>3.48556</v>
      </c>
      <c r="CP14" s="1">
        <v>6.99038</v>
      </c>
      <c r="CQ14" s="1">
        <v>243.45</v>
      </c>
      <c r="CR14">
        <v>-13284</v>
      </c>
      <c r="CS14">
        <v>24210</v>
      </c>
      <c r="CT14">
        <v>29.990500000000001</v>
      </c>
      <c r="CU14">
        <v>29.993500000000001</v>
      </c>
      <c r="CV14">
        <v>14.214700000000001</v>
      </c>
      <c r="CW14">
        <v>0.75692000000000004</v>
      </c>
      <c r="CX14">
        <v>6.42042</v>
      </c>
      <c r="CY14">
        <v>127.22199999999999</v>
      </c>
      <c r="CZ14">
        <v>0.941998</v>
      </c>
      <c r="DA14">
        <v>1.7751999999999999</v>
      </c>
      <c r="DB14">
        <v>813.02300000000002</v>
      </c>
      <c r="DC14">
        <v>1.08039</v>
      </c>
      <c r="DD14">
        <v>0.63576200000000005</v>
      </c>
      <c r="DE14">
        <v>1.40778</v>
      </c>
      <c r="DF14">
        <v>5.8830099999999996</v>
      </c>
      <c r="DG14">
        <v>0.99313099999999999</v>
      </c>
      <c r="DH14">
        <v>0.69522899999999999</v>
      </c>
      <c r="DI14">
        <v>0.75072700000000003</v>
      </c>
      <c r="DJ14">
        <v>1.3502099999999999</v>
      </c>
      <c r="DK14">
        <v>0.31752999999999998</v>
      </c>
      <c r="DL14">
        <v>1.2204600000000001</v>
      </c>
      <c r="DM14">
        <v>0.34210299999999999</v>
      </c>
      <c r="DN14">
        <v>0.27341300000000002</v>
      </c>
      <c r="DO14">
        <v>0.483483</v>
      </c>
      <c r="DP14">
        <v>3.0191400000000002</v>
      </c>
      <c r="DQ14">
        <v>0.749031</v>
      </c>
      <c r="DR14">
        <v>0.59321599999999997</v>
      </c>
      <c r="DS14">
        <v>1.26258</v>
      </c>
      <c r="DT14">
        <v>3.3060399999999999</v>
      </c>
      <c r="DU14">
        <v>0.24160100000000001</v>
      </c>
      <c r="DV14">
        <v>0.34426899999999999</v>
      </c>
      <c r="DW14">
        <v>0.73978200000000005</v>
      </c>
      <c r="DX14">
        <v>1.09538</v>
      </c>
      <c r="DY14">
        <v>9.7940000000000006E-3</v>
      </c>
      <c r="DZ14">
        <v>1.2970000000000001E-2</v>
      </c>
      <c r="EA14">
        <v>1.01135</v>
      </c>
      <c r="EB14">
        <v>4.4489999999999998E-3</v>
      </c>
      <c r="EC14">
        <v>1.5356E-2</v>
      </c>
      <c r="ED14">
        <v>1.0122100000000001</v>
      </c>
      <c r="EE14">
        <v>9.7599999999999998E-4</v>
      </c>
      <c r="EF14">
        <v>2.4000000000000001E-4</v>
      </c>
      <c r="EG14">
        <v>4.6299999999999998E-4</v>
      </c>
      <c r="EH14">
        <v>5.0109999999999998E-3</v>
      </c>
      <c r="EI14">
        <v>1.0632000000000001E-2</v>
      </c>
      <c r="EJ14">
        <v>3.836E-3</v>
      </c>
      <c r="EK14">
        <v>4.6999999999999997E-5</v>
      </c>
      <c r="EL14">
        <v>42146.819020000003</v>
      </c>
      <c r="EM14">
        <v>1.0004</v>
      </c>
      <c r="EN14">
        <v>1.0143</v>
      </c>
      <c r="EO14">
        <v>0.99790000000000001</v>
      </c>
      <c r="EP14">
        <v>1.0339</v>
      </c>
      <c r="EQ14">
        <v>1.0096000000000001</v>
      </c>
      <c r="ER14">
        <v>1.0569999999999999</v>
      </c>
      <c r="ES14">
        <v>1.0347</v>
      </c>
      <c r="ET14">
        <v>1.159</v>
      </c>
      <c r="EU14">
        <v>1.2049000000000001</v>
      </c>
      <c r="EV14">
        <v>1.2242</v>
      </c>
      <c r="EW14">
        <v>1.4007000000000001</v>
      </c>
      <c r="EX14">
        <v>1.3985000000000001</v>
      </c>
      <c r="EY14">
        <v>1.4124000000000001</v>
      </c>
      <c r="EZ14">
        <v>1.4530000000000001</v>
      </c>
      <c r="FA14">
        <v>5.0224000000000002</v>
      </c>
      <c r="FB14">
        <v>2.1516000000000002</v>
      </c>
      <c r="FC14">
        <v>1.1977</v>
      </c>
      <c r="FD14">
        <v>1.1114999999999999</v>
      </c>
      <c r="FE14">
        <v>1.1656</v>
      </c>
      <c r="FF14">
        <v>1.1061000000000001</v>
      </c>
      <c r="FG14">
        <v>1.0238</v>
      </c>
      <c r="FH14">
        <v>1.0207999999999999</v>
      </c>
      <c r="FI14">
        <v>1.2715000000000001</v>
      </c>
      <c r="FJ14">
        <v>0.98980000000000001</v>
      </c>
      <c r="FK14">
        <v>0.99639999999999995</v>
      </c>
      <c r="FL14">
        <v>0.99460000000000004</v>
      </c>
      <c r="FM14">
        <v>0.98819999999999997</v>
      </c>
      <c r="FN14">
        <v>0.85850000000000004</v>
      </c>
      <c r="FO14">
        <v>0.99960000000000004</v>
      </c>
      <c r="FP14">
        <v>0.998</v>
      </c>
      <c r="FQ14">
        <v>0.97850000000000004</v>
      </c>
      <c r="FR14">
        <v>0.99</v>
      </c>
      <c r="FS14">
        <v>0.98529999999999995</v>
      </c>
      <c r="FT14">
        <v>0.97430000000000005</v>
      </c>
      <c r="FU14">
        <v>0.99929999999999997</v>
      </c>
      <c r="FV14">
        <v>1</v>
      </c>
      <c r="FW14">
        <v>0.99529999999999996</v>
      </c>
      <c r="FX14">
        <v>0.97729999999999995</v>
      </c>
      <c r="FY14">
        <v>0.99990000000000001</v>
      </c>
      <c r="FZ14">
        <v>0.99990000000000001</v>
      </c>
      <c r="GA14">
        <v>0.99990000000000001</v>
      </c>
      <c r="GB14">
        <v>0.99590000000000001</v>
      </c>
      <c r="GC14">
        <v>5.0224000000000002</v>
      </c>
      <c r="GD14">
        <v>2.1779999999999999</v>
      </c>
      <c r="GE14">
        <v>1.1695</v>
      </c>
      <c r="GF14">
        <v>1.1376999999999999</v>
      </c>
      <c r="GG14">
        <v>1.1595</v>
      </c>
      <c r="GH14">
        <v>1.1391</v>
      </c>
      <c r="GI14">
        <v>1.0586</v>
      </c>
      <c r="GJ14">
        <v>1.1831</v>
      </c>
      <c r="GK14">
        <v>1.5247999999999999</v>
      </c>
      <c r="GL14">
        <v>1.1840999999999999</v>
      </c>
      <c r="GM14">
        <v>1.3956</v>
      </c>
      <c r="GN14">
        <v>1.3909</v>
      </c>
      <c r="GO14">
        <v>1.3956</v>
      </c>
      <c r="GP14">
        <v>1.2423</v>
      </c>
      <c r="GQ14">
        <v>10690.97</v>
      </c>
      <c r="GR14">
        <v>3931.6909999999998</v>
      </c>
      <c r="GS14">
        <v>1030.374</v>
      </c>
      <c r="GT14">
        <v>700.89819999999997</v>
      </c>
      <c r="GU14">
        <v>846.64390000000003</v>
      </c>
      <c r="GV14">
        <v>609.23389999999995</v>
      </c>
      <c r="GW14">
        <v>241.7757</v>
      </c>
      <c r="GX14">
        <v>170.1189</v>
      </c>
      <c r="GY14">
        <v>2308.0549999999998</v>
      </c>
      <c r="GZ14">
        <v>930.59249999999997</v>
      </c>
      <c r="HA14">
        <v>386.39080000000001</v>
      </c>
      <c r="HB14">
        <v>349.53989999999999</v>
      </c>
      <c r="HC14">
        <v>284.63240000000002</v>
      </c>
      <c r="HD14">
        <v>428.45580000000001</v>
      </c>
      <c r="HE14">
        <v>14.6913</v>
      </c>
      <c r="HF14">
        <v>1.6357299999999999</v>
      </c>
      <c r="HG14">
        <v>-0.53805000000000003</v>
      </c>
      <c r="HH14">
        <v>-6.5100000000000002E-3</v>
      </c>
      <c r="HI14">
        <v>-4.1862000000000004</v>
      </c>
      <c r="HJ14">
        <v>-0.75856999999999997</v>
      </c>
      <c r="HK14">
        <v>-2.4350000000000001</v>
      </c>
      <c r="HL14" s="1">
        <v>-6.1722999999999999</v>
      </c>
      <c r="HM14" s="1">
        <v>0.40571299999999999</v>
      </c>
    </row>
    <row r="15" spans="1:222" x14ac:dyDescent="0.25">
      <c r="A15" t="s">
        <v>264</v>
      </c>
      <c r="B15" s="12">
        <v>30</v>
      </c>
      <c r="C15" s="13" t="s">
        <v>255</v>
      </c>
      <c r="D15" s="7">
        <f t="shared" si="0"/>
        <v>3.8409499999999999</v>
      </c>
      <c r="E15" s="8">
        <f t="shared" si="0"/>
        <v>8.2055000000000003E-2</v>
      </c>
      <c r="F15" s="8">
        <f t="shared" si="0"/>
        <v>0.33127200000000001</v>
      </c>
      <c r="G15" s="7">
        <f t="shared" si="0"/>
        <v>17.922699999999999</v>
      </c>
      <c r="H15" s="8">
        <f t="shared" si="0"/>
        <v>7.1483000000000005E-2</v>
      </c>
      <c r="I15" s="8">
        <f t="shared" si="0"/>
        <v>0.100353</v>
      </c>
      <c r="J15" s="7">
        <f t="shared" si="0"/>
        <v>38.924900000000001</v>
      </c>
      <c r="K15" s="8">
        <f t="shared" si="0"/>
        <v>3.0931E-2</v>
      </c>
      <c r="L15" s="8" t="str">
        <f t="shared" si="0"/>
        <v>&lt;0.021</v>
      </c>
      <c r="M15" s="8">
        <f t="shared" si="0"/>
        <v>1.9037999999999999E-2</v>
      </c>
      <c r="N15" s="8">
        <f t="shared" si="0"/>
        <v>0.33921200000000001</v>
      </c>
      <c r="O15" s="8">
        <f t="shared" si="0"/>
        <v>0.74742600000000003</v>
      </c>
      <c r="P15" s="8">
        <f t="shared" si="0"/>
        <v>0.29324099999999997</v>
      </c>
      <c r="Q15" s="8" t="str">
        <f t="shared" si="0"/>
        <v>&lt;0.019</v>
      </c>
      <c r="R15" s="16">
        <f t="shared" si="1"/>
        <v>37.788400000000003</v>
      </c>
      <c r="S15" s="1">
        <f t="shared" si="2"/>
        <v>100.491961</v>
      </c>
      <c r="T15" s="1"/>
      <c r="U15" s="3">
        <f t="shared" si="3"/>
        <v>2.8905299682E-2</v>
      </c>
      <c r="V15" s="3">
        <f t="shared" si="3"/>
        <v>7.8406342370000003E-3</v>
      </c>
      <c r="W15" s="3">
        <f t="shared" si="3"/>
        <v>6.9513453936000001E-3</v>
      </c>
      <c r="X15" s="3">
        <f t="shared" si="3"/>
        <v>6.5455313442999999E-2</v>
      </c>
      <c r="Y15" s="3">
        <f t="shared" si="3"/>
        <v>3.3113427504999999E-3</v>
      </c>
      <c r="Z15" s="3">
        <f t="shared" si="3"/>
        <v>4.1347744119000001E-3</v>
      </c>
      <c r="AA15" s="3">
        <f t="shared" si="3"/>
        <v>7.9531355679999999E-2</v>
      </c>
      <c r="AB15" s="3">
        <f t="shared" si="3"/>
        <v>1.2219693653E-2</v>
      </c>
      <c r="AC15" s="3">
        <f t="shared" si="3"/>
        <v>9.3041602000000015E-3</v>
      </c>
      <c r="AD15" s="3">
        <f t="shared" si="3"/>
        <v>6.4884930840000002E-3</v>
      </c>
      <c r="AE15" s="3">
        <f t="shared" si="3"/>
        <v>1.0138707468E-2</v>
      </c>
      <c r="AF15" s="3">
        <f t="shared" si="3"/>
        <v>2.6672270522999999E-2</v>
      </c>
      <c r="AG15" s="3">
        <f t="shared" si="3"/>
        <v>2.0113429514099997E-2</v>
      </c>
      <c r="AH15" s="3">
        <f t="shared" si="3"/>
        <v>9.4132608000000017E-3</v>
      </c>
      <c r="AI15" s="1"/>
      <c r="AJ15" s="17">
        <v>3.8409499999999999</v>
      </c>
      <c r="AK15" s="1">
        <v>8.2055000000000003E-2</v>
      </c>
      <c r="AL15" s="1">
        <v>0.33127200000000001</v>
      </c>
      <c r="AM15" s="1">
        <v>17.922699999999999</v>
      </c>
      <c r="AN15" s="1">
        <v>7.1483000000000005E-2</v>
      </c>
      <c r="AO15" s="1">
        <v>0.100353</v>
      </c>
      <c r="AP15" s="1">
        <v>38.924900000000001</v>
      </c>
      <c r="AQ15" s="1">
        <v>3.0931E-2</v>
      </c>
      <c r="AR15" s="1">
        <v>-5.611E-2</v>
      </c>
      <c r="AS15" s="1">
        <v>1.9037999999999999E-2</v>
      </c>
      <c r="AT15" s="1">
        <v>0.33921200000000001</v>
      </c>
      <c r="AU15" s="1">
        <v>0.74742600000000003</v>
      </c>
      <c r="AV15" s="1">
        <v>0.29324099999999997</v>
      </c>
      <c r="AW15" s="1">
        <v>9.2800000000000001E-3</v>
      </c>
      <c r="AX15" s="1">
        <v>37.788400000000003</v>
      </c>
      <c r="AY15" s="1">
        <v>100.44499999999999</v>
      </c>
      <c r="AZ15" s="1">
        <v>3.8409499999999999</v>
      </c>
      <c r="BA15" s="1">
        <v>0.110609</v>
      </c>
      <c r="BB15" s="1">
        <v>0.70870999999999995</v>
      </c>
      <c r="BC15" s="1">
        <v>41.068199999999997</v>
      </c>
      <c r="BD15" s="1">
        <v>0.17849200000000001</v>
      </c>
      <c r="BE15" s="1">
        <v>0.100353</v>
      </c>
      <c r="BF15" s="1">
        <v>54.463799999999999</v>
      </c>
      <c r="BG15" s="1">
        <v>3.9793000000000002E-2</v>
      </c>
      <c r="BH15" s="1">
        <v>-7.4079999999999993E-2</v>
      </c>
      <c r="BI15" s="1">
        <v>2.2513999999999999E-2</v>
      </c>
      <c r="BJ15" s="1">
        <v>0.397818</v>
      </c>
      <c r="BK15" s="1">
        <v>0.87544599999999995</v>
      </c>
      <c r="BL15" s="1">
        <v>0.34203299999999998</v>
      </c>
      <c r="BM15" s="1">
        <v>1.056E-2</v>
      </c>
      <c r="BN15" s="1">
        <v>-1.6400999999999999</v>
      </c>
      <c r="BO15" s="1">
        <v>100.44499999999999</v>
      </c>
      <c r="BP15" s="1">
        <v>2.6921E-2</v>
      </c>
      <c r="BQ15" s="1">
        <v>1.2637000000000001E-2</v>
      </c>
      <c r="BR15" s="1">
        <v>8.2240000000000004E-3</v>
      </c>
      <c r="BS15" s="1">
        <v>1.3964000000000001E-2</v>
      </c>
      <c r="BT15" s="1">
        <v>4.7369999999999999E-3</v>
      </c>
      <c r="BU15" s="1">
        <v>5.901E-3</v>
      </c>
      <c r="BV15" s="1">
        <v>2.0063999999999999E-2</v>
      </c>
      <c r="BW15" s="1">
        <v>2.4878999999999998E-2</v>
      </c>
      <c r="BX15" s="1">
        <v>2.1382999999999999E-2</v>
      </c>
      <c r="BY15" s="1">
        <v>1.3465E-2</v>
      </c>
      <c r="BZ15" s="1">
        <v>1.8482999999999999E-2</v>
      </c>
      <c r="CA15" s="1">
        <v>3.5737999999999999E-2</v>
      </c>
      <c r="CB15" s="1">
        <v>3.4872E-2</v>
      </c>
      <c r="CC15" s="1">
        <v>1.9789999999999999E-2</v>
      </c>
      <c r="CD15" s="1">
        <v>0.752556</v>
      </c>
      <c r="CE15" s="1">
        <v>9.5553399999999993</v>
      </c>
      <c r="CF15" s="1">
        <v>2.0983800000000001</v>
      </c>
      <c r="CG15" s="1">
        <v>0.36520900000000001</v>
      </c>
      <c r="CH15" s="1">
        <v>4.6323499999999997</v>
      </c>
      <c r="CI15" s="1">
        <v>4.1202300000000003</v>
      </c>
      <c r="CJ15" s="1">
        <v>0.20432</v>
      </c>
      <c r="CK15" s="1">
        <v>39.506300000000003</v>
      </c>
      <c r="CL15" s="1">
        <v>-16.582000000000001</v>
      </c>
      <c r="CM15" s="1">
        <v>34.081800000000001</v>
      </c>
      <c r="CN15" s="1">
        <v>2.9889000000000001</v>
      </c>
      <c r="CO15" s="1">
        <v>3.5685500000000001</v>
      </c>
      <c r="CP15" s="1">
        <v>6.8590099999999996</v>
      </c>
      <c r="CQ15" s="1">
        <v>101.43600000000001</v>
      </c>
      <c r="CR15">
        <v>-13004</v>
      </c>
      <c r="CS15">
        <v>24209</v>
      </c>
      <c r="CT15">
        <v>29.981300000000001</v>
      </c>
      <c r="CU15">
        <v>29.981300000000001</v>
      </c>
      <c r="CV15">
        <v>14.1462</v>
      </c>
      <c r="CW15">
        <v>0.72716700000000001</v>
      </c>
      <c r="CX15">
        <v>6.7382799999999996</v>
      </c>
      <c r="CY15">
        <v>126.45</v>
      </c>
      <c r="CZ15">
        <v>1.00989</v>
      </c>
      <c r="DA15">
        <v>1.6913100000000001</v>
      </c>
      <c r="DB15">
        <v>811.57299999999998</v>
      </c>
      <c r="DC15">
        <v>0.92732199999999998</v>
      </c>
      <c r="DD15">
        <v>0.55259400000000003</v>
      </c>
      <c r="DE15">
        <v>1.3599000000000001</v>
      </c>
      <c r="DF15">
        <v>5.76213</v>
      </c>
      <c r="DG15">
        <v>0.96735400000000005</v>
      </c>
      <c r="DH15">
        <v>0.72216400000000003</v>
      </c>
      <c r="DI15">
        <v>0.74622999999999995</v>
      </c>
      <c r="DJ15">
        <v>1.30474</v>
      </c>
      <c r="DK15">
        <v>0.29506399999999999</v>
      </c>
      <c r="DL15">
        <v>1.24091</v>
      </c>
      <c r="DM15">
        <v>0.38558900000000002</v>
      </c>
      <c r="DN15">
        <v>0.297205</v>
      </c>
      <c r="DO15">
        <v>0.49477500000000002</v>
      </c>
      <c r="DP15">
        <v>3.4678900000000001</v>
      </c>
      <c r="DQ15">
        <v>0.79178899999999997</v>
      </c>
      <c r="DR15">
        <v>0.78517899999999996</v>
      </c>
      <c r="DS15">
        <v>1.24203</v>
      </c>
      <c r="DT15">
        <v>3.36172</v>
      </c>
      <c r="DU15">
        <v>0.24105599999999999</v>
      </c>
      <c r="DV15">
        <v>0.35801300000000003</v>
      </c>
      <c r="DW15">
        <v>0.72016999999999998</v>
      </c>
      <c r="DX15">
        <v>1.09843</v>
      </c>
      <c r="DY15">
        <v>9.6310000000000007E-3</v>
      </c>
      <c r="DZ15">
        <v>1.3712E-2</v>
      </c>
      <c r="EA15">
        <v>1.00482</v>
      </c>
      <c r="EB15">
        <v>4.7419999999999997E-3</v>
      </c>
      <c r="EC15">
        <v>1.4225E-2</v>
      </c>
      <c r="ED15">
        <v>1.0098100000000001</v>
      </c>
      <c r="EE15">
        <v>3.9899999999999999E-4</v>
      </c>
      <c r="EF15">
        <v>-1.31E-3</v>
      </c>
      <c r="EG15">
        <v>3.7100000000000002E-4</v>
      </c>
      <c r="EH15">
        <v>4.6639999999999997E-3</v>
      </c>
      <c r="EI15">
        <v>1.0274999999999999E-2</v>
      </c>
      <c r="EJ15">
        <v>3.9870000000000001E-3</v>
      </c>
      <c r="EK15">
        <v>1.11E-4</v>
      </c>
      <c r="EL15">
        <v>42146.823539999998</v>
      </c>
      <c r="EM15">
        <v>1.0005999999999999</v>
      </c>
      <c r="EN15">
        <v>1.0145999999999999</v>
      </c>
      <c r="EO15">
        <v>0.99809999999999999</v>
      </c>
      <c r="EP15">
        <v>1.0341</v>
      </c>
      <c r="EQ15">
        <v>1.0098</v>
      </c>
      <c r="ER15">
        <v>1.0571999999999999</v>
      </c>
      <c r="ES15">
        <v>1.0348999999999999</v>
      </c>
      <c r="ET15">
        <v>1.1592</v>
      </c>
      <c r="EU15">
        <v>1.2051000000000001</v>
      </c>
      <c r="EV15">
        <v>1.2244999999999999</v>
      </c>
      <c r="EW15">
        <v>1.401</v>
      </c>
      <c r="EX15">
        <v>1.3988</v>
      </c>
      <c r="EY15">
        <v>1.4127000000000001</v>
      </c>
      <c r="EZ15">
        <v>1.4533</v>
      </c>
      <c r="FA15">
        <v>5.0263</v>
      </c>
      <c r="FB15">
        <v>2.1511</v>
      </c>
      <c r="FC15">
        <v>1.1967000000000001</v>
      </c>
      <c r="FD15">
        <v>1.1109</v>
      </c>
      <c r="FE15">
        <v>1.165</v>
      </c>
      <c r="FF15">
        <v>1.1056999999999999</v>
      </c>
      <c r="FG15">
        <v>1.0237000000000001</v>
      </c>
      <c r="FH15">
        <v>1.0208999999999999</v>
      </c>
      <c r="FI15">
        <v>1.2710999999999999</v>
      </c>
      <c r="FJ15">
        <v>0.98899999999999999</v>
      </c>
      <c r="FK15">
        <v>0.99650000000000005</v>
      </c>
      <c r="FL15">
        <v>0.99470000000000003</v>
      </c>
      <c r="FM15">
        <v>0.98829999999999996</v>
      </c>
      <c r="FN15">
        <v>0.85829999999999995</v>
      </c>
      <c r="FO15">
        <v>0.99960000000000004</v>
      </c>
      <c r="FP15">
        <v>0.998</v>
      </c>
      <c r="FQ15">
        <v>0.97850000000000004</v>
      </c>
      <c r="FR15">
        <v>0.9899</v>
      </c>
      <c r="FS15">
        <v>0.98519999999999996</v>
      </c>
      <c r="FT15">
        <v>0.97419999999999995</v>
      </c>
      <c r="FU15">
        <v>0.99939999999999996</v>
      </c>
      <c r="FV15">
        <v>1</v>
      </c>
      <c r="FW15">
        <v>1</v>
      </c>
      <c r="FX15">
        <v>0.97719999999999996</v>
      </c>
      <c r="FY15">
        <v>1</v>
      </c>
      <c r="FZ15">
        <v>1</v>
      </c>
      <c r="GA15">
        <v>1</v>
      </c>
      <c r="GB15">
        <v>0.99590000000000001</v>
      </c>
      <c r="GC15">
        <v>5.0274000000000001</v>
      </c>
      <c r="GD15">
        <v>2.1779999999999999</v>
      </c>
      <c r="GE15">
        <v>1.1687000000000001</v>
      </c>
      <c r="GF15">
        <v>1.1373</v>
      </c>
      <c r="GG15">
        <v>1.1591</v>
      </c>
      <c r="GH15">
        <v>1.1388</v>
      </c>
      <c r="GI15">
        <v>1.0587</v>
      </c>
      <c r="GJ15">
        <v>1.1834</v>
      </c>
      <c r="GK15">
        <v>1.5319</v>
      </c>
      <c r="GL15">
        <v>1.1834</v>
      </c>
      <c r="GM15">
        <v>1.3960999999999999</v>
      </c>
      <c r="GN15">
        <v>1.3914</v>
      </c>
      <c r="GO15">
        <v>1.3960999999999999</v>
      </c>
      <c r="GP15">
        <v>1.2422</v>
      </c>
      <c r="GQ15">
        <v>10641.65</v>
      </c>
      <c r="GR15">
        <v>3909.576</v>
      </c>
      <c r="GS15">
        <v>1021.669</v>
      </c>
      <c r="GT15">
        <v>695.21529999999996</v>
      </c>
      <c r="GU15">
        <v>840.16750000000002</v>
      </c>
      <c r="GV15">
        <v>604.62829999999997</v>
      </c>
      <c r="GW15">
        <v>239.93340000000001</v>
      </c>
      <c r="GX15">
        <v>169.26310000000001</v>
      </c>
      <c r="GY15">
        <v>2294.3919999999998</v>
      </c>
      <c r="GZ15">
        <v>922.68179999999995</v>
      </c>
      <c r="HA15">
        <v>384.8442</v>
      </c>
      <c r="HB15">
        <v>348.1438</v>
      </c>
      <c r="HC15">
        <v>283.50240000000002</v>
      </c>
      <c r="HD15">
        <v>425.10149999999999</v>
      </c>
      <c r="HE15">
        <v>14.668699999999999</v>
      </c>
      <c r="HF15">
        <v>1.6400600000000001</v>
      </c>
      <c r="HG15">
        <v>-0.51593999999999995</v>
      </c>
      <c r="HH15">
        <v>-6.5399999999999998E-3</v>
      </c>
      <c r="HI15">
        <v>-5.4509999999999996</v>
      </c>
      <c r="HJ15">
        <v>-0.84641</v>
      </c>
      <c r="HK15">
        <v>-2.2679999999999998</v>
      </c>
      <c r="HL15" s="1">
        <v>-5.7565999999999997</v>
      </c>
      <c r="HM15" s="1">
        <v>8.4235000000000004E-2</v>
      </c>
    </row>
    <row r="16" spans="1:222" x14ac:dyDescent="0.25">
      <c r="A16" t="s">
        <v>265</v>
      </c>
      <c r="B16" s="12">
        <v>30</v>
      </c>
      <c r="C16" s="13" t="s">
        <v>255</v>
      </c>
      <c r="D16" s="7">
        <f t="shared" si="0"/>
        <v>3.7591399999999999</v>
      </c>
      <c r="E16" s="8">
        <f t="shared" si="0"/>
        <v>6.7931000000000005E-2</v>
      </c>
      <c r="F16" s="8">
        <f t="shared" si="0"/>
        <v>0.25596400000000002</v>
      </c>
      <c r="G16" s="7">
        <f t="shared" si="0"/>
        <v>18.210999999999999</v>
      </c>
      <c r="H16" s="8">
        <f t="shared" si="0"/>
        <v>7.6746999999999996E-2</v>
      </c>
      <c r="I16" s="8">
        <f t="shared" si="0"/>
        <v>0.108808</v>
      </c>
      <c r="J16" s="7">
        <f t="shared" si="0"/>
        <v>39.135800000000003</v>
      </c>
      <c r="K16" s="8" t="str">
        <f t="shared" si="0"/>
        <v>&lt;0.025</v>
      </c>
      <c r="L16" s="8" t="str">
        <f t="shared" si="0"/>
        <v>&lt;0.018</v>
      </c>
      <c r="M16" s="8">
        <f t="shared" si="0"/>
        <v>2.4657999999999999E-2</v>
      </c>
      <c r="N16" s="8">
        <f t="shared" si="0"/>
        <v>0.27796799999999999</v>
      </c>
      <c r="O16" s="8">
        <f t="shared" si="0"/>
        <v>0.606549</v>
      </c>
      <c r="P16" s="8">
        <f t="shared" si="0"/>
        <v>0.204459</v>
      </c>
      <c r="Q16" s="8">
        <f t="shared" si="0"/>
        <v>2.8105999999999999E-2</v>
      </c>
      <c r="R16" s="16">
        <f t="shared" si="1"/>
        <v>38.1691</v>
      </c>
      <c r="S16" s="1">
        <f t="shared" si="2"/>
        <v>100.92623</v>
      </c>
      <c r="T16" s="1"/>
      <c r="U16" s="3">
        <f t="shared" si="3"/>
        <v>2.86116039594E-2</v>
      </c>
      <c r="V16" s="3">
        <f t="shared" si="3"/>
        <v>7.4799503410000008E-3</v>
      </c>
      <c r="W16" s="3">
        <f t="shared" si="3"/>
        <v>6.3540247396000008E-3</v>
      </c>
      <c r="X16" s="3">
        <f t="shared" si="3"/>
        <v>6.5936931919999997E-2</v>
      </c>
      <c r="Y16" s="3">
        <f t="shared" si="3"/>
        <v>3.3333678004E-3</v>
      </c>
      <c r="Z16" s="3">
        <f t="shared" si="3"/>
        <v>4.2018167743999996E-3</v>
      </c>
      <c r="AA16" s="3">
        <f t="shared" si="3"/>
        <v>7.9752498672000002E-2</v>
      </c>
      <c r="AB16" s="3">
        <f t="shared" si="3"/>
        <v>1.2167150165999998E-2</v>
      </c>
      <c r="AC16" s="3">
        <f t="shared" si="3"/>
        <v>8.970115007999999E-3</v>
      </c>
      <c r="AD16" s="3">
        <f t="shared" si="3"/>
        <v>6.478544287999999E-3</v>
      </c>
      <c r="AE16" s="3">
        <f t="shared" si="3"/>
        <v>9.9407472096000003E-3</v>
      </c>
      <c r="AF16" s="3">
        <f t="shared" si="3"/>
        <v>2.484424704E-2</v>
      </c>
      <c r="AG16" s="3">
        <f t="shared" si="3"/>
        <v>1.8565470131100003E-2</v>
      </c>
      <c r="AH16" s="3">
        <f t="shared" si="3"/>
        <v>9.4697826859999994E-3</v>
      </c>
      <c r="AI16" s="1"/>
      <c r="AJ16" s="17">
        <v>3.7591399999999999</v>
      </c>
      <c r="AK16" s="1">
        <v>6.7931000000000005E-2</v>
      </c>
      <c r="AL16" s="1">
        <v>0.25596400000000002</v>
      </c>
      <c r="AM16" s="1">
        <v>18.210999999999999</v>
      </c>
      <c r="AN16" s="1">
        <v>7.6746999999999996E-2</v>
      </c>
      <c r="AO16" s="1">
        <v>0.108808</v>
      </c>
      <c r="AP16" s="1">
        <v>39.135800000000003</v>
      </c>
      <c r="AQ16" s="1">
        <v>2.3366999999999999E-2</v>
      </c>
      <c r="AR16" s="1">
        <v>1.4484E-2</v>
      </c>
      <c r="AS16" s="1">
        <v>2.4657999999999999E-2</v>
      </c>
      <c r="AT16" s="1">
        <v>0.27796799999999999</v>
      </c>
      <c r="AU16" s="1">
        <v>0.606549</v>
      </c>
      <c r="AV16" s="1">
        <v>0.204459</v>
      </c>
      <c r="AW16" s="1">
        <v>2.8105999999999999E-2</v>
      </c>
      <c r="AX16" s="1">
        <v>38.1691</v>
      </c>
      <c r="AY16" s="1">
        <v>100.964</v>
      </c>
      <c r="AZ16" s="1">
        <v>3.7591399999999999</v>
      </c>
      <c r="BA16" s="1">
        <v>9.1569999999999999E-2</v>
      </c>
      <c r="BB16" s="1">
        <v>0.54759800000000003</v>
      </c>
      <c r="BC16" s="1">
        <v>41.728700000000003</v>
      </c>
      <c r="BD16" s="1">
        <v>0.191637</v>
      </c>
      <c r="BE16" s="1">
        <v>0.108808</v>
      </c>
      <c r="BF16" s="1">
        <v>54.758899999999997</v>
      </c>
      <c r="BG16" s="1">
        <v>3.0061999999999998E-2</v>
      </c>
      <c r="BH16" s="1">
        <v>1.9123000000000001E-2</v>
      </c>
      <c r="BI16" s="1">
        <v>2.9160999999999999E-2</v>
      </c>
      <c r="BJ16" s="1">
        <v>0.32599400000000001</v>
      </c>
      <c r="BK16" s="1">
        <v>0.71043999999999996</v>
      </c>
      <c r="BL16" s="1">
        <v>0.238479</v>
      </c>
      <c r="BM16" s="1">
        <v>3.1981999999999997E-2</v>
      </c>
      <c r="BN16" s="1">
        <v>-1.6074999999999999</v>
      </c>
      <c r="BO16" s="1">
        <v>100.964</v>
      </c>
      <c r="BP16" s="1">
        <v>2.6520999999999999E-2</v>
      </c>
      <c r="BQ16" s="1">
        <v>1.2459E-2</v>
      </c>
      <c r="BR16" s="1">
        <v>8.1290000000000008E-3</v>
      </c>
      <c r="BS16" s="1">
        <v>1.3924000000000001E-2</v>
      </c>
      <c r="BT16" s="1">
        <v>4.594E-3</v>
      </c>
      <c r="BU16" s="1">
        <v>5.8110000000000002E-3</v>
      </c>
      <c r="BV16" s="1">
        <v>1.9477000000000001E-2</v>
      </c>
      <c r="BW16" s="1">
        <v>2.5023E-2</v>
      </c>
      <c r="BX16" s="1">
        <v>1.8567E-2</v>
      </c>
      <c r="BY16" s="1">
        <v>1.3355000000000001E-2</v>
      </c>
      <c r="BZ16" s="1">
        <v>1.8588E-2</v>
      </c>
      <c r="CA16" s="1">
        <v>3.4854000000000003E-2</v>
      </c>
      <c r="CB16" s="1">
        <v>3.3604000000000002E-2</v>
      </c>
      <c r="CC16" s="1">
        <v>1.9546000000000001E-2</v>
      </c>
      <c r="CD16" s="1">
        <v>0.76112100000000005</v>
      </c>
      <c r="CE16" s="1">
        <v>11.011100000000001</v>
      </c>
      <c r="CF16" s="1">
        <v>2.4823900000000001</v>
      </c>
      <c r="CG16" s="1">
        <v>0.362072</v>
      </c>
      <c r="CH16" s="1">
        <v>4.3433200000000003</v>
      </c>
      <c r="CI16" s="1">
        <v>3.8616799999999998</v>
      </c>
      <c r="CJ16" s="1">
        <v>0.20378399999999999</v>
      </c>
      <c r="CK16" s="1">
        <v>52.069800000000001</v>
      </c>
      <c r="CL16" s="1">
        <v>61.931199999999997</v>
      </c>
      <c r="CM16" s="1">
        <v>26.273599999999998</v>
      </c>
      <c r="CN16" s="1">
        <v>3.5762200000000002</v>
      </c>
      <c r="CO16" s="1">
        <v>4.0960000000000001</v>
      </c>
      <c r="CP16" s="1">
        <v>9.0802899999999998</v>
      </c>
      <c r="CQ16" s="1">
        <v>33.693100000000001</v>
      </c>
      <c r="CR16">
        <v>-12023</v>
      </c>
      <c r="CS16">
        <v>23891</v>
      </c>
      <c r="CT16">
        <v>29.978300000000001</v>
      </c>
      <c r="CU16">
        <v>29.978300000000001</v>
      </c>
      <c r="CV16">
        <v>13.260400000000001</v>
      </c>
      <c r="CW16">
        <v>0.647173</v>
      </c>
      <c r="CX16">
        <v>5.4699799999999996</v>
      </c>
      <c r="CY16">
        <v>128.63499999999999</v>
      </c>
      <c r="CZ16">
        <v>1.04419</v>
      </c>
      <c r="DA16">
        <v>1.7760100000000001</v>
      </c>
      <c r="DB16">
        <v>815.12699999999995</v>
      </c>
      <c r="DC16">
        <v>0.902393</v>
      </c>
      <c r="DD16">
        <v>0.66162900000000002</v>
      </c>
      <c r="DE16">
        <v>1.3745000000000001</v>
      </c>
      <c r="DF16">
        <v>5.3575699999999999</v>
      </c>
      <c r="DG16">
        <v>0.81787399999999999</v>
      </c>
      <c r="DH16">
        <v>0.58656600000000003</v>
      </c>
      <c r="DI16">
        <v>0.78061899999999995</v>
      </c>
      <c r="DJ16">
        <v>1.2580899999999999</v>
      </c>
      <c r="DK16">
        <v>0.28842099999999998</v>
      </c>
      <c r="DL16">
        <v>1.21601</v>
      </c>
      <c r="DM16">
        <v>0.384293</v>
      </c>
      <c r="DN16">
        <v>0.27928999999999998</v>
      </c>
      <c r="DO16">
        <v>0.47925600000000002</v>
      </c>
      <c r="DP16">
        <v>3.2625899999999999</v>
      </c>
      <c r="DQ16">
        <v>0.80005599999999999</v>
      </c>
      <c r="DR16">
        <v>0.60112500000000002</v>
      </c>
      <c r="DS16">
        <v>1.2249699999999999</v>
      </c>
      <c r="DT16">
        <v>3.3944700000000001</v>
      </c>
      <c r="DU16">
        <v>0.228909</v>
      </c>
      <c r="DV16">
        <v>0.33191700000000002</v>
      </c>
      <c r="DW16">
        <v>0.70173700000000006</v>
      </c>
      <c r="DX16">
        <v>1.07158</v>
      </c>
      <c r="DY16">
        <v>7.9959999999999996E-3</v>
      </c>
      <c r="DZ16">
        <v>1.0611000000000001E-2</v>
      </c>
      <c r="EA16">
        <v>1.0222199999999999</v>
      </c>
      <c r="EB16">
        <v>5.0899999999999999E-3</v>
      </c>
      <c r="EC16">
        <v>1.5415999999999999E-2</v>
      </c>
      <c r="ED16">
        <v>1.01447</v>
      </c>
      <c r="EE16">
        <v>3.01E-4</v>
      </c>
      <c r="EF16">
        <v>3.4099999999999999E-4</v>
      </c>
      <c r="EG16">
        <v>4.8099999999999998E-4</v>
      </c>
      <c r="EH16">
        <v>3.8189999999999999E-3</v>
      </c>
      <c r="EI16">
        <v>8.3320000000000009E-3</v>
      </c>
      <c r="EJ16">
        <v>2.7780000000000001E-3</v>
      </c>
      <c r="EK16">
        <v>3.3500000000000001E-4</v>
      </c>
      <c r="EL16">
        <v>42146.828070000003</v>
      </c>
      <c r="EM16">
        <v>1.0013000000000001</v>
      </c>
      <c r="EN16">
        <v>1.0152000000000001</v>
      </c>
      <c r="EO16">
        <v>0.99880000000000002</v>
      </c>
      <c r="EP16">
        <v>1.0347999999999999</v>
      </c>
      <c r="EQ16">
        <v>1.0105</v>
      </c>
      <c r="ER16">
        <v>1.0579000000000001</v>
      </c>
      <c r="ES16">
        <v>1.0356000000000001</v>
      </c>
      <c r="ET16">
        <v>1.1601999999999999</v>
      </c>
      <c r="EU16">
        <v>1.2059</v>
      </c>
      <c r="EV16">
        <v>1.2252000000000001</v>
      </c>
      <c r="EW16">
        <v>1.4019999999999999</v>
      </c>
      <c r="EX16">
        <v>1.3998999999999999</v>
      </c>
      <c r="EY16">
        <v>1.4137999999999999</v>
      </c>
      <c r="EZ16">
        <v>1.4542999999999999</v>
      </c>
      <c r="FA16">
        <v>5.0391000000000004</v>
      </c>
      <c r="FB16">
        <v>2.1436000000000002</v>
      </c>
      <c r="FC16">
        <v>1.1944999999999999</v>
      </c>
      <c r="FD16">
        <v>1.1089</v>
      </c>
      <c r="FE16">
        <v>1.1647000000000001</v>
      </c>
      <c r="FF16">
        <v>1.1054999999999999</v>
      </c>
      <c r="FG16">
        <v>1.0237000000000001</v>
      </c>
      <c r="FH16">
        <v>1.0206</v>
      </c>
      <c r="FI16">
        <v>1.2665999999999999</v>
      </c>
      <c r="FJ16">
        <v>0.98729999999999996</v>
      </c>
      <c r="FK16">
        <v>0.99650000000000005</v>
      </c>
      <c r="FL16">
        <v>0.99470000000000003</v>
      </c>
      <c r="FM16">
        <v>0.98829999999999996</v>
      </c>
      <c r="FN16">
        <v>0.85819999999999996</v>
      </c>
      <c r="FO16">
        <v>0.99960000000000004</v>
      </c>
      <c r="FP16">
        <v>0.99790000000000001</v>
      </c>
      <c r="FQ16">
        <v>0.97819999999999996</v>
      </c>
      <c r="FR16">
        <v>0.9899</v>
      </c>
      <c r="FS16">
        <v>0.98519999999999996</v>
      </c>
      <c r="FT16">
        <v>0.97419999999999995</v>
      </c>
      <c r="FU16">
        <v>0.99950000000000006</v>
      </c>
      <c r="FV16">
        <v>1</v>
      </c>
      <c r="FW16">
        <v>0.99519999999999997</v>
      </c>
      <c r="FX16">
        <v>0.97689999999999999</v>
      </c>
      <c r="FY16">
        <v>1</v>
      </c>
      <c r="FZ16">
        <v>1</v>
      </c>
      <c r="GA16">
        <v>1</v>
      </c>
      <c r="GB16">
        <v>0.99590000000000001</v>
      </c>
      <c r="GC16">
        <v>5.0437000000000003</v>
      </c>
      <c r="GD16">
        <v>2.1718000000000002</v>
      </c>
      <c r="GE16">
        <v>1.167</v>
      </c>
      <c r="GF16">
        <v>1.1358999999999999</v>
      </c>
      <c r="GG16">
        <v>1.1595</v>
      </c>
      <c r="GH16">
        <v>1.1394</v>
      </c>
      <c r="GI16">
        <v>1.0596000000000001</v>
      </c>
      <c r="GJ16">
        <v>1.1839999999999999</v>
      </c>
      <c r="GK16">
        <v>1.5201</v>
      </c>
      <c r="GL16">
        <v>1.1818</v>
      </c>
      <c r="GM16">
        <v>1.3971</v>
      </c>
      <c r="GN16">
        <v>1.3924000000000001</v>
      </c>
      <c r="GO16">
        <v>1.3972</v>
      </c>
      <c r="GP16">
        <v>1.2428999999999999</v>
      </c>
      <c r="GQ16">
        <v>10723.09</v>
      </c>
      <c r="GR16">
        <v>3911.9760000000001</v>
      </c>
      <c r="GS16">
        <v>1020.072</v>
      </c>
      <c r="GT16">
        <v>692.0607</v>
      </c>
      <c r="GU16">
        <v>843.59749999999997</v>
      </c>
      <c r="GV16">
        <v>607.11710000000005</v>
      </c>
      <c r="GW16">
        <v>241.1096</v>
      </c>
      <c r="GX16">
        <v>168.8963</v>
      </c>
      <c r="GY16">
        <v>2290.6950000000002</v>
      </c>
      <c r="GZ16">
        <v>921.11800000000005</v>
      </c>
      <c r="HA16">
        <v>386.8723</v>
      </c>
      <c r="HB16">
        <v>349.976</v>
      </c>
      <c r="HC16">
        <v>284.9982</v>
      </c>
      <c r="HD16">
        <v>426.89760000000001</v>
      </c>
      <c r="HE16">
        <v>14.562799999999999</v>
      </c>
      <c r="HF16">
        <v>1.60751</v>
      </c>
      <c r="HG16">
        <v>-0.42806</v>
      </c>
      <c r="HH16">
        <v>-6.4700000000000001E-3</v>
      </c>
      <c r="HI16">
        <v>-3.3249</v>
      </c>
      <c r="HJ16">
        <v>-0.72109000000000001</v>
      </c>
      <c r="HK16">
        <v>-2.63</v>
      </c>
      <c r="HL16" s="1">
        <v>-1.7129000000000001</v>
      </c>
      <c r="HM16" s="1">
        <v>0.231124</v>
      </c>
    </row>
    <row r="17" spans="1:221" x14ac:dyDescent="0.25">
      <c r="A17" s="9" t="s">
        <v>266</v>
      </c>
      <c r="B17" s="12"/>
      <c r="C17" s="13"/>
      <c r="D17" s="18">
        <f>AVERAGE(D5:D16)</f>
        <v>3.8327033333333329</v>
      </c>
      <c r="E17" s="18">
        <f t="shared" ref="E17:S17" si="4">AVERAGE(E5:E16)</f>
        <v>7.0540999999999979E-2</v>
      </c>
      <c r="F17" s="18">
        <f t="shared" si="4"/>
        <v>0.27475791666666666</v>
      </c>
      <c r="G17" s="18">
        <f t="shared" si="4"/>
        <v>18.066733333333332</v>
      </c>
      <c r="H17" s="18">
        <f t="shared" si="4"/>
        <v>6.4740083333333323E-2</v>
      </c>
      <c r="I17" s="18">
        <f t="shared" si="4"/>
        <v>0.1034865</v>
      </c>
      <c r="J17" s="18">
        <f t="shared" si="4"/>
        <v>39.152041666666669</v>
      </c>
      <c r="K17" s="18">
        <f t="shared" si="4"/>
        <v>4.4662250000000001E-2</v>
      </c>
      <c r="L17" s="18">
        <f t="shared" si="4"/>
        <v>3.3235000000000001E-2</v>
      </c>
      <c r="M17" s="18">
        <f t="shared" si="4"/>
        <v>2.6115416666666665E-2</v>
      </c>
      <c r="N17" s="18">
        <f t="shared" si="4"/>
        <v>0.30213691666666659</v>
      </c>
      <c r="O17" s="18">
        <f t="shared" si="4"/>
        <v>0.66432999999999998</v>
      </c>
      <c r="P17" s="18">
        <f t="shared" si="4"/>
        <v>0.24875391666666671</v>
      </c>
      <c r="Q17" s="18">
        <f t="shared" si="4"/>
        <v>2.8105999999999999E-2</v>
      </c>
      <c r="R17" s="18">
        <f t="shared" si="4"/>
        <v>37.983516666666667</v>
      </c>
      <c r="S17" s="18">
        <f t="shared" si="4"/>
        <v>100.82751291666669</v>
      </c>
      <c r="T17" s="1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"/>
      <c r="AJ17" s="17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HL17" s="1"/>
      <c r="HM17" s="1"/>
    </row>
    <row r="18" spans="1:221" x14ac:dyDescent="0.25">
      <c r="A18" t="s">
        <v>222</v>
      </c>
      <c r="B18" s="12"/>
      <c r="C18" s="13"/>
      <c r="D18" s="7">
        <f>_xlfn.STDEV.P(D5:D16)</f>
        <v>9.1433720834031229E-2</v>
      </c>
      <c r="E18" s="7">
        <f t="shared" ref="E18:S18" si="5">_xlfn.STDEV.P(E5:E16)</f>
        <v>1.9213185628625007E-2</v>
      </c>
      <c r="F18" s="7">
        <f t="shared" si="5"/>
        <v>7.9968313649280601E-2</v>
      </c>
      <c r="G18" s="7">
        <f t="shared" si="5"/>
        <v>0.19223863786681614</v>
      </c>
      <c r="H18" s="7">
        <f t="shared" si="5"/>
        <v>2.0223977124765927E-2</v>
      </c>
      <c r="I18" s="7">
        <f t="shared" si="5"/>
        <v>8.6370081866735948E-3</v>
      </c>
      <c r="J18" s="7">
        <f t="shared" si="5"/>
        <v>0.29189211037166068</v>
      </c>
      <c r="K18" s="7">
        <f t="shared" si="5"/>
        <v>1.6420764398696552E-2</v>
      </c>
      <c r="L18" s="7">
        <f t="shared" si="5"/>
        <v>4.7540000000000013E-3</v>
      </c>
      <c r="M18" s="7">
        <f t="shared" si="5"/>
        <v>4.7374436400927826E-3</v>
      </c>
      <c r="N18" s="7">
        <f t="shared" si="5"/>
        <v>8.253550149426464E-2</v>
      </c>
      <c r="O18" s="7">
        <f t="shared" si="5"/>
        <v>0.17143630354303643</v>
      </c>
      <c r="P18" s="7">
        <f t="shared" si="5"/>
        <v>7.4993786743145274E-2</v>
      </c>
      <c r="Q18" s="7">
        <f t="shared" si="5"/>
        <v>0</v>
      </c>
      <c r="R18" s="7">
        <f t="shared" si="5"/>
        <v>0.18624133014869593</v>
      </c>
      <c r="S18" s="7">
        <f t="shared" si="5"/>
        <v>0.26187744746237501</v>
      </c>
      <c r="T18" s="1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"/>
      <c r="AJ18" s="17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HL18" s="1"/>
      <c r="HM18" s="1"/>
    </row>
    <row r="19" spans="1:221" x14ac:dyDescent="0.25">
      <c r="B19" s="12"/>
      <c r="C19" s="13"/>
      <c r="D19" s="7"/>
      <c r="E19" s="8"/>
      <c r="F19" s="8"/>
      <c r="G19" s="7"/>
      <c r="H19" s="8"/>
      <c r="I19" s="8"/>
      <c r="J19" s="7"/>
      <c r="K19" s="8"/>
      <c r="L19" s="8"/>
      <c r="M19" s="8"/>
      <c r="N19" s="8"/>
      <c r="O19" s="8"/>
      <c r="P19" s="8"/>
      <c r="Q19" s="8"/>
      <c r="R19" s="16"/>
      <c r="S19" s="1"/>
      <c r="T19" s="1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"/>
      <c r="AJ19" s="17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HL19" s="1"/>
      <c r="HM19" s="1"/>
    </row>
    <row r="20" spans="1:221" x14ac:dyDescent="0.25">
      <c r="A20" t="s">
        <v>267</v>
      </c>
      <c r="B20" s="12">
        <v>30</v>
      </c>
      <c r="C20" s="13" t="s">
        <v>255</v>
      </c>
      <c r="D20" s="7">
        <f t="shared" ref="D20:Q66" si="6">IF(AJ20&gt;BP20,AJ20,"&lt;"&amp;MID(BP20,1,5))</f>
        <v>3.5667599999999999</v>
      </c>
      <c r="E20" s="8">
        <f t="shared" si="6"/>
        <v>0.13702900000000001</v>
      </c>
      <c r="F20" s="8">
        <f t="shared" si="6"/>
        <v>0.21076600000000001</v>
      </c>
      <c r="G20" s="7">
        <f t="shared" si="6"/>
        <v>17.895900000000001</v>
      </c>
      <c r="H20" s="8">
        <f t="shared" si="6"/>
        <v>0.149753</v>
      </c>
      <c r="I20" s="8">
        <f t="shared" si="6"/>
        <v>0.50163100000000005</v>
      </c>
      <c r="J20" s="7">
        <f t="shared" si="6"/>
        <v>38.644799999999996</v>
      </c>
      <c r="K20" s="8">
        <f t="shared" si="6"/>
        <v>3.7571E-2</v>
      </c>
      <c r="L20" s="8">
        <f t="shared" si="6"/>
        <v>6.5070000000000003E-2</v>
      </c>
      <c r="M20" s="8">
        <f t="shared" si="6"/>
        <v>5.0853000000000002E-2</v>
      </c>
      <c r="N20" s="8">
        <f t="shared" si="6"/>
        <v>0.47117399999999998</v>
      </c>
      <c r="O20" s="8">
        <f t="shared" si="6"/>
        <v>0.52917000000000003</v>
      </c>
      <c r="P20" s="8">
        <f t="shared" si="6"/>
        <v>0.12614400000000001</v>
      </c>
      <c r="Q20" s="8">
        <f t="shared" si="6"/>
        <v>3.3212999999999999E-2</v>
      </c>
      <c r="R20" s="16">
        <f t="shared" si="1"/>
        <v>37.673200000000001</v>
      </c>
      <c r="S20" s="1">
        <f t="shared" si="2"/>
        <v>100.09303399999999</v>
      </c>
      <c r="T20" s="1"/>
      <c r="U20" s="3">
        <f t="shared" ref="U20:AH66" si="7">AJ20/100*CD20</f>
        <v>2.7891385515600001E-2</v>
      </c>
      <c r="V20" s="3">
        <f t="shared" si="7"/>
        <v>9.1776817098000001E-3</v>
      </c>
      <c r="W20" s="3">
        <f t="shared" si="7"/>
        <v>5.9802955606000005E-3</v>
      </c>
      <c r="X20" s="3">
        <f t="shared" si="7"/>
        <v>6.5350994907000012E-2</v>
      </c>
      <c r="Y20" s="3">
        <f t="shared" si="7"/>
        <v>4.1590750936999999E-3</v>
      </c>
      <c r="Z20" s="3">
        <f t="shared" si="7"/>
        <v>7.4576477508000007E-3</v>
      </c>
      <c r="AA20" s="3">
        <f t="shared" si="7"/>
        <v>7.9333137023999994E-2</v>
      </c>
      <c r="AB20" s="3">
        <f t="shared" si="7"/>
        <v>1.1763292245000001E-2</v>
      </c>
      <c r="AC20" s="3">
        <f t="shared" si="7"/>
        <v>9.6510522600000009E-3</v>
      </c>
      <c r="AD20" s="3">
        <f t="shared" si="7"/>
        <v>6.7425484169999998E-3</v>
      </c>
      <c r="AE20" s="3">
        <f t="shared" si="7"/>
        <v>1.0695414213E-2</v>
      </c>
      <c r="AF20" s="3">
        <f t="shared" si="7"/>
        <v>2.3926580301000002E-2</v>
      </c>
      <c r="AG20" s="3">
        <f t="shared" si="7"/>
        <v>1.7894409408000002E-2</v>
      </c>
      <c r="AH20" s="3">
        <f t="shared" si="7"/>
        <v>9.7379851739999995E-3</v>
      </c>
      <c r="AI20" s="1"/>
      <c r="AJ20" s="17">
        <v>3.5667599999999999</v>
      </c>
      <c r="AK20" s="1">
        <v>0.13702900000000001</v>
      </c>
      <c r="AL20" s="1">
        <v>0.21076600000000001</v>
      </c>
      <c r="AM20" s="1">
        <v>17.895900000000001</v>
      </c>
      <c r="AN20" s="1">
        <v>0.149753</v>
      </c>
      <c r="AO20" s="1">
        <v>0.50163100000000005</v>
      </c>
      <c r="AP20" s="1">
        <v>38.644799999999996</v>
      </c>
      <c r="AQ20" s="1">
        <v>3.7571E-2</v>
      </c>
      <c r="AR20" s="1">
        <v>6.5070000000000003E-2</v>
      </c>
      <c r="AS20" s="1">
        <v>5.0853000000000002E-2</v>
      </c>
      <c r="AT20" s="1">
        <v>0.47117399999999998</v>
      </c>
      <c r="AU20" s="1">
        <v>0.52917000000000003</v>
      </c>
      <c r="AV20" s="1">
        <v>0.12614400000000001</v>
      </c>
      <c r="AW20" s="1">
        <v>3.3212999999999999E-2</v>
      </c>
      <c r="AX20" s="1">
        <v>37.673200000000001</v>
      </c>
      <c r="AY20" s="1">
        <v>100.093</v>
      </c>
      <c r="AZ20" s="1">
        <v>3.5667599999999999</v>
      </c>
      <c r="BA20" s="1">
        <v>0.18471099999999999</v>
      </c>
      <c r="BB20" s="1">
        <v>0.45090400000000003</v>
      </c>
      <c r="BC20" s="1">
        <v>41.006700000000002</v>
      </c>
      <c r="BD20" s="1">
        <v>0.37393300000000002</v>
      </c>
      <c r="BE20" s="1">
        <v>0.50163100000000005</v>
      </c>
      <c r="BF20" s="1">
        <v>54.071800000000003</v>
      </c>
      <c r="BG20" s="1">
        <v>4.8335000000000003E-2</v>
      </c>
      <c r="BH20" s="1">
        <v>8.5914000000000004E-2</v>
      </c>
      <c r="BI20" s="1">
        <v>6.0138999999999998E-2</v>
      </c>
      <c r="BJ20" s="1">
        <v>0.55258099999999999</v>
      </c>
      <c r="BK20" s="1">
        <v>0.619807</v>
      </c>
      <c r="BL20" s="1">
        <v>0.14713300000000001</v>
      </c>
      <c r="BM20" s="1">
        <v>3.7794000000000001E-2</v>
      </c>
      <c r="BN20" s="1">
        <v>-1.6151</v>
      </c>
      <c r="BO20" s="1">
        <v>100.093</v>
      </c>
      <c r="BP20" s="1">
        <v>2.5996999999999999E-2</v>
      </c>
      <c r="BQ20" s="1">
        <v>1.3566999999999999E-2</v>
      </c>
      <c r="BR20" s="1">
        <v>8.0909999999999992E-3</v>
      </c>
      <c r="BS20" s="1">
        <v>1.2239999999999999E-2</v>
      </c>
      <c r="BT20" s="1">
        <v>4.6230000000000004E-3</v>
      </c>
      <c r="BU20" s="1">
        <v>6.2560000000000003E-3</v>
      </c>
      <c r="BV20" s="1">
        <v>1.9521E-2</v>
      </c>
      <c r="BW20" s="1">
        <v>2.3625E-2</v>
      </c>
      <c r="BX20" s="1">
        <v>1.8466E-2</v>
      </c>
      <c r="BY20" s="1">
        <v>1.3521E-2</v>
      </c>
      <c r="BZ20" s="1">
        <v>1.8606999999999999E-2</v>
      </c>
      <c r="CA20" s="1">
        <v>3.4778000000000003E-2</v>
      </c>
      <c r="CB20" s="1">
        <v>3.4352000000000001E-2</v>
      </c>
      <c r="CC20" s="1">
        <v>2.0031E-2</v>
      </c>
      <c r="CD20" s="1">
        <v>0.78198100000000004</v>
      </c>
      <c r="CE20" s="1">
        <v>6.6976199999999997</v>
      </c>
      <c r="CF20" s="1">
        <v>2.8374100000000002</v>
      </c>
      <c r="CG20" s="1">
        <v>0.36517300000000003</v>
      </c>
      <c r="CH20" s="1">
        <v>2.7772899999999998</v>
      </c>
      <c r="CI20" s="1">
        <v>1.48668</v>
      </c>
      <c r="CJ20" s="1">
        <v>0.205288</v>
      </c>
      <c r="CK20" s="1">
        <v>31.3095</v>
      </c>
      <c r="CL20" s="1">
        <v>14.831799999999999</v>
      </c>
      <c r="CM20" s="1">
        <v>13.258900000000001</v>
      </c>
      <c r="CN20" s="1">
        <v>2.2699500000000001</v>
      </c>
      <c r="CO20" s="1">
        <v>4.5215300000000003</v>
      </c>
      <c r="CP20" s="1">
        <v>14.185700000000001</v>
      </c>
      <c r="CQ20" s="1">
        <v>29.319800000000001</v>
      </c>
      <c r="CR20">
        <v>-10768</v>
      </c>
      <c r="CS20">
        <v>-7025</v>
      </c>
      <c r="CT20">
        <v>29.892800000000001</v>
      </c>
      <c r="CU20">
        <v>29.897400000000001</v>
      </c>
      <c r="CV20">
        <v>12.5105</v>
      </c>
      <c r="CW20">
        <v>1.06717</v>
      </c>
      <c r="CX20">
        <v>4.7034200000000004</v>
      </c>
      <c r="CY20">
        <v>126.524</v>
      </c>
      <c r="CZ20">
        <v>1.7773300000000001</v>
      </c>
      <c r="DA20">
        <v>6.53444</v>
      </c>
      <c r="DB20">
        <v>805.70399999999995</v>
      </c>
      <c r="DC20">
        <v>0.876467</v>
      </c>
      <c r="DD20">
        <v>0.86531499999999995</v>
      </c>
      <c r="DE20">
        <v>1.5539799999999999</v>
      </c>
      <c r="DF20">
        <v>6.7085900000000001</v>
      </c>
      <c r="DG20">
        <v>0.74153100000000005</v>
      </c>
      <c r="DH20">
        <v>0.50512199999999996</v>
      </c>
      <c r="DI20">
        <v>0.826762</v>
      </c>
      <c r="DJ20">
        <v>1.21468</v>
      </c>
      <c r="DK20">
        <v>0.34223300000000001</v>
      </c>
      <c r="DL20">
        <v>1.2010000000000001</v>
      </c>
      <c r="DM20">
        <v>0.29704700000000001</v>
      </c>
      <c r="DN20">
        <v>0.28277799999999997</v>
      </c>
      <c r="DO20">
        <v>0.55418800000000001</v>
      </c>
      <c r="DP20">
        <v>3.2743699999999998</v>
      </c>
      <c r="DQ20">
        <v>0.711843</v>
      </c>
      <c r="DR20">
        <v>0.59339200000000003</v>
      </c>
      <c r="DS20">
        <v>1.2518</v>
      </c>
      <c r="DT20">
        <v>3.3948499999999999</v>
      </c>
      <c r="DU20">
        <v>0.227467</v>
      </c>
      <c r="DV20">
        <v>0.346221</v>
      </c>
      <c r="DW20">
        <v>0.73362400000000005</v>
      </c>
      <c r="DX20">
        <v>1.01814</v>
      </c>
      <c r="DY20">
        <v>1.6157999999999999E-2</v>
      </c>
      <c r="DZ20">
        <v>8.7360000000000007E-3</v>
      </c>
      <c r="EA20">
        <v>1.0048999999999999</v>
      </c>
      <c r="EB20">
        <v>9.9450000000000007E-3</v>
      </c>
      <c r="EC20">
        <v>7.1096000000000006E-2</v>
      </c>
      <c r="ED20">
        <v>1.00153</v>
      </c>
      <c r="EE20">
        <v>4.8500000000000003E-4</v>
      </c>
      <c r="EF20">
        <v>1.531E-3</v>
      </c>
      <c r="EG20">
        <v>9.9200000000000004E-4</v>
      </c>
      <c r="EH20">
        <v>6.476E-3</v>
      </c>
      <c r="EI20">
        <v>7.2719999999999998E-3</v>
      </c>
      <c r="EJ20">
        <v>1.7149999999999999E-3</v>
      </c>
      <c r="EK20">
        <v>3.9599999999999998E-4</v>
      </c>
      <c r="EL20">
        <v>42147.000489999999</v>
      </c>
      <c r="EM20">
        <v>1.0006999999999999</v>
      </c>
      <c r="EN20">
        <v>1.0146999999999999</v>
      </c>
      <c r="EO20">
        <v>0.99829999999999997</v>
      </c>
      <c r="EP20">
        <v>1.0343</v>
      </c>
      <c r="EQ20">
        <v>1.01</v>
      </c>
      <c r="ER20">
        <v>1.0573999999999999</v>
      </c>
      <c r="ES20">
        <v>1.0349999999999999</v>
      </c>
      <c r="ET20">
        <v>1.1594</v>
      </c>
      <c r="EU20">
        <v>1.2053</v>
      </c>
      <c r="EV20">
        <v>1.2245999999999999</v>
      </c>
      <c r="EW20">
        <v>1.4012</v>
      </c>
      <c r="EX20">
        <v>1.399</v>
      </c>
      <c r="EY20">
        <v>1.4129</v>
      </c>
      <c r="EZ20">
        <v>1.4535</v>
      </c>
      <c r="FA20">
        <v>5.0350000000000001</v>
      </c>
      <c r="FB20">
        <v>2.141</v>
      </c>
      <c r="FC20">
        <v>1.1952</v>
      </c>
      <c r="FD20">
        <v>1.1093</v>
      </c>
      <c r="FE20">
        <v>1.1640999999999999</v>
      </c>
      <c r="FF20">
        <v>1.1054999999999999</v>
      </c>
      <c r="FG20">
        <v>1.0245</v>
      </c>
      <c r="FH20">
        <v>1.0206999999999999</v>
      </c>
      <c r="FI20">
        <v>1.2667999999999999</v>
      </c>
      <c r="FJ20">
        <v>0.9879</v>
      </c>
      <c r="FK20">
        <v>0.99670000000000003</v>
      </c>
      <c r="FL20">
        <v>0.99490000000000001</v>
      </c>
      <c r="FM20">
        <v>0.98839999999999995</v>
      </c>
      <c r="FN20">
        <v>0.85929999999999995</v>
      </c>
      <c r="FO20">
        <v>0.99960000000000004</v>
      </c>
      <c r="FP20">
        <v>0.99790000000000001</v>
      </c>
      <c r="FQ20">
        <v>0.97819999999999996</v>
      </c>
      <c r="FR20">
        <v>0.98970000000000002</v>
      </c>
      <c r="FS20">
        <v>0.9849</v>
      </c>
      <c r="FT20">
        <v>0.97440000000000004</v>
      </c>
      <c r="FU20">
        <v>0.99950000000000006</v>
      </c>
      <c r="FV20">
        <v>1</v>
      </c>
      <c r="FW20">
        <v>0.99519999999999997</v>
      </c>
      <c r="FX20">
        <v>0.97699999999999998</v>
      </c>
      <c r="FY20">
        <v>1</v>
      </c>
      <c r="FZ20">
        <v>1</v>
      </c>
      <c r="GA20">
        <v>1</v>
      </c>
      <c r="GB20">
        <v>0.99590000000000001</v>
      </c>
      <c r="GC20">
        <v>5.0366999999999997</v>
      </c>
      <c r="GD20">
        <v>2.1678999999999999</v>
      </c>
      <c r="GE20">
        <v>1.1671</v>
      </c>
      <c r="GF20">
        <v>1.1355</v>
      </c>
      <c r="GG20">
        <v>1.1578999999999999</v>
      </c>
      <c r="GH20">
        <v>1.139</v>
      </c>
      <c r="GI20">
        <v>1.0598000000000001</v>
      </c>
      <c r="GJ20">
        <v>1.1835</v>
      </c>
      <c r="GK20">
        <v>1.5195000000000001</v>
      </c>
      <c r="GL20">
        <v>1.1819</v>
      </c>
      <c r="GM20">
        <v>1.3965000000000001</v>
      </c>
      <c r="GN20">
        <v>1.3917999999999999</v>
      </c>
      <c r="GO20">
        <v>1.3965000000000001</v>
      </c>
      <c r="GP20">
        <v>1.2439</v>
      </c>
      <c r="GQ20">
        <v>10621.51</v>
      </c>
      <c r="GR20">
        <v>3871.31</v>
      </c>
      <c r="GS20">
        <v>1013.277</v>
      </c>
      <c r="GT20">
        <v>687.3664</v>
      </c>
      <c r="GU20">
        <v>834.22919999999999</v>
      </c>
      <c r="GV20">
        <v>601.65920000000006</v>
      </c>
      <c r="GW20">
        <v>242.18899999999999</v>
      </c>
      <c r="GX20">
        <v>168.18350000000001</v>
      </c>
      <c r="GY20">
        <v>2271.29</v>
      </c>
      <c r="GZ20">
        <v>915.07010000000002</v>
      </c>
      <c r="HA20">
        <v>384.24189999999999</v>
      </c>
      <c r="HB20">
        <v>347.59050000000002</v>
      </c>
      <c r="HC20">
        <v>283.0471</v>
      </c>
      <c r="HD20">
        <v>428.41879999999998</v>
      </c>
      <c r="HE20">
        <v>14.620100000000001</v>
      </c>
      <c r="HF20">
        <v>1.61514</v>
      </c>
      <c r="HG20">
        <v>-0.39379999999999998</v>
      </c>
      <c r="HH20">
        <v>-6.4999999999999997E-3</v>
      </c>
      <c r="HI20">
        <v>-1.3546</v>
      </c>
      <c r="HJ20">
        <v>-0.26367000000000002</v>
      </c>
      <c r="HK20">
        <v>-3.6789000000000001</v>
      </c>
      <c r="HL20" s="1">
        <v>-0.56589999999999996</v>
      </c>
      <c r="HM20" s="1">
        <v>0.24962699999999999</v>
      </c>
    </row>
    <row r="21" spans="1:221" x14ac:dyDescent="0.25">
      <c r="A21" t="s">
        <v>268</v>
      </c>
      <c r="B21" s="12">
        <v>30</v>
      </c>
      <c r="C21" s="13" t="s">
        <v>253</v>
      </c>
      <c r="D21" s="7">
        <f t="shared" si="6"/>
        <v>3.3916400000000002</v>
      </c>
      <c r="E21" s="8">
        <f t="shared" si="6"/>
        <v>0.14477200000000001</v>
      </c>
      <c r="F21" s="8">
        <f t="shared" si="6"/>
        <v>0.22203300000000001</v>
      </c>
      <c r="G21" s="7">
        <f t="shared" si="6"/>
        <v>17.835000000000001</v>
      </c>
      <c r="H21" s="8">
        <f t="shared" si="6"/>
        <v>0.14172599999999999</v>
      </c>
      <c r="I21" s="8">
        <f t="shared" si="6"/>
        <v>0.49923400000000001</v>
      </c>
      <c r="J21" s="7">
        <f t="shared" si="6"/>
        <v>38.459899999999998</v>
      </c>
      <c r="K21" s="8" t="str">
        <f t="shared" si="6"/>
        <v>&lt;0.024</v>
      </c>
      <c r="L21" s="8">
        <f t="shared" si="6"/>
        <v>8.1865999999999994E-2</v>
      </c>
      <c r="M21" s="8">
        <f t="shared" si="6"/>
        <v>4.7102999999999999E-2</v>
      </c>
      <c r="N21" s="8">
        <f t="shared" si="6"/>
        <v>0.48239599999999999</v>
      </c>
      <c r="O21" s="8">
        <f t="shared" si="6"/>
        <v>0.49821500000000002</v>
      </c>
      <c r="P21" s="8">
        <f t="shared" si="6"/>
        <v>0.123018</v>
      </c>
      <c r="Q21" s="8" t="str">
        <f t="shared" si="6"/>
        <v>&lt;0.020</v>
      </c>
      <c r="R21" s="16">
        <f t="shared" si="1"/>
        <v>37.591999999999999</v>
      </c>
      <c r="S21" s="1">
        <f t="shared" si="2"/>
        <v>99.518902999999995</v>
      </c>
      <c r="T21" s="1"/>
      <c r="U21" s="3">
        <f t="shared" si="7"/>
        <v>2.7272719902400003E-2</v>
      </c>
      <c r="V21" s="3">
        <f t="shared" si="7"/>
        <v>9.368572527200001E-3</v>
      </c>
      <c r="W21" s="3">
        <f t="shared" si="7"/>
        <v>6.0744898305000001E-3</v>
      </c>
      <c r="X21" s="3">
        <f t="shared" si="7"/>
        <v>6.5266825799999997E-2</v>
      </c>
      <c r="Y21" s="3">
        <f t="shared" si="7"/>
        <v>4.1002607333999993E-3</v>
      </c>
      <c r="Z21" s="3">
        <f t="shared" si="7"/>
        <v>7.4045388412000007E-3</v>
      </c>
      <c r="AA21" s="3">
        <f t="shared" si="7"/>
        <v>7.9138936229999998E-2</v>
      </c>
      <c r="AB21" s="3">
        <f t="shared" si="7"/>
        <v>1.2103597440000001E-2</v>
      </c>
      <c r="AC21" s="3">
        <f t="shared" si="7"/>
        <v>9.793793311999999E-3</v>
      </c>
      <c r="AD21" s="3">
        <f t="shared" si="7"/>
        <v>6.7626248130000007E-3</v>
      </c>
      <c r="AE21" s="3">
        <f t="shared" si="7"/>
        <v>1.0603546476E-2</v>
      </c>
      <c r="AF21" s="3">
        <f t="shared" si="7"/>
        <v>2.38196093285E-2</v>
      </c>
      <c r="AG21" s="3">
        <f t="shared" si="7"/>
        <v>1.7611379898000001E-2</v>
      </c>
      <c r="AH21" s="3">
        <f t="shared" si="7"/>
        <v>9.607679652E-3</v>
      </c>
      <c r="AI21" s="1"/>
      <c r="AJ21" s="17">
        <v>3.3916400000000002</v>
      </c>
      <c r="AK21" s="1">
        <v>0.14477200000000001</v>
      </c>
      <c r="AL21" s="1">
        <v>0.22203300000000001</v>
      </c>
      <c r="AM21" s="1">
        <v>17.835000000000001</v>
      </c>
      <c r="AN21" s="1">
        <v>0.14172599999999999</v>
      </c>
      <c r="AO21" s="1">
        <v>0.49923400000000001</v>
      </c>
      <c r="AP21" s="1">
        <v>38.459899999999998</v>
      </c>
      <c r="AQ21" s="1">
        <v>2.2474000000000001E-2</v>
      </c>
      <c r="AR21" s="1">
        <v>8.1865999999999994E-2</v>
      </c>
      <c r="AS21" s="1">
        <v>4.7102999999999999E-2</v>
      </c>
      <c r="AT21" s="1">
        <v>0.48239599999999999</v>
      </c>
      <c r="AU21" s="1">
        <v>0.49821500000000002</v>
      </c>
      <c r="AV21" s="1">
        <v>0.123018</v>
      </c>
      <c r="AW21" s="1">
        <v>1.0560999999999999E-2</v>
      </c>
      <c r="AX21" s="1">
        <v>37.591999999999999</v>
      </c>
      <c r="AY21" s="1">
        <v>99.551900000000003</v>
      </c>
      <c r="AZ21" s="1">
        <v>3.3916400000000002</v>
      </c>
      <c r="BA21" s="1">
        <v>0.19514999999999999</v>
      </c>
      <c r="BB21" s="1">
        <v>0.47500799999999999</v>
      </c>
      <c r="BC21" s="1">
        <v>40.8673</v>
      </c>
      <c r="BD21" s="1">
        <v>0.35389199999999998</v>
      </c>
      <c r="BE21" s="1">
        <v>0.49923400000000001</v>
      </c>
      <c r="BF21" s="1">
        <v>53.813099999999999</v>
      </c>
      <c r="BG21" s="1">
        <v>2.8912E-2</v>
      </c>
      <c r="BH21" s="1">
        <v>0.10809100000000001</v>
      </c>
      <c r="BI21" s="1">
        <v>5.5703999999999997E-2</v>
      </c>
      <c r="BJ21" s="1">
        <v>0.56574100000000005</v>
      </c>
      <c r="BK21" s="1">
        <v>0.58355100000000004</v>
      </c>
      <c r="BL21" s="1">
        <v>0.143487</v>
      </c>
      <c r="BM21" s="1">
        <v>1.2017999999999999E-2</v>
      </c>
      <c r="BN21" s="1">
        <v>-1.5408999999999999</v>
      </c>
      <c r="BO21" s="1">
        <v>99.551900000000003</v>
      </c>
      <c r="BP21" s="1">
        <v>2.5647E-2</v>
      </c>
      <c r="BQ21" s="1">
        <v>1.3756000000000001E-2</v>
      </c>
      <c r="BR21" s="1">
        <v>8.0949999999999998E-3</v>
      </c>
      <c r="BS21" s="1">
        <v>1.3308E-2</v>
      </c>
      <c r="BT21" s="1">
        <v>4.7130000000000002E-3</v>
      </c>
      <c r="BU21" s="1">
        <v>6.051E-3</v>
      </c>
      <c r="BV21" s="1">
        <v>1.9564999999999999E-2</v>
      </c>
      <c r="BW21" s="1">
        <v>2.4912E-2</v>
      </c>
      <c r="BX21" s="1">
        <v>1.8259999999999998E-2</v>
      </c>
      <c r="BY21" s="1">
        <v>1.3625E-2</v>
      </c>
      <c r="BZ21" s="1">
        <v>1.8259999999999998E-2</v>
      </c>
      <c r="CA21" s="1">
        <v>3.5589000000000003E-2</v>
      </c>
      <c r="CB21" s="1">
        <v>3.3784000000000002E-2</v>
      </c>
      <c r="CC21" s="1">
        <v>2.0181999999999999E-2</v>
      </c>
      <c r="CD21" s="1">
        <v>0.80411600000000005</v>
      </c>
      <c r="CE21" s="1">
        <v>6.47126</v>
      </c>
      <c r="CF21" s="1">
        <v>2.7358500000000001</v>
      </c>
      <c r="CG21" s="1">
        <v>0.365948</v>
      </c>
      <c r="CH21" s="1">
        <v>2.8930899999999999</v>
      </c>
      <c r="CI21" s="1">
        <v>1.4831799999999999</v>
      </c>
      <c r="CJ21" s="1">
        <v>0.20577000000000001</v>
      </c>
      <c r="CK21" s="1">
        <v>53.856000000000002</v>
      </c>
      <c r="CL21" s="1">
        <v>11.963200000000001</v>
      </c>
      <c r="CM21" s="1">
        <v>14.357100000000001</v>
      </c>
      <c r="CN21" s="1">
        <v>2.1981000000000002</v>
      </c>
      <c r="CO21" s="1">
        <v>4.7809900000000001</v>
      </c>
      <c r="CP21" s="1">
        <v>14.3161</v>
      </c>
      <c r="CQ21" s="1">
        <v>90.973200000000006</v>
      </c>
      <c r="CR21">
        <v>-9784</v>
      </c>
      <c r="CS21">
        <v>-7051</v>
      </c>
      <c r="CT21">
        <v>29.902000000000001</v>
      </c>
      <c r="CU21">
        <v>29.882100000000001</v>
      </c>
      <c r="CV21">
        <v>11.856299999999999</v>
      </c>
      <c r="CW21">
        <v>1.11914</v>
      </c>
      <c r="CX21">
        <v>4.8930800000000003</v>
      </c>
      <c r="CY21">
        <v>126.152</v>
      </c>
      <c r="CZ21">
        <v>1.70807</v>
      </c>
      <c r="DA21">
        <v>6.4692400000000001</v>
      </c>
      <c r="DB21">
        <v>801.79899999999998</v>
      </c>
      <c r="DC21">
        <v>0.88993999999999995</v>
      </c>
      <c r="DD21">
        <v>0.92339899999999997</v>
      </c>
      <c r="DE21">
        <v>1.55247</v>
      </c>
      <c r="DF21">
        <v>6.6607099999999999</v>
      </c>
      <c r="DG21">
        <v>0.72208899999999998</v>
      </c>
      <c r="DH21">
        <v>0.48956100000000002</v>
      </c>
      <c r="DI21">
        <v>0.77426799999999996</v>
      </c>
      <c r="DJ21">
        <v>1.17858</v>
      </c>
      <c r="DK21">
        <v>0.35256199999999999</v>
      </c>
      <c r="DL21">
        <v>1.20279</v>
      </c>
      <c r="DM21">
        <v>0.35127599999999998</v>
      </c>
      <c r="DN21">
        <v>0.29393900000000001</v>
      </c>
      <c r="DO21">
        <v>0.51855700000000005</v>
      </c>
      <c r="DP21">
        <v>3.28925</v>
      </c>
      <c r="DQ21">
        <v>0.79148399999999997</v>
      </c>
      <c r="DR21">
        <v>0.58107799999999998</v>
      </c>
      <c r="DS21">
        <v>1.2720100000000001</v>
      </c>
      <c r="DT21">
        <v>3.26911</v>
      </c>
      <c r="DU21">
        <v>0.23819000000000001</v>
      </c>
      <c r="DV21">
        <v>0.33482600000000001</v>
      </c>
      <c r="DW21">
        <v>0.74465700000000001</v>
      </c>
      <c r="DX21">
        <v>0.96643999999999997</v>
      </c>
      <c r="DY21">
        <v>1.7086E-2</v>
      </c>
      <c r="DZ21">
        <v>9.2049999999999996E-3</v>
      </c>
      <c r="EA21">
        <v>1.0014799999999999</v>
      </c>
      <c r="EB21">
        <v>9.41E-3</v>
      </c>
      <c r="EC21">
        <v>7.0744000000000001E-2</v>
      </c>
      <c r="ED21">
        <v>0.99661</v>
      </c>
      <c r="EE21">
        <v>2.9E-4</v>
      </c>
      <c r="EF21">
        <v>1.928E-3</v>
      </c>
      <c r="EG21">
        <v>9.19E-4</v>
      </c>
      <c r="EH21">
        <v>6.6290000000000003E-3</v>
      </c>
      <c r="EI21">
        <v>6.8459999999999997E-3</v>
      </c>
      <c r="EJ21">
        <v>1.6720000000000001E-3</v>
      </c>
      <c r="EK21">
        <v>1.26E-4</v>
      </c>
      <c r="EL21">
        <v>42147.005010000001</v>
      </c>
      <c r="EM21">
        <v>1.0008999999999999</v>
      </c>
      <c r="EN21">
        <v>1.0148999999999999</v>
      </c>
      <c r="EO21">
        <v>0.99839999999999995</v>
      </c>
      <c r="EP21">
        <v>1.0344</v>
      </c>
      <c r="EQ21">
        <v>1.0101</v>
      </c>
      <c r="ER21">
        <v>1.0576000000000001</v>
      </c>
      <c r="ES21">
        <v>1.0351999999999999</v>
      </c>
      <c r="ET21">
        <v>1.1597</v>
      </c>
      <c r="EU21">
        <v>1.2055</v>
      </c>
      <c r="EV21">
        <v>1.2248000000000001</v>
      </c>
      <c r="EW21">
        <v>1.4015</v>
      </c>
      <c r="EX21">
        <v>1.3993</v>
      </c>
      <c r="EY21">
        <v>1.4132</v>
      </c>
      <c r="EZ21">
        <v>1.4538</v>
      </c>
      <c r="FA21">
        <v>5.0430000000000001</v>
      </c>
      <c r="FB21">
        <v>2.1387</v>
      </c>
      <c r="FC21">
        <v>1.1948000000000001</v>
      </c>
      <c r="FD21">
        <v>1.1091</v>
      </c>
      <c r="FE21">
        <v>1.1641999999999999</v>
      </c>
      <c r="FF21">
        <v>1.1054999999999999</v>
      </c>
      <c r="FG21">
        <v>1.0244</v>
      </c>
      <c r="FH21">
        <v>1.0206999999999999</v>
      </c>
      <c r="FI21">
        <v>1.2658</v>
      </c>
      <c r="FJ21">
        <v>0.98760000000000003</v>
      </c>
      <c r="FK21">
        <v>0.99670000000000003</v>
      </c>
      <c r="FL21">
        <v>0.99490000000000001</v>
      </c>
      <c r="FM21">
        <v>0.98839999999999995</v>
      </c>
      <c r="FN21">
        <v>0.85929999999999995</v>
      </c>
      <c r="FO21">
        <v>0.99960000000000004</v>
      </c>
      <c r="FP21">
        <v>0.99790000000000001</v>
      </c>
      <c r="FQ21">
        <v>0.97819999999999996</v>
      </c>
      <c r="FR21">
        <v>0.98970000000000002</v>
      </c>
      <c r="FS21">
        <v>0.9849</v>
      </c>
      <c r="FT21">
        <v>0.97440000000000004</v>
      </c>
      <c r="FU21">
        <v>0.99950000000000006</v>
      </c>
      <c r="FV21">
        <v>1</v>
      </c>
      <c r="FW21">
        <v>0.99519999999999997</v>
      </c>
      <c r="FX21">
        <v>0.97689999999999999</v>
      </c>
      <c r="FY21">
        <v>1</v>
      </c>
      <c r="FZ21">
        <v>1</v>
      </c>
      <c r="GA21">
        <v>1</v>
      </c>
      <c r="GB21">
        <v>0.99590000000000001</v>
      </c>
      <c r="GC21">
        <v>5.0457000000000001</v>
      </c>
      <c r="GD21">
        <v>2.1659999999999999</v>
      </c>
      <c r="GE21">
        <v>1.1669</v>
      </c>
      <c r="GF21">
        <v>1.1355</v>
      </c>
      <c r="GG21">
        <v>1.1581999999999999</v>
      </c>
      <c r="GH21">
        <v>1.1392</v>
      </c>
      <c r="GI21">
        <v>1.0599000000000001</v>
      </c>
      <c r="GJ21">
        <v>1.1837</v>
      </c>
      <c r="GK21">
        <v>1.5185999999999999</v>
      </c>
      <c r="GL21">
        <v>1.1817</v>
      </c>
      <c r="GM21">
        <v>1.3968</v>
      </c>
      <c r="GN21">
        <v>1.3920999999999999</v>
      </c>
      <c r="GO21">
        <v>1.3968</v>
      </c>
      <c r="GP21">
        <v>1.2442</v>
      </c>
      <c r="GQ21">
        <v>10580.5</v>
      </c>
      <c r="GR21">
        <v>3845.261</v>
      </c>
      <c r="GS21">
        <v>1006.74</v>
      </c>
      <c r="GT21">
        <v>683.09730000000002</v>
      </c>
      <c r="GU21">
        <v>830.02809999999999</v>
      </c>
      <c r="GV21">
        <v>598.50189999999998</v>
      </c>
      <c r="GW21">
        <v>240.6345</v>
      </c>
      <c r="GX21">
        <v>167.18360000000001</v>
      </c>
      <c r="GY21">
        <v>2255.8440000000001</v>
      </c>
      <c r="GZ21">
        <v>909.1499</v>
      </c>
      <c r="HA21">
        <v>382.13229999999999</v>
      </c>
      <c r="HB21">
        <v>345.68020000000001</v>
      </c>
      <c r="HC21">
        <v>281.47859999999997</v>
      </c>
      <c r="HD21">
        <v>426.16590000000002</v>
      </c>
      <c r="HE21">
        <v>14.597799999999999</v>
      </c>
      <c r="HF21">
        <v>1.5408599999999999</v>
      </c>
      <c r="HG21">
        <v>-0.38908999999999999</v>
      </c>
      <c r="HH21">
        <v>-6.4900000000000001E-3</v>
      </c>
      <c r="HI21">
        <v>-1.5378000000000001</v>
      </c>
      <c r="HJ21">
        <v>-0.25118000000000001</v>
      </c>
      <c r="HK21">
        <v>-3.5562999999999998</v>
      </c>
      <c r="HL21" s="1">
        <v>-0.14967</v>
      </c>
      <c r="HM21" s="1">
        <v>0.65885800000000005</v>
      </c>
    </row>
    <row r="22" spans="1:221" x14ac:dyDescent="0.25">
      <c r="A22" t="s">
        <v>269</v>
      </c>
      <c r="B22" s="12">
        <v>30</v>
      </c>
      <c r="C22" s="13" t="s">
        <v>270</v>
      </c>
      <c r="D22" s="7">
        <f t="shared" si="6"/>
        <v>3.5183399999999998</v>
      </c>
      <c r="E22" s="8">
        <f t="shared" si="6"/>
        <v>0.13861599999999999</v>
      </c>
      <c r="F22" s="8">
        <f t="shared" si="6"/>
        <v>0.21140100000000001</v>
      </c>
      <c r="G22" s="7">
        <f t="shared" si="6"/>
        <v>17.771999999999998</v>
      </c>
      <c r="H22" s="8">
        <f t="shared" si="6"/>
        <v>0.14493800000000001</v>
      </c>
      <c r="I22" s="8">
        <f t="shared" si="6"/>
        <v>0.50687199999999999</v>
      </c>
      <c r="J22" s="7">
        <f t="shared" si="6"/>
        <v>38.5672</v>
      </c>
      <c r="K22" s="8" t="str">
        <f t="shared" si="6"/>
        <v>&lt;0.024</v>
      </c>
      <c r="L22" s="8">
        <f t="shared" si="6"/>
        <v>6.3704999999999998E-2</v>
      </c>
      <c r="M22" s="8">
        <f t="shared" si="6"/>
        <v>5.7031999999999999E-2</v>
      </c>
      <c r="N22" s="8">
        <f t="shared" si="6"/>
        <v>0.483871</v>
      </c>
      <c r="O22" s="8">
        <f t="shared" si="6"/>
        <v>0.46901399999999999</v>
      </c>
      <c r="P22" s="8">
        <f t="shared" si="6"/>
        <v>8.2126000000000005E-2</v>
      </c>
      <c r="Q22" s="8">
        <f t="shared" si="6"/>
        <v>2.6779000000000001E-2</v>
      </c>
      <c r="R22" s="16">
        <f t="shared" si="1"/>
        <v>37.474200000000003</v>
      </c>
      <c r="S22" s="1">
        <f t="shared" si="2"/>
        <v>99.51609400000001</v>
      </c>
      <c r="T22" s="1"/>
      <c r="U22" s="3">
        <f t="shared" si="7"/>
        <v>2.7720895309799997E-2</v>
      </c>
      <c r="V22" s="3">
        <f t="shared" si="7"/>
        <v>9.3227299728000004E-3</v>
      </c>
      <c r="W22" s="3">
        <f t="shared" si="7"/>
        <v>6.0413120774999995E-3</v>
      </c>
      <c r="X22" s="3">
        <f t="shared" si="7"/>
        <v>6.5133313679999999E-2</v>
      </c>
      <c r="Y22" s="3">
        <f t="shared" si="7"/>
        <v>4.1806206596E-3</v>
      </c>
      <c r="Z22" s="3">
        <f t="shared" si="7"/>
        <v>7.4203526439999999E-3</v>
      </c>
      <c r="AA22" s="3">
        <f t="shared" si="7"/>
        <v>7.9217800143999997E-2</v>
      </c>
      <c r="AB22" s="3">
        <f t="shared" si="7"/>
        <v>1.1989016984000001E-2</v>
      </c>
      <c r="AC22" s="3">
        <f t="shared" si="7"/>
        <v>9.913963215E-3</v>
      </c>
      <c r="AD22" s="3">
        <f t="shared" si="7"/>
        <v>6.7459730880000002E-3</v>
      </c>
      <c r="AE22" s="3">
        <f t="shared" si="7"/>
        <v>1.0659678129999997E-2</v>
      </c>
      <c r="AF22" s="3">
        <f t="shared" si="7"/>
        <v>2.3166571318800001E-2</v>
      </c>
      <c r="AG22" s="3">
        <f t="shared" si="7"/>
        <v>1.8003661720000001E-2</v>
      </c>
      <c r="AH22" s="3">
        <f t="shared" si="7"/>
        <v>9.654311522000001E-3</v>
      </c>
      <c r="AI22" s="1"/>
      <c r="AJ22" s="17">
        <v>3.5183399999999998</v>
      </c>
      <c r="AK22" s="1">
        <v>0.13861599999999999</v>
      </c>
      <c r="AL22" s="1">
        <v>0.21140100000000001</v>
      </c>
      <c r="AM22" s="1">
        <v>17.771999999999998</v>
      </c>
      <c r="AN22" s="1">
        <v>0.14493800000000001</v>
      </c>
      <c r="AO22" s="1">
        <v>0.50687199999999999</v>
      </c>
      <c r="AP22" s="1">
        <v>38.5672</v>
      </c>
      <c r="AQ22" s="1">
        <v>1.7444000000000001E-2</v>
      </c>
      <c r="AR22" s="1">
        <v>6.3704999999999998E-2</v>
      </c>
      <c r="AS22" s="1">
        <v>5.7031999999999999E-2</v>
      </c>
      <c r="AT22" s="1">
        <v>0.483871</v>
      </c>
      <c r="AU22" s="1">
        <v>0.46901399999999999</v>
      </c>
      <c r="AV22" s="1">
        <v>8.2126000000000005E-2</v>
      </c>
      <c r="AW22" s="1">
        <v>2.6779000000000001E-2</v>
      </c>
      <c r="AX22" s="1">
        <v>37.474200000000003</v>
      </c>
      <c r="AY22" s="1">
        <v>99.533600000000007</v>
      </c>
      <c r="AZ22" s="1">
        <v>3.5183399999999998</v>
      </c>
      <c r="BA22" s="1">
        <v>0.18685099999999999</v>
      </c>
      <c r="BB22" s="1">
        <v>0.45226300000000003</v>
      </c>
      <c r="BC22" s="1">
        <v>40.722999999999999</v>
      </c>
      <c r="BD22" s="1">
        <v>0.36191099999999998</v>
      </c>
      <c r="BE22" s="1">
        <v>0.50687199999999999</v>
      </c>
      <c r="BF22" s="1">
        <v>53.963299999999997</v>
      </c>
      <c r="BG22" s="1">
        <v>2.2440999999999999E-2</v>
      </c>
      <c r="BH22" s="1">
        <v>8.4111000000000005E-2</v>
      </c>
      <c r="BI22" s="1">
        <v>6.7446999999999993E-2</v>
      </c>
      <c r="BJ22" s="1">
        <v>0.56747099999999995</v>
      </c>
      <c r="BK22" s="1">
        <v>0.54934799999999995</v>
      </c>
      <c r="BL22" s="1">
        <v>9.5791000000000001E-2</v>
      </c>
      <c r="BM22" s="1">
        <v>3.0471999999999999E-2</v>
      </c>
      <c r="BN22" s="1">
        <v>-1.5959000000000001</v>
      </c>
      <c r="BO22" s="1">
        <v>99.533600000000007</v>
      </c>
      <c r="BP22" s="1">
        <v>2.5850000000000001E-2</v>
      </c>
      <c r="BQ22" s="1">
        <v>1.3931000000000001E-2</v>
      </c>
      <c r="BR22" s="1">
        <v>8.2799999999999992E-3</v>
      </c>
      <c r="BS22" s="1">
        <v>1.2994E-2</v>
      </c>
      <c r="BT22" s="1">
        <v>4.901E-3</v>
      </c>
      <c r="BU22" s="1">
        <v>5.8760000000000001E-3</v>
      </c>
      <c r="BV22" s="1">
        <v>1.8800000000000001E-2</v>
      </c>
      <c r="BW22" s="1">
        <v>2.4836E-2</v>
      </c>
      <c r="BX22" s="1">
        <v>1.9127999999999999E-2</v>
      </c>
      <c r="BY22" s="1">
        <v>1.3431E-2</v>
      </c>
      <c r="BZ22" s="1">
        <v>1.8391000000000001E-2</v>
      </c>
      <c r="CA22" s="1">
        <v>3.4692000000000001E-2</v>
      </c>
      <c r="CB22" s="1">
        <v>3.5899E-2</v>
      </c>
      <c r="CC22" s="1">
        <v>1.9972E-2</v>
      </c>
      <c r="CD22" s="1">
        <v>0.78789699999999996</v>
      </c>
      <c r="CE22" s="1">
        <v>6.7255799999999999</v>
      </c>
      <c r="CF22" s="1">
        <v>2.8577499999999998</v>
      </c>
      <c r="CG22" s="1">
        <v>0.36649399999999999</v>
      </c>
      <c r="CH22" s="1">
        <v>2.88442</v>
      </c>
      <c r="CI22" s="1">
        <v>1.4639500000000001</v>
      </c>
      <c r="CJ22" s="1">
        <v>0.205402</v>
      </c>
      <c r="CK22" s="1">
        <v>68.7286</v>
      </c>
      <c r="CL22" s="1">
        <v>15.5623</v>
      </c>
      <c r="CM22" s="1">
        <v>11.8284</v>
      </c>
      <c r="CN22" s="1">
        <v>2.2029999999999998</v>
      </c>
      <c r="CO22" s="1">
        <v>4.9394200000000001</v>
      </c>
      <c r="CP22" s="1">
        <v>21.922000000000001</v>
      </c>
      <c r="CQ22" s="1">
        <v>36.0518</v>
      </c>
      <c r="CR22">
        <v>-9261</v>
      </c>
      <c r="CS22">
        <v>-7398</v>
      </c>
      <c r="CT22">
        <v>29.898900000000001</v>
      </c>
      <c r="CU22">
        <v>29.908100000000001</v>
      </c>
      <c r="CV22">
        <v>12.257300000000001</v>
      </c>
      <c r="CW22">
        <v>1.0952999999999999</v>
      </c>
      <c r="CX22">
        <v>4.7740600000000004</v>
      </c>
      <c r="CY22">
        <v>125.73399999999999</v>
      </c>
      <c r="CZ22">
        <v>1.76512</v>
      </c>
      <c r="DA22">
        <v>6.5337199999999998</v>
      </c>
      <c r="DB22">
        <v>803.80200000000002</v>
      </c>
      <c r="DC22">
        <v>0.862842</v>
      </c>
      <c r="DD22">
        <v>0.90409200000000001</v>
      </c>
      <c r="DE22">
        <v>1.5752900000000001</v>
      </c>
      <c r="DF22">
        <v>6.7128399999999999</v>
      </c>
      <c r="DG22">
        <v>0.68167900000000003</v>
      </c>
      <c r="DH22">
        <v>0.48268499999999998</v>
      </c>
      <c r="DI22">
        <v>0.80455100000000002</v>
      </c>
      <c r="DJ22">
        <v>1.1978800000000001</v>
      </c>
      <c r="DK22">
        <v>0.361431</v>
      </c>
      <c r="DL22">
        <v>1.25919</v>
      </c>
      <c r="DM22">
        <v>0.33508900000000003</v>
      </c>
      <c r="DN22">
        <v>0.31815900000000003</v>
      </c>
      <c r="DO22">
        <v>0.48937399999999998</v>
      </c>
      <c r="DP22">
        <v>3.03721</v>
      </c>
      <c r="DQ22">
        <v>0.78642900000000004</v>
      </c>
      <c r="DR22">
        <v>0.63768400000000003</v>
      </c>
      <c r="DS22">
        <v>1.23671</v>
      </c>
      <c r="DT22">
        <v>3.3144200000000001</v>
      </c>
      <c r="DU22">
        <v>0.22622800000000001</v>
      </c>
      <c r="DV22">
        <v>0.37789499999999998</v>
      </c>
      <c r="DW22">
        <v>0.72945599999999999</v>
      </c>
      <c r="DX22">
        <v>1.0027900000000001</v>
      </c>
      <c r="DY22">
        <v>1.6357E-2</v>
      </c>
      <c r="DZ22">
        <v>8.7670000000000005E-3</v>
      </c>
      <c r="EA22">
        <v>0.99825200000000003</v>
      </c>
      <c r="EB22">
        <v>9.6279999999999994E-3</v>
      </c>
      <c r="EC22">
        <v>7.1858000000000005E-2</v>
      </c>
      <c r="ED22">
        <v>0.999394</v>
      </c>
      <c r="EE22">
        <v>2.2499999999999999E-4</v>
      </c>
      <c r="EF22">
        <v>1.5E-3</v>
      </c>
      <c r="EG22">
        <v>1.1130000000000001E-3</v>
      </c>
      <c r="EH22">
        <v>6.6480000000000003E-3</v>
      </c>
      <c r="EI22">
        <v>6.4429999999999999E-3</v>
      </c>
      <c r="EJ22">
        <v>1.116E-3</v>
      </c>
      <c r="EK22">
        <v>3.19E-4</v>
      </c>
      <c r="EL22">
        <v>42147.009539999999</v>
      </c>
      <c r="EM22">
        <v>1.0009999999999999</v>
      </c>
      <c r="EN22">
        <v>1.0148999999999999</v>
      </c>
      <c r="EO22">
        <v>0.99850000000000005</v>
      </c>
      <c r="EP22">
        <v>1.0345</v>
      </c>
      <c r="EQ22">
        <v>1.0102</v>
      </c>
      <c r="ER22">
        <v>1.0576000000000001</v>
      </c>
      <c r="ES22">
        <v>1.0353000000000001</v>
      </c>
      <c r="ET22">
        <v>1.1597</v>
      </c>
      <c r="EU22">
        <v>1.2056</v>
      </c>
      <c r="EV22">
        <v>1.2249000000000001</v>
      </c>
      <c r="EW22">
        <v>1.4015</v>
      </c>
      <c r="EX22">
        <v>1.3994</v>
      </c>
      <c r="EY22">
        <v>1.4133</v>
      </c>
      <c r="EZ22">
        <v>1.4539</v>
      </c>
      <c r="FA22">
        <v>5.0415000000000001</v>
      </c>
      <c r="FB22">
        <v>2.1389</v>
      </c>
      <c r="FC22">
        <v>1.1942999999999999</v>
      </c>
      <c r="FD22">
        <v>1.1088</v>
      </c>
      <c r="FE22">
        <v>1.1636</v>
      </c>
      <c r="FF22">
        <v>1.1051</v>
      </c>
      <c r="FG22">
        <v>1.0243</v>
      </c>
      <c r="FH22">
        <v>1.0206999999999999</v>
      </c>
      <c r="FI22">
        <v>1.2656000000000001</v>
      </c>
      <c r="FJ22">
        <v>0.98719999999999997</v>
      </c>
      <c r="FK22">
        <v>0.99680000000000002</v>
      </c>
      <c r="FL22">
        <v>0.995</v>
      </c>
      <c r="FM22">
        <v>0.98850000000000005</v>
      </c>
      <c r="FN22">
        <v>0.85909999999999997</v>
      </c>
      <c r="FO22">
        <v>0.99960000000000004</v>
      </c>
      <c r="FP22">
        <v>0.99790000000000001</v>
      </c>
      <c r="FQ22">
        <v>0.97819999999999996</v>
      </c>
      <c r="FR22">
        <v>0.98960000000000004</v>
      </c>
      <c r="FS22">
        <v>0.98480000000000001</v>
      </c>
      <c r="FT22">
        <v>0.97430000000000005</v>
      </c>
      <c r="FU22">
        <v>0.99950000000000006</v>
      </c>
      <c r="FV22">
        <v>1</v>
      </c>
      <c r="FW22">
        <v>0.99519999999999997</v>
      </c>
      <c r="FX22">
        <v>0.97689999999999999</v>
      </c>
      <c r="FY22">
        <v>1</v>
      </c>
      <c r="FZ22">
        <v>1</v>
      </c>
      <c r="GA22">
        <v>1</v>
      </c>
      <c r="GB22">
        <v>0.99590000000000001</v>
      </c>
      <c r="GC22">
        <v>5.0444000000000004</v>
      </c>
      <c r="GD22">
        <v>2.1663999999999999</v>
      </c>
      <c r="GE22">
        <v>1.1665000000000001</v>
      </c>
      <c r="GF22">
        <v>1.1352</v>
      </c>
      <c r="GG22">
        <v>1.1575</v>
      </c>
      <c r="GH22">
        <v>1.1387</v>
      </c>
      <c r="GI22">
        <v>1.0599000000000001</v>
      </c>
      <c r="GJ22">
        <v>1.1838</v>
      </c>
      <c r="GK22">
        <v>1.5185</v>
      </c>
      <c r="GL22">
        <v>1.1813</v>
      </c>
      <c r="GM22">
        <v>1.3971</v>
      </c>
      <c r="GN22">
        <v>1.3923000000000001</v>
      </c>
      <c r="GO22">
        <v>1.397</v>
      </c>
      <c r="GP22">
        <v>1.2439</v>
      </c>
      <c r="GQ22">
        <v>10575.8</v>
      </c>
      <c r="GR22">
        <v>3845.18</v>
      </c>
      <c r="GS22">
        <v>1004.957</v>
      </c>
      <c r="GT22">
        <v>681.83169999999996</v>
      </c>
      <c r="GU22">
        <v>827.87130000000002</v>
      </c>
      <c r="GV22">
        <v>596.9692</v>
      </c>
      <c r="GW22">
        <v>240.25550000000001</v>
      </c>
      <c r="GX22">
        <v>167.18190000000001</v>
      </c>
      <c r="GY22">
        <v>2254.79</v>
      </c>
      <c r="GZ22">
        <v>907.50819999999999</v>
      </c>
      <c r="HA22">
        <v>382.68020000000001</v>
      </c>
      <c r="HB22">
        <v>346.17860000000002</v>
      </c>
      <c r="HC22">
        <v>281.8956</v>
      </c>
      <c r="HD22">
        <v>425.17140000000001</v>
      </c>
      <c r="HE22">
        <v>14.5845</v>
      </c>
      <c r="HF22">
        <v>1.5959399999999999</v>
      </c>
      <c r="HG22">
        <v>-0.35298000000000002</v>
      </c>
      <c r="HH22">
        <v>-6.5300000000000002E-3</v>
      </c>
      <c r="HI22">
        <v>-1.2132000000000001</v>
      </c>
      <c r="HJ22">
        <v>-0.16732</v>
      </c>
      <c r="HK22">
        <v>-4.9427000000000003</v>
      </c>
      <c r="HL22" s="1">
        <v>0</v>
      </c>
      <c r="HM22" s="1">
        <v>0</v>
      </c>
    </row>
    <row r="23" spans="1:221" x14ac:dyDescent="0.25">
      <c r="A23" t="s">
        <v>271</v>
      </c>
      <c r="B23" s="12">
        <v>30</v>
      </c>
      <c r="C23" s="13" t="s">
        <v>255</v>
      </c>
      <c r="D23" s="7">
        <f t="shared" si="6"/>
        <v>3.4075700000000002</v>
      </c>
      <c r="E23" s="8">
        <f t="shared" si="6"/>
        <v>0.15806400000000001</v>
      </c>
      <c r="F23" s="8">
        <f t="shared" si="6"/>
        <v>0.216035</v>
      </c>
      <c r="G23" s="7">
        <f t="shared" si="6"/>
        <v>17.887699999999999</v>
      </c>
      <c r="H23" s="8">
        <f t="shared" si="6"/>
        <v>0.14283699999999999</v>
      </c>
      <c r="I23" s="8">
        <f t="shared" si="6"/>
        <v>0.52260600000000001</v>
      </c>
      <c r="J23" s="7">
        <f t="shared" si="6"/>
        <v>38.568100000000001</v>
      </c>
      <c r="K23" s="8">
        <f t="shared" si="6"/>
        <v>3.5267E-2</v>
      </c>
      <c r="L23" s="8">
        <f t="shared" si="6"/>
        <v>7.0229E-2</v>
      </c>
      <c r="M23" s="8">
        <f t="shared" si="6"/>
        <v>5.4233999999999997E-2</v>
      </c>
      <c r="N23" s="8">
        <f t="shared" si="6"/>
        <v>0.45472800000000002</v>
      </c>
      <c r="O23" s="8">
        <f t="shared" si="6"/>
        <v>0.46158900000000003</v>
      </c>
      <c r="P23" s="8">
        <f t="shared" si="6"/>
        <v>0.122238</v>
      </c>
      <c r="Q23" s="8" t="str">
        <f t="shared" si="6"/>
        <v>&lt;0.020</v>
      </c>
      <c r="R23" s="16">
        <f t="shared" si="1"/>
        <v>37.681600000000003</v>
      </c>
      <c r="S23" s="1">
        <f t="shared" si="2"/>
        <v>99.782797000000016</v>
      </c>
      <c r="T23" s="1"/>
      <c r="U23" s="3">
        <f t="shared" si="7"/>
        <v>2.7446954079E-2</v>
      </c>
      <c r="V23" s="3">
        <f t="shared" si="7"/>
        <v>9.4291182432000003E-3</v>
      </c>
      <c r="W23" s="3">
        <f t="shared" si="7"/>
        <v>6.0827246670000007E-3</v>
      </c>
      <c r="X23" s="3">
        <f t="shared" si="7"/>
        <v>6.5348597778999998E-2</v>
      </c>
      <c r="Y23" s="3">
        <f t="shared" si="7"/>
        <v>4.067140738E-3</v>
      </c>
      <c r="Z23" s="3">
        <f t="shared" si="7"/>
        <v>7.5368669502E-3</v>
      </c>
      <c r="AA23" s="3">
        <f t="shared" si="7"/>
        <v>7.9221962847999997E-2</v>
      </c>
      <c r="AB23" s="3">
        <f t="shared" si="7"/>
        <v>1.1940947729E-2</v>
      </c>
      <c r="AC23" s="3">
        <f t="shared" si="7"/>
        <v>9.8487042729999991E-3</v>
      </c>
      <c r="AD23" s="3">
        <f t="shared" si="7"/>
        <v>6.7493128320000005E-3</v>
      </c>
      <c r="AE23" s="3">
        <f t="shared" si="7"/>
        <v>1.06718750136E-2</v>
      </c>
      <c r="AF23" s="3">
        <f t="shared" si="7"/>
        <v>2.3926004226000001E-2</v>
      </c>
      <c r="AG23" s="3">
        <f t="shared" si="7"/>
        <v>1.7792718803999998E-2</v>
      </c>
      <c r="AH23" s="3">
        <f t="shared" si="7"/>
        <v>9.6118833160000004E-3</v>
      </c>
      <c r="AI23" s="1"/>
      <c r="AJ23" s="17">
        <v>3.4075700000000002</v>
      </c>
      <c r="AK23" s="1">
        <v>0.15806400000000001</v>
      </c>
      <c r="AL23" s="1">
        <v>0.216035</v>
      </c>
      <c r="AM23" s="1">
        <v>17.887699999999999</v>
      </c>
      <c r="AN23" s="1">
        <v>0.14283699999999999</v>
      </c>
      <c r="AO23" s="1">
        <v>0.52260600000000001</v>
      </c>
      <c r="AP23" s="1">
        <v>38.568100000000001</v>
      </c>
      <c r="AQ23" s="1">
        <v>3.5267E-2</v>
      </c>
      <c r="AR23" s="1">
        <v>7.0229E-2</v>
      </c>
      <c r="AS23" s="1">
        <v>5.4233999999999997E-2</v>
      </c>
      <c r="AT23" s="1">
        <v>0.45472800000000002</v>
      </c>
      <c r="AU23" s="1">
        <v>0.46158900000000003</v>
      </c>
      <c r="AV23" s="1">
        <v>0.122238</v>
      </c>
      <c r="AW23" s="1">
        <v>1.6282000000000001E-2</v>
      </c>
      <c r="AX23" s="1">
        <v>37.681600000000003</v>
      </c>
      <c r="AY23" s="1">
        <v>99.799199999999999</v>
      </c>
      <c r="AZ23" s="1">
        <v>3.4075700000000002</v>
      </c>
      <c r="BA23" s="1">
        <v>0.21306700000000001</v>
      </c>
      <c r="BB23" s="1">
        <v>0.462175</v>
      </c>
      <c r="BC23" s="1">
        <v>40.988100000000003</v>
      </c>
      <c r="BD23" s="1">
        <v>0.35666399999999998</v>
      </c>
      <c r="BE23" s="1">
        <v>0.52260600000000001</v>
      </c>
      <c r="BF23" s="1">
        <v>53.964599999999997</v>
      </c>
      <c r="BG23" s="1">
        <v>4.5371000000000002E-2</v>
      </c>
      <c r="BH23" s="1">
        <v>9.2726000000000003E-2</v>
      </c>
      <c r="BI23" s="1">
        <v>6.4137E-2</v>
      </c>
      <c r="BJ23" s="1">
        <v>0.53329300000000002</v>
      </c>
      <c r="BK23" s="1">
        <v>0.54065099999999999</v>
      </c>
      <c r="BL23" s="1">
        <v>0.14257700000000001</v>
      </c>
      <c r="BM23" s="1">
        <v>1.8527999999999999E-2</v>
      </c>
      <c r="BN23" s="1">
        <v>-1.5528</v>
      </c>
      <c r="BO23" s="1">
        <v>99.799199999999999</v>
      </c>
      <c r="BP23" s="1">
        <v>2.6224999999999998E-2</v>
      </c>
      <c r="BQ23" s="1">
        <v>1.3247E-2</v>
      </c>
      <c r="BR23" s="1">
        <v>8.2880000000000002E-3</v>
      </c>
      <c r="BS23" s="1">
        <v>1.2869E-2</v>
      </c>
      <c r="BT23" s="1">
        <v>4.535E-3</v>
      </c>
      <c r="BU23" s="1">
        <v>5.9670000000000001E-3</v>
      </c>
      <c r="BV23" s="1">
        <v>1.8506999999999999E-2</v>
      </c>
      <c r="BW23" s="1">
        <v>2.4105000000000001E-2</v>
      </c>
      <c r="BX23" s="1">
        <v>1.8768E-2</v>
      </c>
      <c r="BY23" s="1">
        <v>1.3483E-2</v>
      </c>
      <c r="BZ23" s="1">
        <v>1.8703000000000001E-2</v>
      </c>
      <c r="CA23" s="1">
        <v>3.7193999999999998E-2</v>
      </c>
      <c r="CB23" s="1">
        <v>3.4230999999999998E-2</v>
      </c>
      <c r="CC23" s="1">
        <v>2.0081999999999999E-2</v>
      </c>
      <c r="CD23" s="1">
        <v>0.80547000000000002</v>
      </c>
      <c r="CE23" s="1">
        <v>5.9653799999999997</v>
      </c>
      <c r="CF23" s="1">
        <v>2.81562</v>
      </c>
      <c r="CG23" s="1">
        <v>0.36532700000000001</v>
      </c>
      <c r="CH23" s="1">
        <v>2.8473999999999999</v>
      </c>
      <c r="CI23" s="1">
        <v>1.44217</v>
      </c>
      <c r="CJ23" s="1">
        <v>0.20540800000000001</v>
      </c>
      <c r="CK23" s="1">
        <v>33.858699999999999</v>
      </c>
      <c r="CL23" s="1">
        <v>14.0237</v>
      </c>
      <c r="CM23" s="1">
        <v>12.444800000000001</v>
      </c>
      <c r="CN23" s="1">
        <v>2.34687</v>
      </c>
      <c r="CO23" s="1">
        <v>5.1833999999999998</v>
      </c>
      <c r="CP23" s="1">
        <v>14.5558</v>
      </c>
      <c r="CQ23" s="1">
        <v>59.033799999999999</v>
      </c>
      <c r="CR23">
        <v>-9814</v>
      </c>
      <c r="CS23">
        <v>-9678</v>
      </c>
      <c r="CT23">
        <v>29.891300000000001</v>
      </c>
      <c r="CU23">
        <v>29.885200000000001</v>
      </c>
      <c r="CV23">
        <v>12.090299999999999</v>
      </c>
      <c r="CW23">
        <v>1.1644600000000001</v>
      </c>
      <c r="CX23">
        <v>4.8535199999999996</v>
      </c>
      <c r="CY23">
        <v>126.539</v>
      </c>
      <c r="CZ23">
        <v>1.6974100000000001</v>
      </c>
      <c r="DA23">
        <v>6.7335799999999999</v>
      </c>
      <c r="DB23">
        <v>803.61599999999999</v>
      </c>
      <c r="DC23">
        <v>0.89507199999999998</v>
      </c>
      <c r="DD23">
        <v>0.90790000000000004</v>
      </c>
      <c r="DE23">
        <v>1.5682799999999999</v>
      </c>
      <c r="DF23">
        <v>6.6241500000000002</v>
      </c>
      <c r="DG23">
        <v>0.70823899999999995</v>
      </c>
      <c r="DH23">
        <v>0.49687300000000001</v>
      </c>
      <c r="DI23">
        <v>0.78249299999999999</v>
      </c>
      <c r="DJ23">
        <v>1.23142</v>
      </c>
      <c r="DK23">
        <v>0.32712599999999997</v>
      </c>
      <c r="DL23">
        <v>1.2615099999999999</v>
      </c>
      <c r="DM23">
        <v>0.328567</v>
      </c>
      <c r="DN23">
        <v>0.27205499999999999</v>
      </c>
      <c r="DO23">
        <v>0.50412299999999999</v>
      </c>
      <c r="DP23">
        <v>2.9417200000000001</v>
      </c>
      <c r="DQ23">
        <v>0.74058599999999997</v>
      </c>
      <c r="DR23">
        <v>0.61412500000000003</v>
      </c>
      <c r="DS23">
        <v>1.2460199999999999</v>
      </c>
      <c r="DT23">
        <v>3.4271500000000001</v>
      </c>
      <c r="DU23">
        <v>0.25998399999999999</v>
      </c>
      <c r="DV23">
        <v>0.34351199999999998</v>
      </c>
      <c r="DW23">
        <v>0.73684700000000003</v>
      </c>
      <c r="DX23">
        <v>0.97069300000000003</v>
      </c>
      <c r="DY23">
        <v>1.8664E-2</v>
      </c>
      <c r="DZ23">
        <v>8.9599999999999992E-3</v>
      </c>
      <c r="EA23">
        <v>1.00468</v>
      </c>
      <c r="EB23">
        <v>9.4839999999999994E-3</v>
      </c>
      <c r="EC23">
        <v>7.4057999999999999E-2</v>
      </c>
      <c r="ED23">
        <v>0.999251</v>
      </c>
      <c r="EE23">
        <v>4.55E-4</v>
      </c>
      <c r="EF23">
        <v>1.6540000000000001E-3</v>
      </c>
      <c r="EG23">
        <v>1.0579999999999999E-3</v>
      </c>
      <c r="EH23">
        <v>6.2480000000000001E-3</v>
      </c>
      <c r="EI23">
        <v>6.3410000000000003E-3</v>
      </c>
      <c r="EJ23">
        <v>1.6609999999999999E-3</v>
      </c>
      <c r="EK23">
        <v>1.94E-4</v>
      </c>
      <c r="EL23">
        <v>42147.014040000002</v>
      </c>
      <c r="EM23">
        <v>1.0011000000000001</v>
      </c>
      <c r="EN23">
        <v>1.0149999999999999</v>
      </c>
      <c r="EO23">
        <v>0.99860000000000004</v>
      </c>
      <c r="EP23">
        <v>1.0346</v>
      </c>
      <c r="EQ23">
        <v>1.0103</v>
      </c>
      <c r="ER23">
        <v>1.0577000000000001</v>
      </c>
      <c r="ES23">
        <v>1.0354000000000001</v>
      </c>
      <c r="ET23">
        <v>1.1598999999999999</v>
      </c>
      <c r="EU23">
        <v>1.2057</v>
      </c>
      <c r="EV23">
        <v>1.2250000000000001</v>
      </c>
      <c r="EW23">
        <v>1.4016999999999999</v>
      </c>
      <c r="EX23">
        <v>1.3995</v>
      </c>
      <c r="EY23">
        <v>1.4134</v>
      </c>
      <c r="EZ23">
        <v>1.454</v>
      </c>
      <c r="FA23">
        <v>5.0437000000000003</v>
      </c>
      <c r="FB23">
        <v>2.1375000000000002</v>
      </c>
      <c r="FC23">
        <v>1.1941999999999999</v>
      </c>
      <c r="FD23">
        <v>1.1088</v>
      </c>
      <c r="FE23">
        <v>1.1638999999999999</v>
      </c>
      <c r="FF23">
        <v>1.1052999999999999</v>
      </c>
      <c r="FG23">
        <v>1.0244</v>
      </c>
      <c r="FH23">
        <v>1.0206999999999999</v>
      </c>
      <c r="FI23">
        <v>1.2650999999999999</v>
      </c>
      <c r="FJ23">
        <v>0.98709999999999998</v>
      </c>
      <c r="FK23">
        <v>0.99670000000000003</v>
      </c>
      <c r="FL23">
        <v>0.99490000000000001</v>
      </c>
      <c r="FM23">
        <v>0.98839999999999995</v>
      </c>
      <c r="FN23">
        <v>0.85929999999999995</v>
      </c>
      <c r="FO23">
        <v>0.99960000000000004</v>
      </c>
      <c r="FP23">
        <v>0.99790000000000001</v>
      </c>
      <c r="FQ23">
        <v>0.97809999999999997</v>
      </c>
      <c r="FR23">
        <v>0.98970000000000002</v>
      </c>
      <c r="FS23">
        <v>0.98480000000000001</v>
      </c>
      <c r="FT23">
        <v>0.97440000000000004</v>
      </c>
      <c r="FU23">
        <v>0.99950000000000006</v>
      </c>
      <c r="FV23">
        <v>1</v>
      </c>
      <c r="FW23">
        <v>0.99519999999999997</v>
      </c>
      <c r="FX23">
        <v>0.97689999999999999</v>
      </c>
      <c r="FY23">
        <v>1</v>
      </c>
      <c r="FZ23">
        <v>1</v>
      </c>
      <c r="GA23">
        <v>1</v>
      </c>
      <c r="GB23">
        <v>0.99590000000000001</v>
      </c>
      <c r="GC23">
        <v>5.0471000000000004</v>
      </c>
      <c r="GD23">
        <v>2.165</v>
      </c>
      <c r="GE23">
        <v>1.1664000000000001</v>
      </c>
      <c r="GF23">
        <v>1.1352</v>
      </c>
      <c r="GG23">
        <v>1.1580999999999999</v>
      </c>
      <c r="GH23">
        <v>1.1391</v>
      </c>
      <c r="GI23">
        <v>1.0601</v>
      </c>
      <c r="GJ23">
        <v>1.1838</v>
      </c>
      <c r="GK23">
        <v>1.518</v>
      </c>
      <c r="GL23">
        <v>1.1813</v>
      </c>
      <c r="GM23">
        <v>1.397</v>
      </c>
      <c r="GN23">
        <v>1.3923000000000001</v>
      </c>
      <c r="GO23">
        <v>1.397</v>
      </c>
      <c r="GP23">
        <v>1.2443</v>
      </c>
      <c r="GQ23">
        <v>10608.58</v>
      </c>
      <c r="GR23">
        <v>3851.924</v>
      </c>
      <c r="GS23">
        <v>1007.434</v>
      </c>
      <c r="GT23">
        <v>683.51509999999996</v>
      </c>
      <c r="GU23">
        <v>831.34910000000002</v>
      </c>
      <c r="GV23">
        <v>599.44200000000001</v>
      </c>
      <c r="GW23">
        <v>241.23050000000001</v>
      </c>
      <c r="GX23">
        <v>167.31800000000001</v>
      </c>
      <c r="GY23">
        <v>2259.29</v>
      </c>
      <c r="GZ23">
        <v>909.74030000000005</v>
      </c>
      <c r="HA23">
        <v>383.1739</v>
      </c>
      <c r="HB23">
        <v>346.6225</v>
      </c>
      <c r="HC23">
        <v>282.2491</v>
      </c>
      <c r="HD23">
        <v>427.11900000000003</v>
      </c>
      <c r="HE23">
        <v>14.5745</v>
      </c>
      <c r="HF23">
        <v>1.55284</v>
      </c>
      <c r="HG23">
        <v>-0.35976999999999998</v>
      </c>
      <c r="HH23">
        <v>-6.4900000000000001E-3</v>
      </c>
      <c r="HI23">
        <v>-1.3026</v>
      </c>
      <c r="HJ23">
        <v>-0.26473999999999998</v>
      </c>
      <c r="HK23">
        <v>-3.3237999999999999</v>
      </c>
      <c r="HL23" s="1">
        <v>-1.3997999999999999</v>
      </c>
      <c r="HM23" s="1">
        <v>0.18531800000000001</v>
      </c>
    </row>
    <row r="24" spans="1:221" x14ac:dyDescent="0.25">
      <c r="A24" t="s">
        <v>272</v>
      </c>
      <c r="B24" s="12">
        <v>30</v>
      </c>
      <c r="C24" s="13" t="s">
        <v>270</v>
      </c>
      <c r="D24" s="7">
        <f t="shared" si="6"/>
        <v>3.4988800000000002</v>
      </c>
      <c r="E24" s="8">
        <f t="shared" si="6"/>
        <v>0.159745</v>
      </c>
      <c r="F24" s="8">
        <f t="shared" si="6"/>
        <v>0.208259</v>
      </c>
      <c r="G24" s="7">
        <f t="shared" si="6"/>
        <v>17.8584</v>
      </c>
      <c r="H24" s="8">
        <f t="shared" si="6"/>
        <v>0.139538</v>
      </c>
      <c r="I24" s="8">
        <f t="shared" si="6"/>
        <v>0.51570000000000005</v>
      </c>
      <c r="J24" s="7">
        <f t="shared" si="6"/>
        <v>38.541499999999999</v>
      </c>
      <c r="K24" s="8" t="str">
        <f t="shared" si="6"/>
        <v>&lt;0.024</v>
      </c>
      <c r="L24" s="8">
        <f t="shared" si="6"/>
        <v>4.4319999999999998E-2</v>
      </c>
      <c r="M24" s="8">
        <f t="shared" si="6"/>
        <v>4.5874999999999999E-2</v>
      </c>
      <c r="N24" s="8">
        <f t="shared" si="6"/>
        <v>0.45912599999999998</v>
      </c>
      <c r="O24" s="8">
        <f t="shared" si="6"/>
        <v>0.51807700000000001</v>
      </c>
      <c r="P24" s="8">
        <f t="shared" si="6"/>
        <v>8.6915000000000006E-2</v>
      </c>
      <c r="Q24" s="8">
        <f t="shared" si="6"/>
        <v>3.6986999999999999E-2</v>
      </c>
      <c r="R24" s="16">
        <f t="shared" si="1"/>
        <v>37.576599999999999</v>
      </c>
      <c r="S24" s="1">
        <f t="shared" si="2"/>
        <v>99.689921999999996</v>
      </c>
      <c r="T24" s="1"/>
      <c r="U24" s="3">
        <f t="shared" si="7"/>
        <v>2.7785340844799999E-2</v>
      </c>
      <c r="V24" s="3">
        <f t="shared" si="7"/>
        <v>9.2990439910000007E-3</v>
      </c>
      <c r="W24" s="3">
        <f t="shared" si="7"/>
        <v>6.0068351629000002E-3</v>
      </c>
      <c r="X24" s="3">
        <f t="shared" si="7"/>
        <v>6.5307097295999997E-2</v>
      </c>
      <c r="Y24" s="3">
        <f t="shared" si="7"/>
        <v>4.1124360283999999E-3</v>
      </c>
      <c r="Z24" s="3">
        <f t="shared" si="7"/>
        <v>7.5091592700000003E-3</v>
      </c>
      <c r="AA24" s="3">
        <f t="shared" si="7"/>
        <v>7.9218584514999996E-2</v>
      </c>
      <c r="AB24" s="3">
        <f t="shared" si="7"/>
        <v>1.2059524748000001E-2</v>
      </c>
      <c r="AC24" s="3">
        <f t="shared" si="7"/>
        <v>9.8640364799999995E-3</v>
      </c>
      <c r="AD24" s="3">
        <f t="shared" si="7"/>
        <v>6.8027578750000008E-3</v>
      </c>
      <c r="AE24" s="3">
        <f t="shared" si="7"/>
        <v>1.06627881366E-2</v>
      </c>
      <c r="AF24" s="3">
        <f t="shared" si="7"/>
        <v>2.4283978644100004E-2</v>
      </c>
      <c r="AG24" s="3">
        <f t="shared" si="7"/>
        <v>1.80731051E-2</v>
      </c>
      <c r="AH24" s="3">
        <f t="shared" si="7"/>
        <v>9.681088341E-3</v>
      </c>
      <c r="AI24" s="1"/>
      <c r="AJ24" s="17">
        <v>3.4988800000000002</v>
      </c>
      <c r="AK24" s="1">
        <v>0.159745</v>
      </c>
      <c r="AL24" s="1">
        <v>0.208259</v>
      </c>
      <c r="AM24" s="1">
        <v>17.8584</v>
      </c>
      <c r="AN24" s="1">
        <v>0.139538</v>
      </c>
      <c r="AO24" s="1">
        <v>0.51570000000000005</v>
      </c>
      <c r="AP24" s="1">
        <v>38.541499999999999</v>
      </c>
      <c r="AQ24" s="1">
        <v>2.1458000000000001E-2</v>
      </c>
      <c r="AR24" s="1">
        <v>4.4319999999999998E-2</v>
      </c>
      <c r="AS24" s="1">
        <v>4.5874999999999999E-2</v>
      </c>
      <c r="AT24" s="1">
        <v>0.45912599999999998</v>
      </c>
      <c r="AU24" s="1">
        <v>0.51807700000000001</v>
      </c>
      <c r="AV24" s="1">
        <v>8.6915000000000006E-2</v>
      </c>
      <c r="AW24" s="1">
        <v>3.6986999999999999E-2</v>
      </c>
      <c r="AX24" s="1">
        <v>37.576599999999999</v>
      </c>
      <c r="AY24" s="1">
        <v>99.711399999999998</v>
      </c>
      <c r="AZ24" s="1">
        <v>3.4988800000000002</v>
      </c>
      <c r="BA24" s="1">
        <v>0.215332</v>
      </c>
      <c r="BB24" s="1">
        <v>0.44554100000000002</v>
      </c>
      <c r="BC24" s="1">
        <v>40.9208</v>
      </c>
      <c r="BD24" s="1">
        <v>0.34842699999999999</v>
      </c>
      <c r="BE24" s="1">
        <v>0.51570000000000005</v>
      </c>
      <c r="BF24" s="1">
        <v>53.927300000000002</v>
      </c>
      <c r="BG24" s="1">
        <v>2.7605999999999999E-2</v>
      </c>
      <c r="BH24" s="1">
        <v>5.8517E-2</v>
      </c>
      <c r="BI24" s="1">
        <v>5.4252000000000002E-2</v>
      </c>
      <c r="BJ24" s="1">
        <v>0.53845100000000001</v>
      </c>
      <c r="BK24" s="1">
        <v>0.60681399999999996</v>
      </c>
      <c r="BL24" s="1">
        <v>0.10137699999999999</v>
      </c>
      <c r="BM24" s="1">
        <v>4.2088E-2</v>
      </c>
      <c r="BN24" s="1">
        <v>-1.5896999999999999</v>
      </c>
      <c r="BO24" s="1">
        <v>99.711399999999998</v>
      </c>
      <c r="BP24" s="1">
        <v>2.6515E-2</v>
      </c>
      <c r="BQ24" s="1">
        <v>1.2730999999999999E-2</v>
      </c>
      <c r="BR24" s="1">
        <v>8.2529999999999999E-3</v>
      </c>
      <c r="BS24" s="1">
        <v>1.3651999999999999E-2</v>
      </c>
      <c r="BT24" s="1">
        <v>4.8479999999999999E-3</v>
      </c>
      <c r="BU24" s="1">
        <v>6.0629999999999998E-3</v>
      </c>
      <c r="BV24" s="1">
        <v>1.9512000000000002E-2</v>
      </c>
      <c r="BW24" s="1">
        <v>2.4851999999999999E-2</v>
      </c>
      <c r="BX24" s="1">
        <v>1.9612999999999998E-2</v>
      </c>
      <c r="BY24" s="1">
        <v>1.3734E-2</v>
      </c>
      <c r="BZ24" s="1">
        <v>1.8638999999999999E-2</v>
      </c>
      <c r="CA24" s="1">
        <v>3.6273E-2</v>
      </c>
      <c r="CB24" s="1">
        <v>3.5919E-2</v>
      </c>
      <c r="CC24" s="1">
        <v>1.9834000000000001E-2</v>
      </c>
      <c r="CD24" s="1">
        <v>0.79412099999999997</v>
      </c>
      <c r="CE24" s="1">
        <v>5.82118</v>
      </c>
      <c r="CF24" s="1">
        <v>2.8843100000000002</v>
      </c>
      <c r="CG24" s="1">
        <v>0.36569400000000002</v>
      </c>
      <c r="CH24" s="1">
        <v>2.9471799999999999</v>
      </c>
      <c r="CI24" s="1">
        <v>1.45611</v>
      </c>
      <c r="CJ24" s="1">
        <v>0.205541</v>
      </c>
      <c r="CK24" s="1">
        <v>56.200600000000001</v>
      </c>
      <c r="CL24" s="1">
        <v>22.256399999999999</v>
      </c>
      <c r="CM24" s="1">
        <v>14.828900000000001</v>
      </c>
      <c r="CN24" s="1">
        <v>2.3224100000000001</v>
      </c>
      <c r="CO24" s="1">
        <v>4.6873300000000002</v>
      </c>
      <c r="CP24" s="1">
        <v>20.794</v>
      </c>
      <c r="CQ24" s="1">
        <v>26.174299999999999</v>
      </c>
      <c r="CR24">
        <v>-10536</v>
      </c>
      <c r="CS24">
        <v>-10209</v>
      </c>
      <c r="CT24">
        <v>29.902000000000001</v>
      </c>
      <c r="CU24">
        <v>29.882100000000001</v>
      </c>
      <c r="CV24">
        <v>12.2698</v>
      </c>
      <c r="CW24">
        <v>1.14758</v>
      </c>
      <c r="CX24">
        <v>4.7139499999999996</v>
      </c>
      <c r="CY24">
        <v>126.393</v>
      </c>
      <c r="CZ24">
        <v>1.7038899999999999</v>
      </c>
      <c r="DA24">
        <v>6.6690800000000001</v>
      </c>
      <c r="DB24">
        <v>803.49400000000003</v>
      </c>
      <c r="DC24">
        <v>0.881575</v>
      </c>
      <c r="DD24">
        <v>0.85536599999999996</v>
      </c>
      <c r="DE24">
        <v>1.5664100000000001</v>
      </c>
      <c r="DF24">
        <v>6.6311200000000001</v>
      </c>
      <c r="DG24">
        <v>0.750529</v>
      </c>
      <c r="DH24">
        <v>0.48956100000000002</v>
      </c>
      <c r="DI24">
        <v>0.82302200000000003</v>
      </c>
      <c r="DJ24">
        <v>1.26172</v>
      </c>
      <c r="DK24">
        <v>0.30186400000000002</v>
      </c>
      <c r="DL24">
        <v>1.2513099999999999</v>
      </c>
      <c r="DM24">
        <v>0.37001200000000001</v>
      </c>
      <c r="DN24">
        <v>0.31118600000000002</v>
      </c>
      <c r="DO24">
        <v>0.520787</v>
      </c>
      <c r="DP24">
        <v>3.27169</v>
      </c>
      <c r="DQ24">
        <v>0.78757200000000005</v>
      </c>
      <c r="DR24">
        <v>0.67008299999999998</v>
      </c>
      <c r="DS24">
        <v>1.29332</v>
      </c>
      <c r="DT24">
        <v>3.4055200000000001</v>
      </c>
      <c r="DU24">
        <v>0.24738199999999999</v>
      </c>
      <c r="DV24">
        <v>0.37841200000000003</v>
      </c>
      <c r="DW24">
        <v>0.71931299999999998</v>
      </c>
      <c r="DX24">
        <v>0.997614</v>
      </c>
      <c r="DY24">
        <v>1.8849999999999999E-2</v>
      </c>
      <c r="DZ24">
        <v>8.6370000000000006E-3</v>
      </c>
      <c r="EA24">
        <v>1.0031600000000001</v>
      </c>
      <c r="EB24">
        <v>9.2669999999999992E-3</v>
      </c>
      <c r="EC24">
        <v>7.3093000000000005E-2</v>
      </c>
      <c r="ED24">
        <v>0.99865800000000005</v>
      </c>
      <c r="EE24">
        <v>2.7700000000000001E-4</v>
      </c>
      <c r="EF24">
        <v>1.0430000000000001E-3</v>
      </c>
      <c r="EG24">
        <v>8.9499999999999996E-4</v>
      </c>
      <c r="EH24">
        <v>6.3090000000000004E-3</v>
      </c>
      <c r="EI24">
        <v>7.1180000000000002E-3</v>
      </c>
      <c r="EJ24">
        <v>1.181E-3</v>
      </c>
      <c r="EK24">
        <v>4.4099999999999999E-4</v>
      </c>
      <c r="EL24">
        <v>42147.018539999997</v>
      </c>
      <c r="EM24">
        <v>1.0009999999999999</v>
      </c>
      <c r="EN24">
        <v>1.0148999999999999</v>
      </c>
      <c r="EO24">
        <v>0.99850000000000005</v>
      </c>
      <c r="EP24">
        <v>1.0345</v>
      </c>
      <c r="EQ24">
        <v>1.0102</v>
      </c>
      <c r="ER24">
        <v>1.0576000000000001</v>
      </c>
      <c r="ES24">
        <v>1.0351999999999999</v>
      </c>
      <c r="ET24">
        <v>1.1597</v>
      </c>
      <c r="EU24">
        <v>1.2055</v>
      </c>
      <c r="EV24">
        <v>1.2249000000000001</v>
      </c>
      <c r="EW24">
        <v>1.4015</v>
      </c>
      <c r="EX24">
        <v>1.3993</v>
      </c>
      <c r="EY24">
        <v>1.4132</v>
      </c>
      <c r="EZ24">
        <v>1.4538</v>
      </c>
      <c r="FA24">
        <v>5.0396999999999998</v>
      </c>
      <c r="FB24">
        <v>2.1389999999999998</v>
      </c>
      <c r="FC24">
        <v>1.1943999999999999</v>
      </c>
      <c r="FD24">
        <v>1.1087</v>
      </c>
      <c r="FE24">
        <v>1.1637999999999999</v>
      </c>
      <c r="FF24">
        <v>1.1052</v>
      </c>
      <c r="FG24">
        <v>1.0244</v>
      </c>
      <c r="FH24">
        <v>1.0206999999999999</v>
      </c>
      <c r="FI24">
        <v>1.266</v>
      </c>
      <c r="FJ24">
        <v>0.98729999999999996</v>
      </c>
      <c r="FK24">
        <v>0.99670000000000003</v>
      </c>
      <c r="FL24">
        <v>0.99490000000000001</v>
      </c>
      <c r="FM24">
        <v>0.98850000000000005</v>
      </c>
      <c r="FN24">
        <v>0.85919999999999996</v>
      </c>
      <c r="FO24">
        <v>0.99960000000000004</v>
      </c>
      <c r="FP24">
        <v>0.99790000000000001</v>
      </c>
      <c r="FQ24">
        <v>0.97819999999999996</v>
      </c>
      <c r="FR24">
        <v>0.98970000000000002</v>
      </c>
      <c r="FS24">
        <v>0.98480000000000001</v>
      </c>
      <c r="FT24">
        <v>0.97440000000000004</v>
      </c>
      <c r="FU24">
        <v>0.99950000000000006</v>
      </c>
      <c r="FV24">
        <v>1</v>
      </c>
      <c r="FW24">
        <v>0.99519999999999997</v>
      </c>
      <c r="FX24">
        <v>0.97689999999999999</v>
      </c>
      <c r="FY24">
        <v>1</v>
      </c>
      <c r="FZ24">
        <v>1</v>
      </c>
      <c r="GA24">
        <v>1</v>
      </c>
      <c r="GB24">
        <v>0.99590000000000001</v>
      </c>
      <c r="GC24">
        <v>5.0425000000000004</v>
      </c>
      <c r="GD24">
        <v>2.1663999999999999</v>
      </c>
      <c r="GE24">
        <v>1.1665000000000001</v>
      </c>
      <c r="GF24">
        <v>1.1351</v>
      </c>
      <c r="GG24">
        <v>1.1577999999999999</v>
      </c>
      <c r="GH24">
        <v>1.1389</v>
      </c>
      <c r="GI24">
        <v>1.06</v>
      </c>
      <c r="GJ24">
        <v>1.1837</v>
      </c>
      <c r="GK24">
        <v>1.5188999999999999</v>
      </c>
      <c r="GL24">
        <v>1.1813</v>
      </c>
      <c r="GM24">
        <v>1.3969</v>
      </c>
      <c r="GN24">
        <v>1.3922000000000001</v>
      </c>
      <c r="GO24">
        <v>1.3969</v>
      </c>
      <c r="GP24">
        <v>1.2441</v>
      </c>
      <c r="GQ24">
        <v>10590.81</v>
      </c>
      <c r="GR24">
        <v>3852.0259999999998</v>
      </c>
      <c r="GS24">
        <v>1006.933</v>
      </c>
      <c r="GT24">
        <v>682.78570000000002</v>
      </c>
      <c r="GU24">
        <v>830.23689999999999</v>
      </c>
      <c r="GV24">
        <v>598.59739999999999</v>
      </c>
      <c r="GW24">
        <v>241.10319999999999</v>
      </c>
      <c r="GX24">
        <v>167.416</v>
      </c>
      <c r="GY24">
        <v>2260.2510000000002</v>
      </c>
      <c r="GZ24">
        <v>909.30349999999999</v>
      </c>
      <c r="HA24">
        <v>382.98399999999998</v>
      </c>
      <c r="HB24">
        <v>346.45249999999999</v>
      </c>
      <c r="HC24">
        <v>282.1216</v>
      </c>
      <c r="HD24">
        <v>426.44119999999998</v>
      </c>
      <c r="HE24">
        <v>14.5922</v>
      </c>
      <c r="HF24">
        <v>1.5897399999999999</v>
      </c>
      <c r="HG24">
        <v>-0.39200000000000002</v>
      </c>
      <c r="HH24">
        <v>-6.4999999999999997E-3</v>
      </c>
      <c r="HI24">
        <v>-1.4818</v>
      </c>
      <c r="HJ24">
        <v>-0.18658</v>
      </c>
      <c r="HK24">
        <v>-5.1477000000000004</v>
      </c>
      <c r="HL24" s="1">
        <v>0</v>
      </c>
      <c r="HM24" s="1">
        <v>0</v>
      </c>
    </row>
    <row r="25" spans="1:221" x14ac:dyDescent="0.25">
      <c r="A25" t="s">
        <v>273</v>
      </c>
      <c r="B25" s="12">
        <v>30</v>
      </c>
      <c r="C25" s="13" t="s">
        <v>253</v>
      </c>
      <c r="D25" s="7">
        <f t="shared" si="6"/>
        <v>3.4836900000000002</v>
      </c>
      <c r="E25" s="8">
        <f t="shared" si="6"/>
        <v>0.161413</v>
      </c>
      <c r="F25" s="8">
        <f t="shared" si="6"/>
        <v>0.20377300000000001</v>
      </c>
      <c r="G25" s="7">
        <f t="shared" si="6"/>
        <v>17.758400000000002</v>
      </c>
      <c r="H25" s="8">
        <f t="shared" si="6"/>
        <v>0.14835999999999999</v>
      </c>
      <c r="I25" s="8">
        <f t="shared" si="6"/>
        <v>0.502606</v>
      </c>
      <c r="J25" s="7">
        <f t="shared" si="6"/>
        <v>38.173699999999997</v>
      </c>
      <c r="K25" s="8">
        <f t="shared" si="6"/>
        <v>4.1131000000000001E-2</v>
      </c>
      <c r="L25" s="8">
        <f t="shared" si="6"/>
        <v>6.5683000000000005E-2</v>
      </c>
      <c r="M25" s="8">
        <f t="shared" si="6"/>
        <v>5.2843000000000001E-2</v>
      </c>
      <c r="N25" s="8">
        <f t="shared" si="6"/>
        <v>0.48124699999999998</v>
      </c>
      <c r="O25" s="8">
        <f t="shared" si="6"/>
        <v>0.487155</v>
      </c>
      <c r="P25" s="8">
        <f t="shared" si="6"/>
        <v>0.116961</v>
      </c>
      <c r="Q25" s="8">
        <f t="shared" si="6"/>
        <v>3.1281999999999997E-2</v>
      </c>
      <c r="R25" s="16">
        <f t="shared" si="1"/>
        <v>37.3352</v>
      </c>
      <c r="S25" s="1">
        <f t="shared" si="2"/>
        <v>99.043444000000008</v>
      </c>
      <c r="T25" s="1"/>
      <c r="U25" s="3">
        <f t="shared" si="7"/>
        <v>2.7508749063600003E-2</v>
      </c>
      <c r="V25" s="3">
        <f t="shared" si="7"/>
        <v>9.5143117306999998E-3</v>
      </c>
      <c r="W25" s="3">
        <f t="shared" si="7"/>
        <v>5.8916479944000006E-3</v>
      </c>
      <c r="X25" s="3">
        <f t="shared" si="7"/>
        <v>6.5170309072000013E-2</v>
      </c>
      <c r="Y25" s="3">
        <f t="shared" si="7"/>
        <v>4.1483384679999995E-3</v>
      </c>
      <c r="Z25" s="3">
        <f t="shared" si="7"/>
        <v>7.4902869573999992E-3</v>
      </c>
      <c r="AA25" s="3">
        <f t="shared" si="7"/>
        <v>7.8819910548999991E-2</v>
      </c>
      <c r="AB25" s="3">
        <f t="shared" si="7"/>
        <v>1.210773247E-2</v>
      </c>
      <c r="AC25" s="3">
        <f t="shared" si="7"/>
        <v>9.9426327590000016E-3</v>
      </c>
      <c r="AD25" s="3">
        <f t="shared" si="7"/>
        <v>6.7650137029999996E-3</v>
      </c>
      <c r="AE25" s="3">
        <f t="shared" si="7"/>
        <v>1.0695955198500001E-2</v>
      </c>
      <c r="AF25" s="3">
        <f t="shared" si="7"/>
        <v>2.3682358308000001E-2</v>
      </c>
      <c r="AG25" s="3">
        <f t="shared" si="7"/>
        <v>1.8124276559999999E-2</v>
      </c>
      <c r="AH25" s="3">
        <f t="shared" si="7"/>
        <v>9.5380382099999987E-3</v>
      </c>
      <c r="AI25" s="1"/>
      <c r="AJ25" s="17">
        <v>3.4836900000000002</v>
      </c>
      <c r="AK25" s="1">
        <v>0.161413</v>
      </c>
      <c r="AL25" s="1">
        <v>0.20377300000000001</v>
      </c>
      <c r="AM25" s="1">
        <v>17.758400000000002</v>
      </c>
      <c r="AN25" s="1">
        <v>0.14835999999999999</v>
      </c>
      <c r="AO25" s="1">
        <v>0.502606</v>
      </c>
      <c r="AP25" s="1">
        <v>38.173699999999997</v>
      </c>
      <c r="AQ25" s="1">
        <v>4.1131000000000001E-2</v>
      </c>
      <c r="AR25" s="1">
        <v>6.5683000000000005E-2</v>
      </c>
      <c r="AS25" s="1">
        <v>5.2843000000000001E-2</v>
      </c>
      <c r="AT25" s="1">
        <v>0.48124699999999998</v>
      </c>
      <c r="AU25" s="1">
        <v>0.487155</v>
      </c>
      <c r="AV25" s="1">
        <v>0.116961</v>
      </c>
      <c r="AW25" s="1">
        <v>3.1281999999999997E-2</v>
      </c>
      <c r="AX25" s="1">
        <v>37.3352</v>
      </c>
      <c r="AY25" s="1">
        <v>99.043300000000002</v>
      </c>
      <c r="AZ25" s="1">
        <v>3.4836900000000002</v>
      </c>
      <c r="BA25" s="1">
        <v>0.217581</v>
      </c>
      <c r="BB25" s="1">
        <v>0.43594300000000002</v>
      </c>
      <c r="BC25" s="1">
        <v>40.691699999999997</v>
      </c>
      <c r="BD25" s="1">
        <v>0.37045600000000001</v>
      </c>
      <c r="BE25" s="1">
        <v>0.502606</v>
      </c>
      <c r="BF25" s="1">
        <v>53.412599999999998</v>
      </c>
      <c r="BG25" s="1">
        <v>5.2914999999999997E-2</v>
      </c>
      <c r="BH25" s="1">
        <v>8.6723999999999996E-2</v>
      </c>
      <c r="BI25" s="1">
        <v>6.2491999999999999E-2</v>
      </c>
      <c r="BJ25" s="1">
        <v>0.56439300000000003</v>
      </c>
      <c r="BK25" s="1">
        <v>0.57059599999999999</v>
      </c>
      <c r="BL25" s="1">
        <v>0.13642199999999999</v>
      </c>
      <c r="BM25" s="1">
        <v>3.5596999999999997E-2</v>
      </c>
      <c r="BN25" s="1">
        <v>-1.5804</v>
      </c>
      <c r="BO25" s="1">
        <v>99.043300000000002</v>
      </c>
      <c r="BP25" s="1">
        <v>2.5437999999999999E-2</v>
      </c>
      <c r="BQ25" s="1">
        <v>1.3339999999999999E-2</v>
      </c>
      <c r="BR25" s="1">
        <v>7.9970000000000006E-3</v>
      </c>
      <c r="BS25" s="1">
        <v>1.4689000000000001E-2</v>
      </c>
      <c r="BT25" s="1">
        <v>4.6369999999999996E-3</v>
      </c>
      <c r="BU25" s="1">
        <v>6.3990000000000002E-3</v>
      </c>
      <c r="BV25" s="1">
        <v>1.9102000000000001E-2</v>
      </c>
      <c r="BW25" s="1">
        <v>2.4271000000000001E-2</v>
      </c>
      <c r="BX25" s="1">
        <v>1.9132E-2</v>
      </c>
      <c r="BY25" s="1">
        <v>1.354E-2</v>
      </c>
      <c r="BZ25" s="1">
        <v>1.8513000000000002E-2</v>
      </c>
      <c r="CA25" s="1">
        <v>3.5582999999999997E-2</v>
      </c>
      <c r="CB25" s="1">
        <v>3.5163E-2</v>
      </c>
      <c r="CC25" s="1">
        <v>1.9632E-2</v>
      </c>
      <c r="CD25" s="1">
        <v>0.78964400000000001</v>
      </c>
      <c r="CE25" s="1">
        <v>5.8943899999999996</v>
      </c>
      <c r="CF25" s="1">
        <v>2.8912800000000001</v>
      </c>
      <c r="CG25" s="1">
        <v>0.366983</v>
      </c>
      <c r="CH25" s="1">
        <v>2.7961299999999998</v>
      </c>
      <c r="CI25" s="1">
        <v>1.4902899999999999</v>
      </c>
      <c r="CJ25" s="1">
        <v>0.20647699999999999</v>
      </c>
      <c r="CK25" s="1">
        <v>29.437000000000001</v>
      </c>
      <c r="CL25" s="1">
        <v>15.1373</v>
      </c>
      <c r="CM25" s="1">
        <v>12.802099999999999</v>
      </c>
      <c r="CN25" s="1">
        <v>2.22255</v>
      </c>
      <c r="CO25" s="1">
        <v>4.8613600000000003</v>
      </c>
      <c r="CP25" s="1">
        <v>15.496</v>
      </c>
      <c r="CQ25" s="1">
        <v>30.490500000000001</v>
      </c>
      <c r="CR25">
        <v>-10780</v>
      </c>
      <c r="CS25">
        <v>-10593</v>
      </c>
      <c r="CT25">
        <v>29.905000000000001</v>
      </c>
      <c r="CU25">
        <v>29.885200000000001</v>
      </c>
      <c r="CV25">
        <v>12.195399999999999</v>
      </c>
      <c r="CW25">
        <v>1.18594</v>
      </c>
      <c r="CX25">
        <v>4.56114</v>
      </c>
      <c r="CY25">
        <v>125.715</v>
      </c>
      <c r="CZ25">
        <v>1.76478</v>
      </c>
      <c r="DA25">
        <v>6.5701599999999996</v>
      </c>
      <c r="DB25">
        <v>795.77099999999996</v>
      </c>
      <c r="DC25">
        <v>0.93166899999999997</v>
      </c>
      <c r="DD25">
        <v>0.91215299999999999</v>
      </c>
      <c r="DE25">
        <v>1.57016</v>
      </c>
      <c r="DF25">
        <v>6.7454299999999998</v>
      </c>
      <c r="DG25">
        <v>0.711422</v>
      </c>
      <c r="DH25">
        <v>0.51014000000000004</v>
      </c>
      <c r="DI25">
        <v>0.79235100000000003</v>
      </c>
      <c r="DJ25">
        <v>1.1636500000000001</v>
      </c>
      <c r="DK25">
        <v>0.33142500000000003</v>
      </c>
      <c r="DL25">
        <v>1.1742300000000001</v>
      </c>
      <c r="DM25">
        <v>0.42818200000000001</v>
      </c>
      <c r="DN25">
        <v>0.28450799999999998</v>
      </c>
      <c r="DO25">
        <v>0.57983499999999999</v>
      </c>
      <c r="DP25">
        <v>3.1364299999999998</v>
      </c>
      <c r="DQ25">
        <v>0.75145899999999999</v>
      </c>
      <c r="DR25">
        <v>0.63758599999999999</v>
      </c>
      <c r="DS25">
        <v>1.2563899999999999</v>
      </c>
      <c r="DT25">
        <v>3.3618000000000001</v>
      </c>
      <c r="DU25">
        <v>0.23819499999999999</v>
      </c>
      <c r="DV25">
        <v>0.36285499999999998</v>
      </c>
      <c r="DW25">
        <v>0.70464499999999997</v>
      </c>
      <c r="DX25">
        <v>0.99419400000000002</v>
      </c>
      <c r="DY25">
        <v>1.9047000000000001E-2</v>
      </c>
      <c r="DZ25">
        <v>8.4480000000000006E-3</v>
      </c>
      <c r="EA25">
        <v>0.99726499999999996</v>
      </c>
      <c r="EB25">
        <v>9.8499999999999994E-3</v>
      </c>
      <c r="EC25">
        <v>7.1215000000000001E-2</v>
      </c>
      <c r="ED25">
        <v>0.98915799999999998</v>
      </c>
      <c r="EE25">
        <v>5.31E-4</v>
      </c>
      <c r="EF25">
        <v>1.5460000000000001E-3</v>
      </c>
      <c r="EG25">
        <v>1.031E-3</v>
      </c>
      <c r="EH25">
        <v>6.6150000000000002E-3</v>
      </c>
      <c r="EI25">
        <v>6.6950000000000004E-3</v>
      </c>
      <c r="EJ25">
        <v>1.5900000000000001E-3</v>
      </c>
      <c r="EK25">
        <v>3.7300000000000001E-4</v>
      </c>
      <c r="EL25">
        <v>42147.023090000002</v>
      </c>
      <c r="EM25">
        <v>1.0008999999999999</v>
      </c>
      <c r="EN25">
        <v>1.0147999999999999</v>
      </c>
      <c r="EO25">
        <v>0.99839999999999995</v>
      </c>
      <c r="EP25">
        <v>1.0344</v>
      </c>
      <c r="EQ25">
        <v>1.0101</v>
      </c>
      <c r="ER25">
        <v>1.0575000000000001</v>
      </c>
      <c r="ES25">
        <v>1.0350999999999999</v>
      </c>
      <c r="ET25">
        <v>1.1596</v>
      </c>
      <c r="EU25">
        <v>1.2054</v>
      </c>
      <c r="EV25">
        <v>1.2246999999999999</v>
      </c>
      <c r="EW25">
        <v>1.4014</v>
      </c>
      <c r="EX25">
        <v>1.3992</v>
      </c>
      <c r="EY25">
        <v>1.4131</v>
      </c>
      <c r="EZ25">
        <v>1.4537</v>
      </c>
      <c r="FA25">
        <v>5.0355999999999996</v>
      </c>
      <c r="FB25">
        <v>2.1393</v>
      </c>
      <c r="FC25">
        <v>1.1949000000000001</v>
      </c>
      <c r="FD25">
        <v>1.1091</v>
      </c>
      <c r="FE25">
        <v>1.1641999999999999</v>
      </c>
      <c r="FF25">
        <v>1.1055999999999999</v>
      </c>
      <c r="FG25">
        <v>1.0245</v>
      </c>
      <c r="FH25">
        <v>1.0206999999999999</v>
      </c>
      <c r="FI25">
        <v>1.2663</v>
      </c>
      <c r="FJ25">
        <v>0.98760000000000003</v>
      </c>
      <c r="FK25">
        <v>0.99660000000000004</v>
      </c>
      <c r="FL25">
        <v>0.99480000000000002</v>
      </c>
      <c r="FM25">
        <v>0.98839999999999995</v>
      </c>
      <c r="FN25">
        <v>0.85940000000000005</v>
      </c>
      <c r="FO25">
        <v>0.99960000000000004</v>
      </c>
      <c r="FP25">
        <v>0.99790000000000001</v>
      </c>
      <c r="FQ25">
        <v>0.97819999999999996</v>
      </c>
      <c r="FR25">
        <v>0.98970000000000002</v>
      </c>
      <c r="FS25">
        <v>0.9849</v>
      </c>
      <c r="FT25">
        <v>0.97450000000000003</v>
      </c>
      <c r="FU25">
        <v>0.99950000000000006</v>
      </c>
      <c r="FV25">
        <v>1</v>
      </c>
      <c r="FW25">
        <v>0.99519999999999997</v>
      </c>
      <c r="FX25">
        <v>0.97689999999999999</v>
      </c>
      <c r="FY25">
        <v>1</v>
      </c>
      <c r="FZ25">
        <v>1</v>
      </c>
      <c r="GA25">
        <v>1</v>
      </c>
      <c r="GB25">
        <v>0.99590000000000001</v>
      </c>
      <c r="GC25">
        <v>5.0378999999999996</v>
      </c>
      <c r="GD25">
        <v>2.1665000000000001</v>
      </c>
      <c r="GE25">
        <v>1.1669</v>
      </c>
      <c r="GF25">
        <v>1.1354</v>
      </c>
      <c r="GG25">
        <v>1.1581999999999999</v>
      </c>
      <c r="GH25">
        <v>1.1393</v>
      </c>
      <c r="GI25">
        <v>1.06</v>
      </c>
      <c r="GJ25">
        <v>1.1835</v>
      </c>
      <c r="GK25">
        <v>1.5190999999999999</v>
      </c>
      <c r="GL25">
        <v>1.1817</v>
      </c>
      <c r="GM25">
        <v>1.3966000000000001</v>
      </c>
      <c r="GN25">
        <v>1.3918999999999999</v>
      </c>
      <c r="GO25">
        <v>1.3966000000000001</v>
      </c>
      <c r="GP25">
        <v>1.2442</v>
      </c>
      <c r="GQ25">
        <v>10511.25</v>
      </c>
      <c r="GR25">
        <v>3826.6410000000001</v>
      </c>
      <c r="GS25">
        <v>1001.674</v>
      </c>
      <c r="GT25">
        <v>679.4153</v>
      </c>
      <c r="GU25">
        <v>825.9751</v>
      </c>
      <c r="GV25">
        <v>595.70920000000001</v>
      </c>
      <c r="GW25">
        <v>239.81110000000001</v>
      </c>
      <c r="GX25">
        <v>166.1464</v>
      </c>
      <c r="GY25">
        <v>2245.7489999999998</v>
      </c>
      <c r="GZ25">
        <v>904.57820000000004</v>
      </c>
      <c r="HA25">
        <v>379.8485</v>
      </c>
      <c r="HB25">
        <v>343.61349999999999</v>
      </c>
      <c r="HC25">
        <v>279.80340000000001</v>
      </c>
      <c r="HD25">
        <v>424.25869999999998</v>
      </c>
      <c r="HE25">
        <v>14.601599999999999</v>
      </c>
      <c r="HF25">
        <v>1.5803799999999999</v>
      </c>
      <c r="HG25">
        <v>-0.37154999999999999</v>
      </c>
      <c r="HH25">
        <v>-6.4700000000000001E-3</v>
      </c>
      <c r="HI25">
        <v>-1.2615000000000001</v>
      </c>
      <c r="HJ25">
        <v>-0.23941999999999999</v>
      </c>
      <c r="HK25">
        <v>-3.6537000000000002</v>
      </c>
      <c r="HL25" s="1">
        <v>-0.57030999999999998</v>
      </c>
      <c r="HM25" s="1">
        <v>0.32583800000000002</v>
      </c>
    </row>
    <row r="26" spans="1:221" x14ac:dyDescent="0.25">
      <c r="A26" t="s">
        <v>274</v>
      </c>
      <c r="B26" s="12">
        <v>30</v>
      </c>
      <c r="C26" s="13" t="s">
        <v>255</v>
      </c>
      <c r="D26" s="7">
        <f t="shared" si="6"/>
        <v>3.5867900000000001</v>
      </c>
      <c r="E26" s="8">
        <f t="shared" si="6"/>
        <v>0.100865</v>
      </c>
      <c r="F26" s="8">
        <f t="shared" si="6"/>
        <v>0.18293899999999999</v>
      </c>
      <c r="G26" s="7">
        <f t="shared" si="6"/>
        <v>18.033000000000001</v>
      </c>
      <c r="H26" s="8">
        <f t="shared" si="6"/>
        <v>9.0123999999999996E-2</v>
      </c>
      <c r="I26" s="8">
        <f t="shared" si="6"/>
        <v>0.43012499999999998</v>
      </c>
      <c r="J26" s="7">
        <f t="shared" si="6"/>
        <v>38.734400000000001</v>
      </c>
      <c r="K26" s="8">
        <f t="shared" si="6"/>
        <v>3.0487E-2</v>
      </c>
      <c r="L26" s="8">
        <f t="shared" si="6"/>
        <v>6.7449999999999996E-2</v>
      </c>
      <c r="M26" s="8">
        <f t="shared" si="6"/>
        <v>5.3906000000000003E-2</v>
      </c>
      <c r="N26" s="8">
        <f t="shared" si="6"/>
        <v>0.39689400000000002</v>
      </c>
      <c r="O26" s="8">
        <f t="shared" si="6"/>
        <v>0.40594400000000003</v>
      </c>
      <c r="P26" s="8">
        <f t="shared" si="6"/>
        <v>0.11648</v>
      </c>
      <c r="Q26" s="8" t="str">
        <f t="shared" si="6"/>
        <v>&lt;0.020</v>
      </c>
      <c r="R26" s="16">
        <f t="shared" si="1"/>
        <v>37.722000000000001</v>
      </c>
      <c r="S26" s="1">
        <f t="shared" si="2"/>
        <v>99.951403999999997</v>
      </c>
      <c r="T26" s="1"/>
      <c r="U26" s="3">
        <f t="shared" si="7"/>
        <v>2.8142635830099998E-2</v>
      </c>
      <c r="V26" s="3">
        <f t="shared" si="7"/>
        <v>9.0671381370000005E-3</v>
      </c>
      <c r="W26" s="3">
        <f t="shared" si="7"/>
        <v>5.7106787057000005E-3</v>
      </c>
      <c r="X26" s="3">
        <f t="shared" si="7"/>
        <v>6.5609644230000014E-2</v>
      </c>
      <c r="Y26" s="3">
        <f t="shared" si="7"/>
        <v>3.503750748E-3</v>
      </c>
      <c r="Z26" s="3">
        <f t="shared" si="7"/>
        <v>6.9339160874999986E-3</v>
      </c>
      <c r="AA26" s="3">
        <f t="shared" si="7"/>
        <v>7.9428373295999999E-2</v>
      </c>
      <c r="AB26" s="3">
        <f t="shared" si="7"/>
        <v>1.2053523242E-2</v>
      </c>
      <c r="AC26" s="3">
        <f t="shared" si="7"/>
        <v>9.9099563499999987E-3</v>
      </c>
      <c r="AD26" s="3">
        <f t="shared" si="7"/>
        <v>6.7400288980000002E-3</v>
      </c>
      <c r="AE26" s="3">
        <f t="shared" si="7"/>
        <v>1.0348336330200002E-2</v>
      </c>
      <c r="AF26" s="3">
        <f t="shared" si="7"/>
        <v>2.3278655708000001E-2</v>
      </c>
      <c r="AG26" s="3">
        <f t="shared" si="7"/>
        <v>1.7378583039999999E-2</v>
      </c>
      <c r="AH26" s="3">
        <f t="shared" si="7"/>
        <v>9.6091892879999995E-3</v>
      </c>
      <c r="AI26" s="1"/>
      <c r="AJ26" s="17">
        <v>3.5867900000000001</v>
      </c>
      <c r="AK26" s="1">
        <v>0.100865</v>
      </c>
      <c r="AL26" s="1">
        <v>0.18293899999999999</v>
      </c>
      <c r="AM26" s="1">
        <v>18.033000000000001</v>
      </c>
      <c r="AN26" s="1">
        <v>9.0123999999999996E-2</v>
      </c>
      <c r="AO26" s="1">
        <v>0.43012499999999998</v>
      </c>
      <c r="AP26" s="1">
        <v>38.734400000000001</v>
      </c>
      <c r="AQ26" s="1">
        <v>3.0487E-2</v>
      </c>
      <c r="AR26" s="1">
        <v>6.7449999999999996E-2</v>
      </c>
      <c r="AS26" s="1">
        <v>5.3906000000000003E-2</v>
      </c>
      <c r="AT26" s="1">
        <v>0.39689400000000002</v>
      </c>
      <c r="AU26" s="1">
        <v>0.40594400000000003</v>
      </c>
      <c r="AV26" s="1">
        <v>0.11648</v>
      </c>
      <c r="AW26" s="1">
        <v>1.8786000000000001E-2</v>
      </c>
      <c r="AX26" s="1">
        <v>37.722000000000001</v>
      </c>
      <c r="AY26" s="1">
        <v>99.970200000000006</v>
      </c>
      <c r="AZ26" s="1">
        <v>3.5867900000000001</v>
      </c>
      <c r="BA26" s="1">
        <v>0.135964</v>
      </c>
      <c r="BB26" s="1">
        <v>0.391372</v>
      </c>
      <c r="BC26" s="1">
        <v>41.320900000000002</v>
      </c>
      <c r="BD26" s="1">
        <v>0.22503999999999999</v>
      </c>
      <c r="BE26" s="1">
        <v>0.43012499999999998</v>
      </c>
      <c r="BF26" s="1">
        <v>54.197200000000002</v>
      </c>
      <c r="BG26" s="1">
        <v>3.9222E-2</v>
      </c>
      <c r="BH26" s="1">
        <v>8.9056999999999997E-2</v>
      </c>
      <c r="BI26" s="1">
        <v>6.3750000000000001E-2</v>
      </c>
      <c r="BJ26" s="1">
        <v>0.46546700000000002</v>
      </c>
      <c r="BK26" s="1">
        <v>0.47547499999999998</v>
      </c>
      <c r="BL26" s="1">
        <v>0.13586100000000001</v>
      </c>
      <c r="BM26" s="1">
        <v>2.1377E-2</v>
      </c>
      <c r="BN26" s="1">
        <v>-1.6073999999999999</v>
      </c>
      <c r="BO26" s="1">
        <v>99.970200000000006</v>
      </c>
      <c r="BP26" s="1">
        <v>2.6835999999999999E-2</v>
      </c>
      <c r="BQ26" s="1">
        <v>1.5055000000000001E-2</v>
      </c>
      <c r="BR26" s="1">
        <v>8.0009999999999994E-3</v>
      </c>
      <c r="BS26" s="1">
        <v>1.3646E-2</v>
      </c>
      <c r="BT26" s="1">
        <v>4.6100000000000004E-3</v>
      </c>
      <c r="BU26" s="1">
        <v>5.9449999999999998E-3</v>
      </c>
      <c r="BV26" s="1">
        <v>1.968E-2</v>
      </c>
      <c r="BW26" s="1">
        <v>2.4524000000000001E-2</v>
      </c>
      <c r="BX26" s="1">
        <v>1.9002999999999999E-2</v>
      </c>
      <c r="BY26" s="1">
        <v>1.3468000000000001E-2</v>
      </c>
      <c r="BZ26" s="1">
        <v>1.8436000000000001E-2</v>
      </c>
      <c r="CA26" s="1">
        <v>3.7277999999999999E-2</v>
      </c>
      <c r="CB26" s="1">
        <v>3.3438000000000002E-2</v>
      </c>
      <c r="CC26" s="1">
        <v>2.0028000000000001E-2</v>
      </c>
      <c r="CD26" s="1">
        <v>0.78461899999999996</v>
      </c>
      <c r="CE26" s="1">
        <v>8.9893800000000006</v>
      </c>
      <c r="CF26" s="1">
        <v>3.1216300000000001</v>
      </c>
      <c r="CG26" s="1">
        <v>0.36383100000000002</v>
      </c>
      <c r="CH26" s="1">
        <v>3.8877000000000002</v>
      </c>
      <c r="CI26" s="1">
        <v>1.6120699999999999</v>
      </c>
      <c r="CJ26" s="1">
        <v>0.20505899999999999</v>
      </c>
      <c r="CK26" s="1">
        <v>39.5366</v>
      </c>
      <c r="CL26" s="1">
        <v>14.692299999999999</v>
      </c>
      <c r="CM26" s="1">
        <v>12.503299999999999</v>
      </c>
      <c r="CN26" s="1">
        <v>2.6073300000000001</v>
      </c>
      <c r="CO26" s="1">
        <v>5.7344499999999998</v>
      </c>
      <c r="CP26" s="1">
        <v>14.9198</v>
      </c>
      <c r="CQ26" s="1">
        <v>51.150799999999997</v>
      </c>
      <c r="CR26">
        <v>-7896</v>
      </c>
      <c r="CS26">
        <v>-6023</v>
      </c>
      <c r="CT26">
        <v>29.900500000000001</v>
      </c>
      <c r="CU26">
        <v>29.888300000000001</v>
      </c>
      <c r="CV26">
        <v>12.840999999999999</v>
      </c>
      <c r="CW26">
        <v>0.95678300000000005</v>
      </c>
      <c r="CX26">
        <v>4.2214499999999999</v>
      </c>
      <c r="CY26">
        <v>127.68300000000001</v>
      </c>
      <c r="CZ26">
        <v>1.18011</v>
      </c>
      <c r="DA26">
        <v>5.6281999999999996</v>
      </c>
      <c r="DB26">
        <v>807.46100000000001</v>
      </c>
      <c r="DC26">
        <v>0.89990700000000001</v>
      </c>
      <c r="DD26">
        <v>0.91328900000000002</v>
      </c>
      <c r="DE26">
        <v>1.56517</v>
      </c>
      <c r="DF26">
        <v>6.1187699999999996</v>
      </c>
      <c r="DG26">
        <v>0.65512199999999998</v>
      </c>
      <c r="DH26">
        <v>0.47335300000000002</v>
      </c>
      <c r="DI26">
        <v>0.78615599999999997</v>
      </c>
      <c r="DJ26">
        <v>1.2896000000000001</v>
      </c>
      <c r="DK26">
        <v>0.42252899999999999</v>
      </c>
      <c r="DL26">
        <v>1.1776</v>
      </c>
      <c r="DM26">
        <v>0.36998300000000001</v>
      </c>
      <c r="DN26">
        <v>0.28105400000000003</v>
      </c>
      <c r="DO26">
        <v>0.50067399999999995</v>
      </c>
      <c r="DP26">
        <v>3.3275199999999998</v>
      </c>
      <c r="DQ26">
        <v>0.76639400000000002</v>
      </c>
      <c r="DR26">
        <v>0.63089200000000001</v>
      </c>
      <c r="DS26">
        <v>1.24526</v>
      </c>
      <c r="DT26">
        <v>3.3286799999999999</v>
      </c>
      <c r="DU26">
        <v>0.26104500000000003</v>
      </c>
      <c r="DV26">
        <v>0.32764399999999999</v>
      </c>
      <c r="DW26">
        <v>0.73347799999999996</v>
      </c>
      <c r="DX26">
        <v>1.0214700000000001</v>
      </c>
      <c r="DY26">
        <v>1.1908E-2</v>
      </c>
      <c r="DZ26">
        <v>7.5919999999999998E-3</v>
      </c>
      <c r="EA26">
        <v>1.0133700000000001</v>
      </c>
      <c r="EB26">
        <v>5.9820000000000003E-3</v>
      </c>
      <c r="EC26">
        <v>6.0957999999999998E-2</v>
      </c>
      <c r="ED26">
        <v>1.0034799999999999</v>
      </c>
      <c r="EE26">
        <v>3.9300000000000001E-4</v>
      </c>
      <c r="EF26">
        <v>1.5900000000000001E-3</v>
      </c>
      <c r="EG26">
        <v>1.0529999999999999E-3</v>
      </c>
      <c r="EH26">
        <v>5.4520000000000002E-3</v>
      </c>
      <c r="EI26">
        <v>5.5750000000000001E-3</v>
      </c>
      <c r="EJ26">
        <v>1.5820000000000001E-3</v>
      </c>
      <c r="EK26">
        <v>2.24E-4</v>
      </c>
      <c r="EL26">
        <v>42147.02764</v>
      </c>
      <c r="EM26">
        <v>1.0014000000000001</v>
      </c>
      <c r="EN26">
        <v>1.0153000000000001</v>
      </c>
      <c r="EO26">
        <v>0.99890000000000001</v>
      </c>
      <c r="EP26">
        <v>1.0348999999999999</v>
      </c>
      <c r="EQ26">
        <v>1.0105999999999999</v>
      </c>
      <c r="ER26">
        <v>1.0580000000000001</v>
      </c>
      <c r="ES26">
        <v>1.0357000000000001</v>
      </c>
      <c r="ET26">
        <v>1.1603000000000001</v>
      </c>
      <c r="EU26">
        <v>1.206</v>
      </c>
      <c r="EV26">
        <v>1.2253000000000001</v>
      </c>
      <c r="EW26">
        <v>1.4021999999999999</v>
      </c>
      <c r="EX26">
        <v>1.4</v>
      </c>
      <c r="EY26">
        <v>1.4138999999999999</v>
      </c>
      <c r="EZ26">
        <v>1.4543999999999999</v>
      </c>
      <c r="FA26">
        <v>5.0434999999999999</v>
      </c>
      <c r="FB26">
        <v>2.1371000000000002</v>
      </c>
      <c r="FC26">
        <v>1.1932</v>
      </c>
      <c r="FD26">
        <v>1.1077999999999999</v>
      </c>
      <c r="FE26">
        <v>1.1638999999999999</v>
      </c>
      <c r="FF26">
        <v>1.105</v>
      </c>
      <c r="FG26">
        <v>1.0241</v>
      </c>
      <c r="FH26">
        <v>1.0205</v>
      </c>
      <c r="FI26">
        <v>1.2637</v>
      </c>
      <c r="FJ26">
        <v>0.98640000000000005</v>
      </c>
      <c r="FK26">
        <v>0.99670000000000003</v>
      </c>
      <c r="FL26">
        <v>0.99490000000000001</v>
      </c>
      <c r="FM26">
        <v>0.98839999999999995</v>
      </c>
      <c r="FN26">
        <v>0.8589</v>
      </c>
      <c r="FO26">
        <v>0.99960000000000004</v>
      </c>
      <c r="FP26">
        <v>0.99790000000000001</v>
      </c>
      <c r="FQ26">
        <v>0.97799999999999998</v>
      </c>
      <c r="FR26">
        <v>0.98970000000000002</v>
      </c>
      <c r="FS26">
        <v>0.9849</v>
      </c>
      <c r="FT26">
        <v>0.97430000000000005</v>
      </c>
      <c r="FU26">
        <v>0.99960000000000004</v>
      </c>
      <c r="FV26">
        <v>1</v>
      </c>
      <c r="FW26">
        <v>0.99519999999999997</v>
      </c>
      <c r="FX26">
        <v>0.97670000000000001</v>
      </c>
      <c r="FY26">
        <v>1</v>
      </c>
      <c r="FZ26">
        <v>1</v>
      </c>
      <c r="GA26">
        <v>1</v>
      </c>
      <c r="GB26">
        <v>0.99590000000000001</v>
      </c>
      <c r="GC26">
        <v>5.0484999999999998</v>
      </c>
      <c r="GD26">
        <v>2.1652999999999998</v>
      </c>
      <c r="GE26">
        <v>1.1656</v>
      </c>
      <c r="GF26">
        <v>1.1347</v>
      </c>
      <c r="GG26">
        <v>1.1584000000000001</v>
      </c>
      <c r="GH26">
        <v>1.139</v>
      </c>
      <c r="GI26">
        <v>1.0602</v>
      </c>
      <c r="GJ26">
        <v>1.1840999999999999</v>
      </c>
      <c r="GK26">
        <v>1.5166999999999999</v>
      </c>
      <c r="GL26">
        <v>1.1805000000000001</v>
      </c>
      <c r="GM26">
        <v>1.3975</v>
      </c>
      <c r="GN26">
        <v>1.3928</v>
      </c>
      <c r="GO26">
        <v>1.3975</v>
      </c>
      <c r="GP26">
        <v>1.244</v>
      </c>
      <c r="GQ26">
        <v>10626.6</v>
      </c>
      <c r="GR26">
        <v>3857.915</v>
      </c>
      <c r="GS26">
        <v>1005.9589999999999</v>
      </c>
      <c r="GT26">
        <v>681.47389999999996</v>
      </c>
      <c r="GU26">
        <v>832.74649999999997</v>
      </c>
      <c r="GV26">
        <v>599.51390000000004</v>
      </c>
      <c r="GW26">
        <v>240.49260000000001</v>
      </c>
      <c r="GX26">
        <v>167.0506</v>
      </c>
      <c r="GY26">
        <v>2258.2289999999998</v>
      </c>
      <c r="GZ26">
        <v>908.33339999999998</v>
      </c>
      <c r="HA26">
        <v>383.8691</v>
      </c>
      <c r="HB26">
        <v>347.25319999999999</v>
      </c>
      <c r="HC26">
        <v>282.76659999999998</v>
      </c>
      <c r="HD26">
        <v>425.8768</v>
      </c>
      <c r="HE26">
        <v>14.520099999999999</v>
      </c>
      <c r="HF26">
        <v>1.60745</v>
      </c>
      <c r="HG26">
        <v>-0.30066999999999999</v>
      </c>
      <c r="HH26">
        <v>-6.4599999999999996E-3</v>
      </c>
      <c r="HI26">
        <v>-1.1119000000000001</v>
      </c>
      <c r="HJ26">
        <v>-0.28895999999999999</v>
      </c>
      <c r="HK26">
        <v>-3.0754999999999999</v>
      </c>
      <c r="HL26" s="1">
        <v>-2.5019999999999998</v>
      </c>
      <c r="HM26" s="1">
        <v>0.51422599999999996</v>
      </c>
    </row>
    <row r="27" spans="1:221" x14ac:dyDescent="0.25">
      <c r="A27" t="s">
        <v>275</v>
      </c>
      <c r="B27" s="12">
        <v>30</v>
      </c>
      <c r="C27" s="13" t="s">
        <v>253</v>
      </c>
      <c r="D27" s="7">
        <f t="shared" si="6"/>
        <v>3.5897299999999999</v>
      </c>
      <c r="E27" s="8">
        <f t="shared" si="6"/>
        <v>0.126694</v>
      </c>
      <c r="F27" s="8">
        <f t="shared" si="6"/>
        <v>0.18879899999999999</v>
      </c>
      <c r="G27" s="7">
        <f t="shared" si="6"/>
        <v>17.8218</v>
      </c>
      <c r="H27" s="8">
        <f t="shared" si="6"/>
        <v>0.10154100000000001</v>
      </c>
      <c r="I27" s="8">
        <f t="shared" si="6"/>
        <v>0.43148500000000001</v>
      </c>
      <c r="J27" s="7">
        <f t="shared" si="6"/>
        <v>38.508899999999997</v>
      </c>
      <c r="K27" s="8">
        <f t="shared" si="6"/>
        <v>2.8218E-2</v>
      </c>
      <c r="L27" s="8">
        <f t="shared" si="6"/>
        <v>8.1245999999999999E-2</v>
      </c>
      <c r="M27" s="8">
        <f t="shared" si="6"/>
        <v>6.3546000000000005E-2</v>
      </c>
      <c r="N27" s="8">
        <f t="shared" si="6"/>
        <v>0.41862100000000002</v>
      </c>
      <c r="O27" s="8">
        <f t="shared" si="6"/>
        <v>0.440216</v>
      </c>
      <c r="P27" s="8">
        <f t="shared" si="6"/>
        <v>0.150343</v>
      </c>
      <c r="Q27" s="8">
        <f t="shared" si="6"/>
        <v>2.4063000000000001E-2</v>
      </c>
      <c r="R27" s="16">
        <f t="shared" si="1"/>
        <v>37.411999999999999</v>
      </c>
      <c r="S27" s="1">
        <f t="shared" ref="S27:S72" si="8">SUM(D27:R27)</f>
        <v>99.387202000000002</v>
      </c>
      <c r="T27" s="1"/>
      <c r="U27" s="3">
        <f t="shared" si="7"/>
        <v>2.8079262930300001E-2</v>
      </c>
      <c r="V27" s="3">
        <f t="shared" si="7"/>
        <v>8.9354744320000005E-3</v>
      </c>
      <c r="W27" s="3">
        <f t="shared" si="7"/>
        <v>5.7317488409999997E-3</v>
      </c>
      <c r="X27" s="3">
        <f t="shared" si="7"/>
        <v>6.5255768226000002E-2</v>
      </c>
      <c r="Y27" s="3">
        <f t="shared" si="7"/>
        <v>3.6952902260999998E-3</v>
      </c>
      <c r="Z27" s="3">
        <f t="shared" si="7"/>
        <v>6.9661527310000007E-3</v>
      </c>
      <c r="AA27" s="3">
        <f t="shared" si="7"/>
        <v>7.9183155446999998E-2</v>
      </c>
      <c r="AB27" s="3">
        <f t="shared" si="7"/>
        <v>1.1907064806E-2</v>
      </c>
      <c r="AC27" s="3">
        <f t="shared" si="7"/>
        <v>9.5083006259999991E-3</v>
      </c>
      <c r="AD27" s="3">
        <f t="shared" si="7"/>
        <v>6.6687714240000005E-3</v>
      </c>
      <c r="AE27" s="3">
        <f t="shared" si="7"/>
        <v>1.03866986657E-2</v>
      </c>
      <c r="AF27" s="3">
        <f t="shared" si="7"/>
        <v>2.2836513151199996E-2</v>
      </c>
      <c r="AG27" s="3">
        <f t="shared" si="7"/>
        <v>1.8051834353E-2</v>
      </c>
      <c r="AH27" s="3">
        <f t="shared" si="7"/>
        <v>9.7464053310000014E-3</v>
      </c>
      <c r="AI27" s="1"/>
      <c r="AJ27" s="17">
        <v>3.5897299999999999</v>
      </c>
      <c r="AK27" s="1">
        <v>0.126694</v>
      </c>
      <c r="AL27" s="1">
        <v>0.18879899999999999</v>
      </c>
      <c r="AM27" s="1">
        <v>17.8218</v>
      </c>
      <c r="AN27" s="1">
        <v>0.10154100000000001</v>
      </c>
      <c r="AO27" s="1">
        <v>0.43148500000000001</v>
      </c>
      <c r="AP27" s="1">
        <v>38.508899999999997</v>
      </c>
      <c r="AQ27" s="1">
        <v>2.8218E-2</v>
      </c>
      <c r="AR27" s="1">
        <v>8.1245999999999999E-2</v>
      </c>
      <c r="AS27" s="1">
        <v>6.3546000000000005E-2</v>
      </c>
      <c r="AT27" s="1">
        <v>0.41862100000000002</v>
      </c>
      <c r="AU27" s="1">
        <v>0.440216</v>
      </c>
      <c r="AV27" s="1">
        <v>0.150343</v>
      </c>
      <c r="AW27" s="1">
        <v>2.4063000000000001E-2</v>
      </c>
      <c r="AX27" s="1">
        <v>37.411999999999999</v>
      </c>
      <c r="AY27" s="1">
        <v>99.387200000000007</v>
      </c>
      <c r="AZ27" s="1">
        <v>3.5897299999999999</v>
      </c>
      <c r="BA27" s="1">
        <v>0.17077999999999999</v>
      </c>
      <c r="BB27" s="1">
        <v>0.40390900000000002</v>
      </c>
      <c r="BC27" s="1">
        <v>40.8369</v>
      </c>
      <c r="BD27" s="1">
        <v>0.25354900000000002</v>
      </c>
      <c r="BE27" s="1">
        <v>0.43148500000000001</v>
      </c>
      <c r="BF27" s="1">
        <v>53.881799999999998</v>
      </c>
      <c r="BG27" s="1">
        <v>3.6302000000000001E-2</v>
      </c>
      <c r="BH27" s="1">
        <v>0.10727200000000001</v>
      </c>
      <c r="BI27" s="1">
        <v>7.5149999999999995E-2</v>
      </c>
      <c r="BJ27" s="1">
        <v>0.49094700000000002</v>
      </c>
      <c r="BK27" s="1">
        <v>0.51561699999999999</v>
      </c>
      <c r="BL27" s="1">
        <v>0.17535800000000001</v>
      </c>
      <c r="BM27" s="1">
        <v>2.7382E-2</v>
      </c>
      <c r="BN27" s="1">
        <v>-1.609</v>
      </c>
      <c r="BO27" s="1">
        <v>99.387200000000007</v>
      </c>
      <c r="BP27" s="1">
        <v>2.6533000000000001E-2</v>
      </c>
      <c r="BQ27" s="1">
        <v>1.3384E-2</v>
      </c>
      <c r="BR27" s="1">
        <v>7.8960000000000002E-3</v>
      </c>
      <c r="BS27" s="1">
        <v>1.367E-2</v>
      </c>
      <c r="BT27" s="1">
        <v>4.8110000000000002E-3</v>
      </c>
      <c r="BU27" s="1">
        <v>6.0639999999999999E-3</v>
      </c>
      <c r="BV27" s="1">
        <v>1.9347E-2</v>
      </c>
      <c r="BW27" s="1">
        <v>2.4279999999999999E-2</v>
      </c>
      <c r="BX27" s="1">
        <v>1.7587999999999999E-2</v>
      </c>
      <c r="BY27" s="1">
        <v>1.315E-2</v>
      </c>
      <c r="BZ27" s="1">
        <v>1.8321E-2</v>
      </c>
      <c r="CA27" s="1">
        <v>3.4776000000000001E-2</v>
      </c>
      <c r="CB27" s="1">
        <v>3.3991E-2</v>
      </c>
      <c r="CC27" s="1">
        <v>2.0223999999999999E-2</v>
      </c>
      <c r="CD27" s="1">
        <v>0.78221099999999999</v>
      </c>
      <c r="CE27" s="1">
        <v>7.0528000000000004</v>
      </c>
      <c r="CF27" s="1">
        <v>3.0358999999999998</v>
      </c>
      <c r="CG27" s="1">
        <v>0.36615700000000001</v>
      </c>
      <c r="CH27" s="1">
        <v>3.6392099999999998</v>
      </c>
      <c r="CI27" s="1">
        <v>1.61446</v>
      </c>
      <c r="CJ27" s="1">
        <v>0.205623</v>
      </c>
      <c r="CK27" s="1">
        <v>42.1967</v>
      </c>
      <c r="CL27" s="1">
        <v>11.703099999999999</v>
      </c>
      <c r="CM27" s="1">
        <v>10.494400000000001</v>
      </c>
      <c r="CN27" s="1">
        <v>2.4811700000000001</v>
      </c>
      <c r="CO27" s="1">
        <v>5.18757</v>
      </c>
      <c r="CP27" s="1">
        <v>12.007099999999999</v>
      </c>
      <c r="CQ27" s="1">
        <v>40.503700000000002</v>
      </c>
      <c r="CR27">
        <v>-7049</v>
      </c>
      <c r="CS27">
        <v>-6001</v>
      </c>
      <c r="CT27">
        <v>29.891300000000001</v>
      </c>
      <c r="CU27">
        <v>29.879100000000001</v>
      </c>
      <c r="CV27">
        <v>12.6046</v>
      </c>
      <c r="CW27">
        <v>1.00393</v>
      </c>
      <c r="CX27">
        <v>4.2830300000000001</v>
      </c>
      <c r="CY27">
        <v>126.124</v>
      </c>
      <c r="CZ27">
        <v>1.3193699999999999</v>
      </c>
      <c r="DA27">
        <v>5.6656599999999999</v>
      </c>
      <c r="DB27">
        <v>802.952</v>
      </c>
      <c r="DC27">
        <v>0.87508399999999997</v>
      </c>
      <c r="DD27">
        <v>0.87898799999999999</v>
      </c>
      <c r="DE27">
        <v>1.5611900000000001</v>
      </c>
      <c r="DF27">
        <v>6.2345499999999996</v>
      </c>
      <c r="DG27">
        <v>0.65476599999999996</v>
      </c>
      <c r="DH27">
        <v>0.525926</v>
      </c>
      <c r="DI27">
        <v>0.81556099999999998</v>
      </c>
      <c r="DJ27">
        <v>1.2636499999999999</v>
      </c>
      <c r="DK27">
        <v>0.33333699999999999</v>
      </c>
      <c r="DL27">
        <v>1.1445000000000001</v>
      </c>
      <c r="DM27">
        <v>0.37076700000000001</v>
      </c>
      <c r="DN27">
        <v>0.30618000000000001</v>
      </c>
      <c r="DO27">
        <v>0.52090599999999998</v>
      </c>
      <c r="DP27">
        <v>3.2169500000000002</v>
      </c>
      <c r="DQ27">
        <v>0.75146999999999997</v>
      </c>
      <c r="DR27">
        <v>0.53918200000000005</v>
      </c>
      <c r="DS27">
        <v>1.1849099999999999</v>
      </c>
      <c r="DT27">
        <v>3.2888299999999999</v>
      </c>
      <c r="DU27">
        <v>0.227271</v>
      </c>
      <c r="DV27">
        <v>0.33871400000000002</v>
      </c>
      <c r="DW27">
        <v>0.74807000000000001</v>
      </c>
      <c r="DX27">
        <v>1.02359</v>
      </c>
      <c r="DY27">
        <v>1.4947E-2</v>
      </c>
      <c r="DZ27">
        <v>7.8289999999999992E-3</v>
      </c>
      <c r="EA27">
        <v>1.00092</v>
      </c>
      <c r="EB27">
        <v>6.7419999999999997E-3</v>
      </c>
      <c r="EC27">
        <v>6.1163000000000002E-2</v>
      </c>
      <c r="ED27">
        <v>0.99795800000000001</v>
      </c>
      <c r="EE27">
        <v>3.6400000000000001E-4</v>
      </c>
      <c r="EF27">
        <v>1.913E-3</v>
      </c>
      <c r="EG27">
        <v>1.24E-3</v>
      </c>
      <c r="EH27">
        <v>5.7520000000000002E-3</v>
      </c>
      <c r="EI27">
        <v>6.0480000000000004E-3</v>
      </c>
      <c r="EJ27">
        <v>2.0430000000000001E-3</v>
      </c>
      <c r="EK27">
        <v>2.8699999999999998E-4</v>
      </c>
      <c r="EL27">
        <v>42147.032149999999</v>
      </c>
      <c r="EM27">
        <v>1.0009999999999999</v>
      </c>
      <c r="EN27">
        <v>1.0148999999999999</v>
      </c>
      <c r="EO27">
        <v>0.99850000000000005</v>
      </c>
      <c r="EP27">
        <v>1.0345</v>
      </c>
      <c r="EQ27">
        <v>1.0102</v>
      </c>
      <c r="ER27">
        <v>1.0576000000000001</v>
      </c>
      <c r="ES27">
        <v>1.0353000000000001</v>
      </c>
      <c r="ET27">
        <v>1.1597999999999999</v>
      </c>
      <c r="EU27">
        <v>1.2056</v>
      </c>
      <c r="EV27">
        <v>1.2249000000000001</v>
      </c>
      <c r="EW27">
        <v>1.4016</v>
      </c>
      <c r="EX27">
        <v>1.3994</v>
      </c>
      <c r="EY27">
        <v>1.4133</v>
      </c>
      <c r="EZ27">
        <v>1.4539</v>
      </c>
      <c r="FA27">
        <v>5.0389999999999997</v>
      </c>
      <c r="FB27">
        <v>2.1394000000000002</v>
      </c>
      <c r="FC27">
        <v>1.1944999999999999</v>
      </c>
      <c r="FD27">
        <v>1.1088</v>
      </c>
      <c r="FE27">
        <v>1.1639999999999999</v>
      </c>
      <c r="FF27">
        <v>1.1052</v>
      </c>
      <c r="FG27">
        <v>1.0242</v>
      </c>
      <c r="FH27">
        <v>1.0206</v>
      </c>
      <c r="FI27">
        <v>1.2654000000000001</v>
      </c>
      <c r="FJ27">
        <v>0.98729999999999996</v>
      </c>
      <c r="FK27">
        <v>0.99670000000000003</v>
      </c>
      <c r="FL27">
        <v>0.99490000000000001</v>
      </c>
      <c r="FM27">
        <v>0.98850000000000005</v>
      </c>
      <c r="FN27">
        <v>0.85899999999999999</v>
      </c>
      <c r="FO27">
        <v>0.99960000000000004</v>
      </c>
      <c r="FP27">
        <v>0.99790000000000001</v>
      </c>
      <c r="FQ27">
        <v>0.97819999999999996</v>
      </c>
      <c r="FR27">
        <v>0.98970000000000002</v>
      </c>
      <c r="FS27">
        <v>0.9849</v>
      </c>
      <c r="FT27">
        <v>0.97430000000000005</v>
      </c>
      <c r="FU27">
        <v>0.99950000000000006</v>
      </c>
      <c r="FV27">
        <v>1</v>
      </c>
      <c r="FW27">
        <v>0.99519999999999997</v>
      </c>
      <c r="FX27">
        <v>0.97689999999999999</v>
      </c>
      <c r="FY27">
        <v>1</v>
      </c>
      <c r="FZ27">
        <v>1</v>
      </c>
      <c r="GA27">
        <v>1</v>
      </c>
      <c r="GB27">
        <v>0.99590000000000001</v>
      </c>
      <c r="GC27">
        <v>5.0422000000000002</v>
      </c>
      <c r="GD27">
        <v>2.1667999999999998</v>
      </c>
      <c r="GE27">
        <v>1.1667000000000001</v>
      </c>
      <c r="GF27">
        <v>1.1353</v>
      </c>
      <c r="GG27">
        <v>1.1581999999999999</v>
      </c>
      <c r="GH27">
        <v>1.1388</v>
      </c>
      <c r="GI27">
        <v>1.0599000000000001</v>
      </c>
      <c r="GJ27">
        <v>1.1837</v>
      </c>
      <c r="GK27">
        <v>1.5183</v>
      </c>
      <c r="GL27">
        <v>1.1815</v>
      </c>
      <c r="GM27">
        <v>1.397</v>
      </c>
      <c r="GN27">
        <v>1.3923000000000001</v>
      </c>
      <c r="GO27">
        <v>1.397</v>
      </c>
      <c r="GP27">
        <v>1.2437</v>
      </c>
      <c r="GQ27">
        <v>10555.2</v>
      </c>
      <c r="GR27">
        <v>3840.4409999999998</v>
      </c>
      <c r="GS27">
        <v>1004.121</v>
      </c>
      <c r="GT27">
        <v>680.85950000000003</v>
      </c>
      <c r="GU27">
        <v>828.2097</v>
      </c>
      <c r="GV27">
        <v>596.47280000000001</v>
      </c>
      <c r="GW27">
        <v>239.41309999999999</v>
      </c>
      <c r="GX27">
        <v>166.5712</v>
      </c>
      <c r="GY27">
        <v>2250.748</v>
      </c>
      <c r="GZ27">
        <v>906.73940000000005</v>
      </c>
      <c r="HA27">
        <v>381.83679999999998</v>
      </c>
      <c r="HB27">
        <v>345.41699999999997</v>
      </c>
      <c r="HC27">
        <v>281.27719999999999</v>
      </c>
      <c r="HD27">
        <v>423.7928</v>
      </c>
      <c r="HE27">
        <v>14.5745</v>
      </c>
      <c r="HF27">
        <v>1.6089899999999999</v>
      </c>
      <c r="HG27">
        <v>-0.32540999999999998</v>
      </c>
      <c r="HH27">
        <v>-6.4999999999999997E-3</v>
      </c>
      <c r="HI27">
        <v>-0.97479000000000005</v>
      </c>
      <c r="HJ27">
        <v>-0.35338000000000003</v>
      </c>
      <c r="HK27">
        <v>-2.5966999999999998</v>
      </c>
      <c r="HL27" s="1">
        <v>-0.45495999999999998</v>
      </c>
      <c r="HM27" s="1">
        <v>0.38381599999999999</v>
      </c>
    </row>
    <row r="28" spans="1:221" x14ac:dyDescent="0.25">
      <c r="A28" t="s">
        <v>276</v>
      </c>
      <c r="B28" s="12">
        <v>30</v>
      </c>
      <c r="C28" s="13" t="s">
        <v>253</v>
      </c>
      <c r="D28" s="7">
        <f t="shared" si="6"/>
        <v>3.4883799999999998</v>
      </c>
      <c r="E28" s="8">
        <f t="shared" si="6"/>
        <v>0.13991799999999999</v>
      </c>
      <c r="F28" s="8">
        <f t="shared" si="6"/>
        <v>0.185616</v>
      </c>
      <c r="G28" s="7">
        <f t="shared" si="6"/>
        <v>17.904399999999999</v>
      </c>
      <c r="H28" s="8">
        <f t="shared" si="6"/>
        <v>0.117295</v>
      </c>
      <c r="I28" s="8">
        <f t="shared" si="6"/>
        <v>0.44613999999999998</v>
      </c>
      <c r="J28" s="7">
        <f t="shared" si="6"/>
        <v>38.456499999999998</v>
      </c>
      <c r="K28" s="8" t="str">
        <f t="shared" si="6"/>
        <v>&lt;0.024</v>
      </c>
      <c r="L28" s="8">
        <f t="shared" si="6"/>
        <v>8.0268000000000006E-2</v>
      </c>
      <c r="M28" s="8">
        <f t="shared" si="6"/>
        <v>6.1148000000000001E-2</v>
      </c>
      <c r="N28" s="8">
        <f t="shared" si="6"/>
        <v>0.412526</v>
      </c>
      <c r="O28" s="8">
        <f t="shared" si="6"/>
        <v>0.47559800000000002</v>
      </c>
      <c r="P28" s="8">
        <f t="shared" si="6"/>
        <v>0.107178</v>
      </c>
      <c r="Q28" s="8">
        <f t="shared" si="6"/>
        <v>4.0798000000000001E-2</v>
      </c>
      <c r="R28" s="16">
        <f t="shared" si="1"/>
        <v>37.558900000000001</v>
      </c>
      <c r="S28" s="1">
        <f t="shared" si="8"/>
        <v>99.474664999999987</v>
      </c>
      <c r="T28" s="1"/>
      <c r="U28" s="3">
        <f t="shared" si="7"/>
        <v>2.76489696476E-2</v>
      </c>
      <c r="V28" s="3">
        <f t="shared" si="7"/>
        <v>9.3120885801999988E-3</v>
      </c>
      <c r="W28" s="3">
        <f t="shared" si="7"/>
        <v>5.7929083055999996E-3</v>
      </c>
      <c r="X28" s="3">
        <f t="shared" si="7"/>
        <v>6.539295629599999E-2</v>
      </c>
      <c r="Y28" s="3">
        <f t="shared" si="7"/>
        <v>3.8771744954999993E-3</v>
      </c>
      <c r="Z28" s="3">
        <f t="shared" si="7"/>
        <v>7.0759588559999994E-3</v>
      </c>
      <c r="AA28" s="3">
        <f t="shared" si="7"/>
        <v>7.9176934154999989E-2</v>
      </c>
      <c r="AB28" s="3">
        <f t="shared" si="7"/>
        <v>1.2035231952E-2</v>
      </c>
      <c r="AC28" s="3">
        <f t="shared" si="7"/>
        <v>9.667397652000002E-3</v>
      </c>
      <c r="AD28" s="3">
        <f t="shared" si="7"/>
        <v>6.7464588399999996E-3</v>
      </c>
      <c r="AE28" s="3">
        <f t="shared" si="7"/>
        <v>1.0380721758800001E-2</v>
      </c>
      <c r="AF28" s="3">
        <f t="shared" si="7"/>
        <v>2.3398042365800002E-2</v>
      </c>
      <c r="AG28" s="3">
        <f t="shared" si="7"/>
        <v>1.7832704352E-2</v>
      </c>
      <c r="AH28" s="3">
        <f t="shared" si="7"/>
        <v>9.6539899420000005E-3</v>
      </c>
      <c r="AI28" s="1"/>
      <c r="AJ28" s="17">
        <v>3.4883799999999998</v>
      </c>
      <c r="AK28" s="1">
        <v>0.13991799999999999</v>
      </c>
      <c r="AL28" s="1">
        <v>0.185616</v>
      </c>
      <c r="AM28" s="1">
        <v>17.904399999999999</v>
      </c>
      <c r="AN28" s="1">
        <v>0.117295</v>
      </c>
      <c r="AO28" s="1">
        <v>0.44613999999999998</v>
      </c>
      <c r="AP28" s="1">
        <v>38.456499999999998</v>
      </c>
      <c r="AQ28" s="1">
        <v>2.1044E-2</v>
      </c>
      <c r="AR28" s="1">
        <v>8.0268000000000006E-2</v>
      </c>
      <c r="AS28" s="1">
        <v>6.1148000000000001E-2</v>
      </c>
      <c r="AT28" s="1">
        <v>0.412526</v>
      </c>
      <c r="AU28" s="1">
        <v>0.47559800000000002</v>
      </c>
      <c r="AV28" s="1">
        <v>0.107178</v>
      </c>
      <c r="AW28" s="1">
        <v>4.0798000000000001E-2</v>
      </c>
      <c r="AX28" s="1">
        <v>37.558900000000001</v>
      </c>
      <c r="AY28" s="1">
        <v>99.495699999999999</v>
      </c>
      <c r="AZ28" s="1">
        <v>3.4883799999999998</v>
      </c>
      <c r="BA28" s="1">
        <v>0.188607</v>
      </c>
      <c r="BB28" s="1">
        <v>0.39709800000000001</v>
      </c>
      <c r="BC28" s="1">
        <v>41.026200000000003</v>
      </c>
      <c r="BD28" s="1">
        <v>0.29288500000000001</v>
      </c>
      <c r="BE28" s="1">
        <v>0.44613999999999998</v>
      </c>
      <c r="BF28" s="1">
        <v>53.808399999999999</v>
      </c>
      <c r="BG28" s="1">
        <v>2.7073E-2</v>
      </c>
      <c r="BH28" s="1">
        <v>0.10598100000000001</v>
      </c>
      <c r="BI28" s="1">
        <v>7.2314000000000003E-2</v>
      </c>
      <c r="BJ28" s="1">
        <v>0.48380000000000001</v>
      </c>
      <c r="BK28" s="1">
        <v>0.55705899999999997</v>
      </c>
      <c r="BL28" s="1">
        <v>0.12501200000000001</v>
      </c>
      <c r="BM28" s="1">
        <v>4.6424E-2</v>
      </c>
      <c r="BN28" s="1">
        <v>-1.5696000000000001</v>
      </c>
      <c r="BO28" s="1">
        <v>99.495699999999999</v>
      </c>
      <c r="BP28" s="1">
        <v>2.5950000000000001E-2</v>
      </c>
      <c r="BQ28" s="1">
        <v>1.3832000000000001E-2</v>
      </c>
      <c r="BR28" s="1">
        <v>8.1829999999999993E-3</v>
      </c>
      <c r="BS28" s="1">
        <v>1.3318E-2</v>
      </c>
      <c r="BT28" s="1">
        <v>4.836E-3</v>
      </c>
      <c r="BU28" s="1">
        <v>6.1190000000000003E-3</v>
      </c>
      <c r="BV28" s="1">
        <v>2.0049000000000001E-2</v>
      </c>
      <c r="BW28" s="1">
        <v>2.4812000000000001E-2</v>
      </c>
      <c r="BX28" s="1">
        <v>1.8008E-2</v>
      </c>
      <c r="BY28" s="1">
        <v>1.3365999999999999E-2</v>
      </c>
      <c r="BZ28" s="1">
        <v>1.8364999999999999E-2</v>
      </c>
      <c r="CA28" s="1">
        <v>3.5135E-2</v>
      </c>
      <c r="CB28" s="1">
        <v>3.4775E-2</v>
      </c>
      <c r="CC28" s="1">
        <v>1.9699999999999999E-2</v>
      </c>
      <c r="CD28" s="1">
        <v>0.79260200000000003</v>
      </c>
      <c r="CE28" s="1">
        <v>6.6553899999999997</v>
      </c>
      <c r="CF28" s="1">
        <v>3.1209099999999999</v>
      </c>
      <c r="CG28" s="1">
        <v>0.365234</v>
      </c>
      <c r="CH28" s="1">
        <v>3.3054899999999998</v>
      </c>
      <c r="CI28" s="1">
        <v>1.5860399999999999</v>
      </c>
      <c r="CJ28" s="1">
        <v>0.20588699999999999</v>
      </c>
      <c r="CK28" s="1">
        <v>57.190800000000003</v>
      </c>
      <c r="CL28" s="1">
        <v>12.043900000000001</v>
      </c>
      <c r="CM28" s="1">
        <v>11.032999999999999</v>
      </c>
      <c r="CN28" s="1">
        <v>2.5163799999999998</v>
      </c>
      <c r="CO28" s="1">
        <v>4.9197100000000002</v>
      </c>
      <c r="CP28" s="1">
        <v>16.638400000000001</v>
      </c>
      <c r="CQ28" s="1">
        <v>23.6629</v>
      </c>
      <c r="CR28">
        <v>-6406</v>
      </c>
      <c r="CS28">
        <v>-6001</v>
      </c>
      <c r="CT28">
        <v>29.885200000000001</v>
      </c>
      <c r="CU28">
        <v>29.888300000000001</v>
      </c>
      <c r="CV28">
        <v>12.4749</v>
      </c>
      <c r="CW28">
        <v>1.09758</v>
      </c>
      <c r="CX28">
        <v>4.3162900000000004</v>
      </c>
      <c r="CY28">
        <v>126.71299999999999</v>
      </c>
      <c r="CZ28">
        <v>1.4791099999999999</v>
      </c>
      <c r="DA28">
        <v>5.8473499999999996</v>
      </c>
      <c r="DB28">
        <v>801.93299999999999</v>
      </c>
      <c r="DC28">
        <v>0.87671200000000005</v>
      </c>
      <c r="DD28">
        <v>0.90125200000000005</v>
      </c>
      <c r="DE28">
        <v>1.58677</v>
      </c>
      <c r="DF28">
        <v>6.2035200000000001</v>
      </c>
      <c r="DG28">
        <v>0.69377299999999997</v>
      </c>
      <c r="DH28">
        <v>0.48964800000000003</v>
      </c>
      <c r="DI28">
        <v>0.82364599999999999</v>
      </c>
      <c r="DJ28">
        <v>1.20678</v>
      </c>
      <c r="DK28">
        <v>0.356485</v>
      </c>
      <c r="DL28">
        <v>1.2297800000000001</v>
      </c>
      <c r="DM28">
        <v>0.35200700000000001</v>
      </c>
      <c r="DN28">
        <v>0.30904900000000002</v>
      </c>
      <c r="DO28">
        <v>0.52980300000000002</v>
      </c>
      <c r="DP28">
        <v>3.4524900000000001</v>
      </c>
      <c r="DQ28">
        <v>0.78452900000000003</v>
      </c>
      <c r="DR28">
        <v>0.56542800000000004</v>
      </c>
      <c r="DS28">
        <v>1.22451</v>
      </c>
      <c r="DT28">
        <v>3.3035899999999998</v>
      </c>
      <c r="DU28">
        <v>0.231931</v>
      </c>
      <c r="DV28">
        <v>0.35440500000000003</v>
      </c>
      <c r="DW28">
        <v>0.70925000000000005</v>
      </c>
      <c r="DX28">
        <v>0.99392999999999998</v>
      </c>
      <c r="DY28">
        <v>1.6518999999999999E-2</v>
      </c>
      <c r="DZ28">
        <v>7.6990000000000001E-3</v>
      </c>
      <c r="EA28">
        <v>1.00573</v>
      </c>
      <c r="EB28">
        <v>7.7850000000000003E-3</v>
      </c>
      <c r="EC28">
        <v>6.3216999999999995E-2</v>
      </c>
      <c r="ED28">
        <v>0.99636400000000003</v>
      </c>
      <c r="EE28">
        <v>2.7099999999999997E-4</v>
      </c>
      <c r="EF28">
        <v>1.8910000000000001E-3</v>
      </c>
      <c r="EG28">
        <v>1.194E-3</v>
      </c>
      <c r="EH28">
        <v>5.6680000000000003E-3</v>
      </c>
      <c r="EI28">
        <v>6.5329999999999997E-3</v>
      </c>
      <c r="EJ28">
        <v>1.456E-3</v>
      </c>
      <c r="EK28">
        <v>4.86E-4</v>
      </c>
      <c r="EL28">
        <v>42147.03671</v>
      </c>
      <c r="EM28">
        <v>1.0011000000000001</v>
      </c>
      <c r="EN28">
        <v>1.0149999999999999</v>
      </c>
      <c r="EO28">
        <v>0.99860000000000004</v>
      </c>
      <c r="EP28">
        <v>1.0346</v>
      </c>
      <c r="EQ28">
        <v>1.0103</v>
      </c>
      <c r="ER28">
        <v>1.0577000000000001</v>
      </c>
      <c r="ES28">
        <v>1.0354000000000001</v>
      </c>
      <c r="ET28">
        <v>1.1598999999999999</v>
      </c>
      <c r="EU28">
        <v>1.2057</v>
      </c>
      <c r="EV28">
        <v>1.2250000000000001</v>
      </c>
      <c r="EW28">
        <v>1.4016999999999999</v>
      </c>
      <c r="EX28">
        <v>1.3995</v>
      </c>
      <c r="EY28">
        <v>1.4135</v>
      </c>
      <c r="EZ28">
        <v>1.454</v>
      </c>
      <c r="FA28">
        <v>5.0425000000000004</v>
      </c>
      <c r="FB28">
        <v>2.1377999999999999</v>
      </c>
      <c r="FC28">
        <v>1.1941999999999999</v>
      </c>
      <c r="FD28">
        <v>1.1086</v>
      </c>
      <c r="FE28">
        <v>1.1641999999999999</v>
      </c>
      <c r="FF28">
        <v>1.1053999999999999</v>
      </c>
      <c r="FG28">
        <v>1.0244</v>
      </c>
      <c r="FH28">
        <v>1.0206</v>
      </c>
      <c r="FI28">
        <v>1.2648999999999999</v>
      </c>
      <c r="FJ28">
        <v>0.98709999999999998</v>
      </c>
      <c r="FK28">
        <v>0.99670000000000003</v>
      </c>
      <c r="FL28">
        <v>0.99490000000000001</v>
      </c>
      <c r="FM28">
        <v>0.98839999999999995</v>
      </c>
      <c r="FN28">
        <v>0.85909999999999997</v>
      </c>
      <c r="FO28">
        <v>0.99960000000000004</v>
      </c>
      <c r="FP28">
        <v>0.99790000000000001</v>
      </c>
      <c r="FQ28">
        <v>0.97809999999999997</v>
      </c>
      <c r="FR28">
        <v>0.98970000000000002</v>
      </c>
      <c r="FS28">
        <v>0.9849</v>
      </c>
      <c r="FT28">
        <v>0.97440000000000004</v>
      </c>
      <c r="FU28">
        <v>0.99950000000000006</v>
      </c>
      <c r="FV28">
        <v>1</v>
      </c>
      <c r="FW28">
        <v>0.99519999999999997</v>
      </c>
      <c r="FX28">
        <v>0.9768</v>
      </c>
      <c r="FY28">
        <v>1</v>
      </c>
      <c r="FZ28">
        <v>1</v>
      </c>
      <c r="GA28">
        <v>1</v>
      </c>
      <c r="GB28">
        <v>0.99590000000000001</v>
      </c>
      <c r="GC28">
        <v>5.0460000000000003</v>
      </c>
      <c r="GD28">
        <v>2.1654</v>
      </c>
      <c r="GE28">
        <v>1.1662999999999999</v>
      </c>
      <c r="GF28">
        <v>1.1351</v>
      </c>
      <c r="GG28">
        <v>1.1585000000000001</v>
      </c>
      <c r="GH28">
        <v>1.1392</v>
      </c>
      <c r="GI28">
        <v>1.0601</v>
      </c>
      <c r="GJ28">
        <v>1.1838</v>
      </c>
      <c r="GK28">
        <v>1.5178</v>
      </c>
      <c r="GL28">
        <v>1.1812</v>
      </c>
      <c r="GM28">
        <v>1.397</v>
      </c>
      <c r="GN28">
        <v>1.3923000000000001</v>
      </c>
      <c r="GO28">
        <v>1.3971</v>
      </c>
      <c r="GP28">
        <v>1.2441</v>
      </c>
      <c r="GQ28">
        <v>10573.51</v>
      </c>
      <c r="GR28">
        <v>3840.7109999999998</v>
      </c>
      <c r="GS28">
        <v>1004.101</v>
      </c>
      <c r="GT28">
        <v>680.69640000000004</v>
      </c>
      <c r="GU28">
        <v>829.75879999999995</v>
      </c>
      <c r="GV28">
        <v>597.87400000000002</v>
      </c>
      <c r="GW28">
        <v>240.29509999999999</v>
      </c>
      <c r="GX28">
        <v>166.62899999999999</v>
      </c>
      <c r="GY28">
        <v>2251.5450000000001</v>
      </c>
      <c r="GZ28">
        <v>906.72239999999999</v>
      </c>
      <c r="HA28">
        <v>381.99250000000001</v>
      </c>
      <c r="HB28">
        <v>345.55599999999998</v>
      </c>
      <c r="HC28">
        <v>281.39440000000002</v>
      </c>
      <c r="HD28">
        <v>424.98500000000001</v>
      </c>
      <c r="HE28">
        <v>14.5723</v>
      </c>
      <c r="HF28">
        <v>1.56962</v>
      </c>
      <c r="HG28">
        <v>-0.36104000000000003</v>
      </c>
      <c r="HH28">
        <v>-6.4599999999999996E-3</v>
      </c>
      <c r="HI28">
        <v>-0.99572000000000005</v>
      </c>
      <c r="HJ28">
        <v>-0.25589000000000001</v>
      </c>
      <c r="HK28">
        <v>-3.8833000000000002</v>
      </c>
      <c r="HL28" s="1">
        <v>-2.6734</v>
      </c>
      <c r="HM28" s="1">
        <v>0.16520599999999999</v>
      </c>
    </row>
    <row r="29" spans="1:221" x14ac:dyDescent="0.25">
      <c r="A29" t="s">
        <v>277</v>
      </c>
      <c r="B29" s="12">
        <v>30</v>
      </c>
      <c r="C29" s="13" t="s">
        <v>253</v>
      </c>
      <c r="D29" s="7">
        <f t="shared" si="6"/>
        <v>3.5817399999999999</v>
      </c>
      <c r="E29" s="8">
        <f t="shared" si="6"/>
        <v>0.135079</v>
      </c>
      <c r="F29" s="8">
        <f t="shared" si="6"/>
        <v>0.178753</v>
      </c>
      <c r="G29" s="7">
        <f t="shared" si="6"/>
        <v>17.930299999999999</v>
      </c>
      <c r="H29" s="8">
        <f t="shared" si="6"/>
        <v>0.109469</v>
      </c>
      <c r="I29" s="8">
        <f t="shared" si="6"/>
        <v>0.43466399999999999</v>
      </c>
      <c r="J29" s="7">
        <f t="shared" si="6"/>
        <v>38.418900000000001</v>
      </c>
      <c r="K29" s="8" t="str">
        <f t="shared" si="6"/>
        <v>&lt;0.025</v>
      </c>
      <c r="L29" s="8">
        <f t="shared" si="6"/>
        <v>5.4974000000000002E-2</v>
      </c>
      <c r="M29" s="8">
        <f t="shared" si="6"/>
        <v>5.8049000000000003E-2</v>
      </c>
      <c r="N29" s="8">
        <f t="shared" si="6"/>
        <v>0.40024199999999999</v>
      </c>
      <c r="O29" s="8">
        <f t="shared" si="6"/>
        <v>0.47190900000000002</v>
      </c>
      <c r="P29" s="8">
        <f t="shared" si="6"/>
        <v>0.134737</v>
      </c>
      <c r="Q29" s="8">
        <f t="shared" si="6"/>
        <v>2.5260000000000001E-2</v>
      </c>
      <c r="R29" s="16">
        <f t="shared" si="1"/>
        <v>37.507100000000001</v>
      </c>
      <c r="S29" s="1">
        <f t="shared" si="8"/>
        <v>99.441175999999999</v>
      </c>
      <c r="T29" s="1"/>
      <c r="U29" s="3">
        <f t="shared" si="7"/>
        <v>2.8109961146199999E-2</v>
      </c>
      <c r="V29" s="3">
        <f t="shared" si="7"/>
        <v>8.9963019237000001E-3</v>
      </c>
      <c r="W29" s="3">
        <f t="shared" si="7"/>
        <v>5.7150909159999997E-3</v>
      </c>
      <c r="X29" s="3">
        <f t="shared" si="7"/>
        <v>6.5359529560000004E-2</v>
      </c>
      <c r="Y29" s="3">
        <f t="shared" si="7"/>
        <v>3.7912179832000001E-3</v>
      </c>
      <c r="Z29" s="3">
        <f t="shared" si="7"/>
        <v>6.9890059223999997E-3</v>
      </c>
      <c r="AA29" s="3">
        <f t="shared" si="7"/>
        <v>7.9092221052000006E-2</v>
      </c>
      <c r="AB29" s="3">
        <f t="shared" si="7"/>
        <v>1.197044628E-2</v>
      </c>
      <c r="AC29" s="3">
        <f t="shared" si="7"/>
        <v>9.9197284560000008E-3</v>
      </c>
      <c r="AD29" s="3">
        <f t="shared" si="7"/>
        <v>6.7132507520000001E-3</v>
      </c>
      <c r="AE29" s="3">
        <f t="shared" si="7"/>
        <v>1.0421140978199999E-2</v>
      </c>
      <c r="AF29" s="3">
        <f t="shared" si="7"/>
        <v>2.3864438130000006E-2</v>
      </c>
      <c r="AG29" s="3">
        <f t="shared" si="7"/>
        <v>1.7537367919999998E-2</v>
      </c>
      <c r="AH29" s="3">
        <f t="shared" si="7"/>
        <v>9.5598995999999995E-3</v>
      </c>
      <c r="AI29" s="1"/>
      <c r="AJ29" s="17">
        <v>3.5817399999999999</v>
      </c>
      <c r="AK29" s="1">
        <v>0.135079</v>
      </c>
      <c r="AL29" s="1">
        <v>0.178753</v>
      </c>
      <c r="AM29" s="1">
        <v>17.930299999999999</v>
      </c>
      <c r="AN29" s="1">
        <v>0.109469</v>
      </c>
      <c r="AO29" s="1">
        <v>0.43466399999999999</v>
      </c>
      <c r="AP29" s="1">
        <v>38.418900000000001</v>
      </c>
      <c r="AQ29" s="1">
        <v>9.2040000000000004E-3</v>
      </c>
      <c r="AR29" s="1">
        <v>5.4974000000000002E-2</v>
      </c>
      <c r="AS29" s="1">
        <v>5.8049000000000003E-2</v>
      </c>
      <c r="AT29" s="1">
        <v>0.40024199999999999</v>
      </c>
      <c r="AU29" s="1">
        <v>0.47190900000000002</v>
      </c>
      <c r="AV29" s="1">
        <v>0.134737</v>
      </c>
      <c r="AW29" s="1">
        <v>2.5260000000000001E-2</v>
      </c>
      <c r="AX29" s="1">
        <v>37.507100000000001</v>
      </c>
      <c r="AY29" s="1">
        <v>99.450400000000002</v>
      </c>
      <c r="AZ29" s="1">
        <v>3.5817399999999999</v>
      </c>
      <c r="BA29" s="1">
        <v>0.182084</v>
      </c>
      <c r="BB29" s="1">
        <v>0.38241599999999998</v>
      </c>
      <c r="BC29" s="1">
        <v>41.085599999999999</v>
      </c>
      <c r="BD29" s="1">
        <v>0.273345</v>
      </c>
      <c r="BE29" s="1">
        <v>0.43466399999999999</v>
      </c>
      <c r="BF29" s="1">
        <v>53.755800000000001</v>
      </c>
      <c r="BG29" s="1">
        <v>1.1841000000000001E-2</v>
      </c>
      <c r="BH29" s="1">
        <v>7.2583999999999996E-2</v>
      </c>
      <c r="BI29" s="1">
        <v>6.8649000000000002E-2</v>
      </c>
      <c r="BJ29" s="1">
        <v>0.46939399999999998</v>
      </c>
      <c r="BK29" s="1">
        <v>0.55273799999999995</v>
      </c>
      <c r="BL29" s="1">
        <v>0.15715599999999999</v>
      </c>
      <c r="BM29" s="1">
        <v>2.8743000000000001E-2</v>
      </c>
      <c r="BN29" s="1">
        <v>-1.6063000000000001</v>
      </c>
      <c r="BO29" s="1">
        <v>99.450400000000002</v>
      </c>
      <c r="BP29" s="1">
        <v>2.6800000000000001E-2</v>
      </c>
      <c r="BQ29" s="1">
        <v>1.312E-2</v>
      </c>
      <c r="BR29" s="1">
        <v>8.1270000000000005E-3</v>
      </c>
      <c r="BS29" s="1">
        <v>1.0925000000000001E-2</v>
      </c>
      <c r="BT29" s="1">
        <v>4.8329999999999996E-3</v>
      </c>
      <c r="BU29" s="1">
        <v>6.0610000000000004E-3</v>
      </c>
      <c r="BV29" s="1">
        <v>1.8928E-2</v>
      </c>
      <c r="BW29" s="1">
        <v>2.5079000000000001E-2</v>
      </c>
      <c r="BX29" s="1">
        <v>1.9411999999999999E-2</v>
      </c>
      <c r="BY29" s="1">
        <v>1.3339999999999999E-2</v>
      </c>
      <c r="BZ29" s="1">
        <v>1.8585999999999998E-2</v>
      </c>
      <c r="CA29" s="1">
        <v>3.6648E-2</v>
      </c>
      <c r="CB29" s="1">
        <v>3.3244000000000003E-2</v>
      </c>
      <c r="CC29" s="1">
        <v>1.9796000000000001E-2</v>
      </c>
      <c r="CD29" s="1">
        <v>0.78481299999999998</v>
      </c>
      <c r="CE29" s="1">
        <v>6.6600299999999999</v>
      </c>
      <c r="CF29" s="1">
        <v>3.1972</v>
      </c>
      <c r="CG29" s="1">
        <v>0.36452000000000001</v>
      </c>
      <c r="CH29" s="1">
        <v>3.4632800000000001</v>
      </c>
      <c r="CI29" s="1">
        <v>1.60791</v>
      </c>
      <c r="CJ29" s="1">
        <v>0.205868</v>
      </c>
      <c r="CK29" s="1">
        <v>130.05699999999999</v>
      </c>
      <c r="CL29" s="1">
        <v>18.0444</v>
      </c>
      <c r="CM29" s="1">
        <v>11.5648</v>
      </c>
      <c r="CN29" s="1">
        <v>2.60371</v>
      </c>
      <c r="CO29" s="1">
        <v>5.0570000000000004</v>
      </c>
      <c r="CP29" s="1">
        <v>13.016</v>
      </c>
      <c r="CQ29" s="1">
        <v>37.845999999999997</v>
      </c>
      <c r="CR29">
        <v>-6406</v>
      </c>
      <c r="CS29">
        <v>-6462</v>
      </c>
      <c r="CT29">
        <v>29.882100000000001</v>
      </c>
      <c r="CU29">
        <v>29.888300000000001</v>
      </c>
      <c r="CV29">
        <v>12.667199999999999</v>
      </c>
      <c r="CW29">
        <v>1.03573</v>
      </c>
      <c r="CX29">
        <v>4.1859200000000003</v>
      </c>
      <c r="CY29">
        <v>126.8</v>
      </c>
      <c r="CZ29">
        <v>1.4005300000000001</v>
      </c>
      <c r="DA29">
        <v>5.7002699999999997</v>
      </c>
      <c r="DB29">
        <v>800.80600000000004</v>
      </c>
      <c r="DC29">
        <v>0.84161699999999995</v>
      </c>
      <c r="DD29">
        <v>0.88679699999999995</v>
      </c>
      <c r="DE29">
        <v>1.5639799999999999</v>
      </c>
      <c r="DF29">
        <v>6.1988200000000004</v>
      </c>
      <c r="DG29">
        <v>0.71054200000000001</v>
      </c>
      <c r="DH29">
        <v>0.49246200000000001</v>
      </c>
      <c r="DI29">
        <v>0.78687600000000002</v>
      </c>
      <c r="DJ29">
        <v>1.2891699999999999</v>
      </c>
      <c r="DK29">
        <v>0.32046599999999997</v>
      </c>
      <c r="DL29">
        <v>1.2131099999999999</v>
      </c>
      <c r="DM29">
        <v>0.23691200000000001</v>
      </c>
      <c r="DN29">
        <v>0.30866100000000002</v>
      </c>
      <c r="DO29">
        <v>0.519791</v>
      </c>
      <c r="DP29">
        <v>3.0772699999999999</v>
      </c>
      <c r="DQ29">
        <v>0.80130299999999999</v>
      </c>
      <c r="DR29">
        <v>0.65683199999999997</v>
      </c>
      <c r="DS29">
        <v>1.2199899999999999</v>
      </c>
      <c r="DT29">
        <v>3.38314</v>
      </c>
      <c r="DU29">
        <v>0.25229299999999999</v>
      </c>
      <c r="DV29">
        <v>0.32384099999999999</v>
      </c>
      <c r="DW29">
        <v>0.71604999999999996</v>
      </c>
      <c r="DX29">
        <v>1.02132</v>
      </c>
      <c r="DY29">
        <v>1.5942999999999999E-2</v>
      </c>
      <c r="DZ29">
        <v>7.4149999999999997E-3</v>
      </c>
      <c r="EA29">
        <v>1.0073000000000001</v>
      </c>
      <c r="EB29">
        <v>7.2649999999999998E-3</v>
      </c>
      <c r="EC29">
        <v>6.1587999999999997E-2</v>
      </c>
      <c r="ED29">
        <v>0.99539500000000003</v>
      </c>
      <c r="EE29">
        <v>1.1900000000000001E-4</v>
      </c>
      <c r="EF29">
        <v>1.2949999999999999E-3</v>
      </c>
      <c r="EG29">
        <v>1.1329999999999999E-3</v>
      </c>
      <c r="EH29">
        <v>5.4990000000000004E-3</v>
      </c>
      <c r="EI29">
        <v>6.483E-3</v>
      </c>
      <c r="EJ29">
        <v>1.8309999999999999E-3</v>
      </c>
      <c r="EK29">
        <v>3.01E-4</v>
      </c>
      <c r="EL29">
        <v>42147.041239999999</v>
      </c>
      <c r="EM29">
        <v>1.0012000000000001</v>
      </c>
      <c r="EN29">
        <v>1.0150999999999999</v>
      </c>
      <c r="EO29">
        <v>0.99860000000000004</v>
      </c>
      <c r="EP29">
        <v>1.0347</v>
      </c>
      <c r="EQ29">
        <v>1.0103</v>
      </c>
      <c r="ER29">
        <v>1.0578000000000001</v>
      </c>
      <c r="ES29">
        <v>1.0355000000000001</v>
      </c>
      <c r="ET29">
        <v>1.1599999999999999</v>
      </c>
      <c r="EU29">
        <v>1.2057</v>
      </c>
      <c r="EV29">
        <v>1.2251000000000001</v>
      </c>
      <c r="EW29">
        <v>1.4017999999999999</v>
      </c>
      <c r="EX29">
        <v>1.3996</v>
      </c>
      <c r="EY29">
        <v>1.4136</v>
      </c>
      <c r="EZ29">
        <v>1.4540999999999999</v>
      </c>
      <c r="FA29">
        <v>5.0382999999999996</v>
      </c>
      <c r="FB29">
        <v>2.1381999999999999</v>
      </c>
      <c r="FC29">
        <v>1.194</v>
      </c>
      <c r="FD29">
        <v>1.1083000000000001</v>
      </c>
      <c r="FE29">
        <v>1.1642999999999999</v>
      </c>
      <c r="FF29">
        <v>1.1053999999999999</v>
      </c>
      <c r="FG29">
        <v>1.0243</v>
      </c>
      <c r="FH29">
        <v>1.0206</v>
      </c>
      <c r="FI29">
        <v>1.2649999999999999</v>
      </c>
      <c r="FJ29">
        <v>0.9869</v>
      </c>
      <c r="FK29">
        <v>0.99660000000000004</v>
      </c>
      <c r="FL29">
        <v>0.99480000000000002</v>
      </c>
      <c r="FM29">
        <v>0.98839999999999995</v>
      </c>
      <c r="FN29">
        <v>0.85909999999999997</v>
      </c>
      <c r="FO29">
        <v>0.99960000000000004</v>
      </c>
      <c r="FP29">
        <v>0.99790000000000001</v>
      </c>
      <c r="FQ29">
        <v>0.97809999999999997</v>
      </c>
      <c r="FR29">
        <v>0.98970000000000002</v>
      </c>
      <c r="FS29">
        <v>0.9849</v>
      </c>
      <c r="FT29">
        <v>0.97440000000000004</v>
      </c>
      <c r="FU29">
        <v>0.99950000000000006</v>
      </c>
      <c r="FV29">
        <v>1</v>
      </c>
      <c r="FW29">
        <v>0.99519999999999997</v>
      </c>
      <c r="FX29">
        <v>0.9768</v>
      </c>
      <c r="FY29">
        <v>1</v>
      </c>
      <c r="FZ29">
        <v>1</v>
      </c>
      <c r="GA29">
        <v>1</v>
      </c>
      <c r="GB29">
        <v>0.99590000000000001</v>
      </c>
      <c r="GC29">
        <v>5.0420999999999996</v>
      </c>
      <c r="GD29">
        <v>2.1659999999999999</v>
      </c>
      <c r="GE29">
        <v>1.1661999999999999</v>
      </c>
      <c r="GF29">
        <v>1.135</v>
      </c>
      <c r="GG29">
        <v>1.1586000000000001</v>
      </c>
      <c r="GH29">
        <v>1.1393</v>
      </c>
      <c r="GI29">
        <v>1.0601</v>
      </c>
      <c r="GJ29">
        <v>1.1839</v>
      </c>
      <c r="GK29">
        <v>1.518</v>
      </c>
      <c r="GL29">
        <v>1.181</v>
      </c>
      <c r="GM29">
        <v>1.3971</v>
      </c>
      <c r="GN29">
        <v>1.3924000000000001</v>
      </c>
      <c r="GO29">
        <v>1.3971</v>
      </c>
      <c r="GP29">
        <v>1.2441</v>
      </c>
      <c r="GQ29">
        <v>10560.13</v>
      </c>
      <c r="GR29">
        <v>3840.0419999999999</v>
      </c>
      <c r="GS29">
        <v>1003.005</v>
      </c>
      <c r="GT29">
        <v>679.6508</v>
      </c>
      <c r="GU29">
        <v>829.52189999999996</v>
      </c>
      <c r="GV29">
        <v>597.56659999999999</v>
      </c>
      <c r="GW29">
        <v>239.8854</v>
      </c>
      <c r="GX29">
        <v>166.40719999999999</v>
      </c>
      <c r="GY29">
        <v>2250.8330000000001</v>
      </c>
      <c r="GZ29">
        <v>905.71550000000002</v>
      </c>
      <c r="HA29">
        <v>381.48379999999997</v>
      </c>
      <c r="HB29">
        <v>345.09449999999998</v>
      </c>
      <c r="HC29">
        <v>281.01010000000002</v>
      </c>
      <c r="HD29">
        <v>424.60860000000002</v>
      </c>
      <c r="HE29">
        <v>14.5556</v>
      </c>
      <c r="HF29">
        <v>1.6063400000000001</v>
      </c>
      <c r="HG29">
        <v>-0.34822999999999998</v>
      </c>
      <c r="HH29">
        <v>-6.4400000000000004E-3</v>
      </c>
      <c r="HI29">
        <v>-1.01</v>
      </c>
      <c r="HJ29">
        <v>-0.33132</v>
      </c>
      <c r="HK29">
        <v>-3.0903999999999998</v>
      </c>
      <c r="HL29" s="1">
        <v>-0.96426000000000001</v>
      </c>
      <c r="HM29" s="1">
        <v>0.36875599999999997</v>
      </c>
    </row>
    <row r="30" spans="1:221" x14ac:dyDescent="0.25">
      <c r="A30" t="s">
        <v>278</v>
      </c>
      <c r="B30" s="12">
        <v>30</v>
      </c>
      <c r="C30" s="13" t="s">
        <v>255</v>
      </c>
      <c r="D30" s="7">
        <f t="shared" si="6"/>
        <v>3.5180899999999999</v>
      </c>
      <c r="E30" s="8">
        <f t="shared" si="6"/>
        <v>0.16345299999999999</v>
      </c>
      <c r="F30" s="8">
        <f t="shared" si="6"/>
        <v>0.19219800000000001</v>
      </c>
      <c r="G30" s="7">
        <f t="shared" si="6"/>
        <v>17.851500000000001</v>
      </c>
      <c r="H30" s="8">
        <f t="shared" si="6"/>
        <v>0.115735</v>
      </c>
      <c r="I30" s="8">
        <f t="shared" si="6"/>
        <v>0.43317899999999998</v>
      </c>
      <c r="J30" s="7">
        <f t="shared" si="6"/>
        <v>38.441699999999997</v>
      </c>
      <c r="K30" s="8">
        <f t="shared" si="6"/>
        <v>3.9203000000000002E-2</v>
      </c>
      <c r="L30" s="8">
        <f t="shared" si="6"/>
        <v>8.7171999999999999E-2</v>
      </c>
      <c r="M30" s="8">
        <f t="shared" si="6"/>
        <v>6.0734999999999997E-2</v>
      </c>
      <c r="N30" s="8">
        <f t="shared" si="6"/>
        <v>0.42537199999999997</v>
      </c>
      <c r="O30" s="8">
        <f t="shared" si="6"/>
        <v>0.525532</v>
      </c>
      <c r="P30" s="8">
        <f t="shared" si="6"/>
        <v>0.14184099999999999</v>
      </c>
      <c r="Q30" s="8" t="str">
        <f t="shared" si="6"/>
        <v>&lt;0.019</v>
      </c>
      <c r="R30" s="16">
        <f t="shared" si="1"/>
        <v>37.509</v>
      </c>
      <c r="S30" s="1">
        <f t="shared" si="8"/>
        <v>99.504710000000003</v>
      </c>
      <c r="T30" s="1"/>
      <c r="U30" s="3">
        <f t="shared" si="7"/>
        <v>2.7953969160200001E-2</v>
      </c>
      <c r="V30" s="3">
        <f t="shared" si="7"/>
        <v>9.2485466818999999E-3</v>
      </c>
      <c r="W30" s="3">
        <f t="shared" si="7"/>
        <v>5.7812774004000001E-3</v>
      </c>
      <c r="X30" s="3">
        <f t="shared" si="7"/>
        <v>6.5350057140000001E-2</v>
      </c>
      <c r="Y30" s="3">
        <f t="shared" si="7"/>
        <v>3.8759882970000005E-3</v>
      </c>
      <c r="Z30" s="3">
        <f t="shared" si="7"/>
        <v>6.9111543554999993E-3</v>
      </c>
      <c r="AA30" s="3">
        <f t="shared" si="7"/>
        <v>7.9138005704999986E-2</v>
      </c>
      <c r="AB30" s="3">
        <f t="shared" si="7"/>
        <v>1.1569863781E-2</v>
      </c>
      <c r="AC30" s="3">
        <f t="shared" si="7"/>
        <v>9.8296018920000002E-3</v>
      </c>
      <c r="AD30" s="3">
        <f t="shared" si="7"/>
        <v>6.7571331600000005E-3</v>
      </c>
      <c r="AE30" s="3">
        <f t="shared" si="7"/>
        <v>1.0465597464799999E-2</v>
      </c>
      <c r="AF30" s="3">
        <f t="shared" si="7"/>
        <v>2.36730619188E-2</v>
      </c>
      <c r="AG30" s="3">
        <f t="shared" si="7"/>
        <v>1.7682466423999999E-2</v>
      </c>
      <c r="AH30" s="3">
        <f t="shared" si="7"/>
        <v>9.493038760000001E-3</v>
      </c>
      <c r="AI30" s="1"/>
      <c r="AJ30" s="17">
        <v>3.5180899999999999</v>
      </c>
      <c r="AK30" s="1">
        <v>0.16345299999999999</v>
      </c>
      <c r="AL30" s="1">
        <v>0.19219800000000001</v>
      </c>
      <c r="AM30" s="1">
        <v>17.851500000000001</v>
      </c>
      <c r="AN30" s="1">
        <v>0.115735</v>
      </c>
      <c r="AO30" s="1">
        <v>0.43317899999999998</v>
      </c>
      <c r="AP30" s="1">
        <v>38.441699999999997</v>
      </c>
      <c r="AQ30" s="1">
        <v>3.9203000000000002E-2</v>
      </c>
      <c r="AR30" s="1">
        <v>8.7171999999999999E-2</v>
      </c>
      <c r="AS30" s="1">
        <v>6.0734999999999997E-2</v>
      </c>
      <c r="AT30" s="1">
        <v>0.42537199999999997</v>
      </c>
      <c r="AU30" s="1">
        <v>0.525532</v>
      </c>
      <c r="AV30" s="1">
        <v>0.14184099999999999</v>
      </c>
      <c r="AW30" s="1">
        <v>1.6076E-2</v>
      </c>
      <c r="AX30" s="1">
        <v>37.509</v>
      </c>
      <c r="AY30" s="1">
        <v>99.520700000000005</v>
      </c>
      <c r="AZ30" s="1">
        <v>3.5180899999999999</v>
      </c>
      <c r="BA30" s="1">
        <v>0.220331</v>
      </c>
      <c r="BB30" s="1">
        <v>0.41118100000000002</v>
      </c>
      <c r="BC30" s="1">
        <v>40.904899999999998</v>
      </c>
      <c r="BD30" s="1">
        <v>0.28899000000000002</v>
      </c>
      <c r="BE30" s="1">
        <v>0.43317899999999998</v>
      </c>
      <c r="BF30" s="1">
        <v>53.787700000000001</v>
      </c>
      <c r="BG30" s="1">
        <v>5.0435000000000001E-2</v>
      </c>
      <c r="BH30" s="1">
        <v>0.115096</v>
      </c>
      <c r="BI30" s="1">
        <v>7.1825E-2</v>
      </c>
      <c r="BJ30" s="1">
        <v>0.498865</v>
      </c>
      <c r="BK30" s="1">
        <v>0.61554699999999996</v>
      </c>
      <c r="BL30" s="1">
        <v>0.165441</v>
      </c>
      <c r="BM30" s="1">
        <v>1.8293E-2</v>
      </c>
      <c r="BN30" s="1">
        <v>-1.5791999999999999</v>
      </c>
      <c r="BO30" s="1">
        <v>99.520700000000005</v>
      </c>
      <c r="BP30" s="1">
        <v>2.7053000000000001E-2</v>
      </c>
      <c r="BQ30" s="1">
        <v>1.2342000000000001E-2</v>
      </c>
      <c r="BR30" s="1">
        <v>7.9550000000000003E-3</v>
      </c>
      <c r="BS30" s="1">
        <v>1.4116999999999999E-2</v>
      </c>
      <c r="BT30" s="1">
        <v>4.8910000000000004E-3</v>
      </c>
      <c r="BU30" s="1">
        <v>5.7000000000000002E-3</v>
      </c>
      <c r="BV30" s="1">
        <v>1.9621E-2</v>
      </c>
      <c r="BW30" s="1">
        <v>2.3130000000000001E-2</v>
      </c>
      <c r="BX30" s="1">
        <v>1.8168E-2</v>
      </c>
      <c r="BY30" s="1">
        <v>1.3396E-2</v>
      </c>
      <c r="BZ30" s="1">
        <v>1.8457000000000001E-2</v>
      </c>
      <c r="CA30" s="1">
        <v>3.4113999999999998E-2</v>
      </c>
      <c r="CB30" s="1">
        <v>3.3369999999999997E-2</v>
      </c>
      <c r="CC30" s="1">
        <v>1.983E-2</v>
      </c>
      <c r="CD30" s="1">
        <v>0.79457800000000001</v>
      </c>
      <c r="CE30" s="1">
        <v>5.6582299999999996</v>
      </c>
      <c r="CF30" s="1">
        <v>3.0079799999999999</v>
      </c>
      <c r="CG30" s="1">
        <v>0.36607600000000001</v>
      </c>
      <c r="CH30" s="1">
        <v>3.3490199999999999</v>
      </c>
      <c r="CI30" s="1">
        <v>1.59545</v>
      </c>
      <c r="CJ30" s="1">
        <v>0.20586499999999999</v>
      </c>
      <c r="CK30" s="1">
        <v>29.512699999999999</v>
      </c>
      <c r="CL30" s="1">
        <v>11.2761</v>
      </c>
      <c r="CM30" s="1">
        <v>11.1256</v>
      </c>
      <c r="CN30" s="1">
        <v>2.46034</v>
      </c>
      <c r="CO30" s="1">
        <v>4.5045900000000003</v>
      </c>
      <c r="CP30" s="1">
        <v>12.4664</v>
      </c>
      <c r="CQ30" s="1">
        <v>59.051000000000002</v>
      </c>
      <c r="CR30">
        <v>-7215</v>
      </c>
      <c r="CS30">
        <v>-6946</v>
      </c>
      <c r="CT30">
        <v>29.877600000000001</v>
      </c>
      <c r="CU30">
        <v>29.869900000000001</v>
      </c>
      <c r="CV30">
        <v>12.5189</v>
      </c>
      <c r="CW30">
        <v>1.14828</v>
      </c>
      <c r="CX30">
        <v>4.3533499999999998</v>
      </c>
      <c r="CY30">
        <v>126.325</v>
      </c>
      <c r="CZ30">
        <v>1.47055</v>
      </c>
      <c r="DA30">
        <v>5.6231499999999999</v>
      </c>
      <c r="DB30">
        <v>801.78599999999994</v>
      </c>
      <c r="DC30">
        <v>0.85365800000000003</v>
      </c>
      <c r="DD30">
        <v>0.938473</v>
      </c>
      <c r="DE30">
        <v>1.5874600000000001</v>
      </c>
      <c r="DF30">
        <v>6.3313300000000003</v>
      </c>
      <c r="DG30">
        <v>0.72922699999999996</v>
      </c>
      <c r="DH30">
        <v>0.50436800000000004</v>
      </c>
      <c r="DI30">
        <v>0.76374200000000003</v>
      </c>
      <c r="DJ30">
        <v>1.3151999999999999</v>
      </c>
      <c r="DK30">
        <v>0.28325099999999998</v>
      </c>
      <c r="DL30">
        <v>1.1599999999999999</v>
      </c>
      <c r="DM30">
        <v>0.39501199999999997</v>
      </c>
      <c r="DN30">
        <v>0.316052</v>
      </c>
      <c r="DO30">
        <v>0.45973199999999997</v>
      </c>
      <c r="DP30">
        <v>3.3085300000000002</v>
      </c>
      <c r="DQ30">
        <v>0.68189299999999997</v>
      </c>
      <c r="DR30">
        <v>0.57416100000000003</v>
      </c>
      <c r="DS30">
        <v>1.22777</v>
      </c>
      <c r="DT30">
        <v>3.3379599999999998</v>
      </c>
      <c r="DU30">
        <v>0.21873300000000001</v>
      </c>
      <c r="DV30">
        <v>0.32647599999999999</v>
      </c>
      <c r="DW30">
        <v>0.71865699999999999</v>
      </c>
      <c r="DX30">
        <v>1.0037799999999999</v>
      </c>
      <c r="DY30">
        <v>1.9281E-2</v>
      </c>
      <c r="DZ30">
        <v>7.9649999999999999E-3</v>
      </c>
      <c r="EA30">
        <v>1.00223</v>
      </c>
      <c r="EB30">
        <v>7.6819999999999996E-3</v>
      </c>
      <c r="EC30">
        <v>6.1385000000000002E-2</v>
      </c>
      <c r="ED30">
        <v>0.99629999999999996</v>
      </c>
      <c r="EE30">
        <v>5.0600000000000005E-4</v>
      </c>
      <c r="EF30">
        <v>2.0509999999999999E-3</v>
      </c>
      <c r="EG30">
        <v>1.1850000000000001E-3</v>
      </c>
      <c r="EH30">
        <v>5.8459999999999996E-3</v>
      </c>
      <c r="EI30">
        <v>7.2220000000000001E-3</v>
      </c>
      <c r="EJ30">
        <v>1.928E-3</v>
      </c>
      <c r="EK30">
        <v>1.92E-4</v>
      </c>
      <c r="EL30">
        <v>42147.045740000001</v>
      </c>
      <c r="EM30">
        <v>1.0008999999999999</v>
      </c>
      <c r="EN30">
        <v>1.0147999999999999</v>
      </c>
      <c r="EO30">
        <v>0.99839999999999995</v>
      </c>
      <c r="EP30">
        <v>1.0344</v>
      </c>
      <c r="EQ30">
        <v>1.0101</v>
      </c>
      <c r="ER30">
        <v>1.0575000000000001</v>
      </c>
      <c r="ES30">
        <v>1.0350999999999999</v>
      </c>
      <c r="ET30">
        <v>1.1596</v>
      </c>
      <c r="EU30">
        <v>1.2054</v>
      </c>
      <c r="EV30">
        <v>1.2248000000000001</v>
      </c>
      <c r="EW30">
        <v>1.4014</v>
      </c>
      <c r="EX30">
        <v>1.3992</v>
      </c>
      <c r="EY30">
        <v>1.4131</v>
      </c>
      <c r="EZ30">
        <v>1.4537</v>
      </c>
      <c r="FA30">
        <v>5.0366999999999997</v>
      </c>
      <c r="FB30">
        <v>2.14</v>
      </c>
      <c r="FC30">
        <v>1.1953</v>
      </c>
      <c r="FD30">
        <v>1.1093</v>
      </c>
      <c r="FE30">
        <v>1.1644000000000001</v>
      </c>
      <c r="FF30">
        <v>1.1054999999999999</v>
      </c>
      <c r="FG30">
        <v>1.0243</v>
      </c>
      <c r="FH30">
        <v>1.0206999999999999</v>
      </c>
      <c r="FI30">
        <v>1.2665</v>
      </c>
      <c r="FJ30">
        <v>0.9879</v>
      </c>
      <c r="FK30">
        <v>0.99660000000000004</v>
      </c>
      <c r="FL30">
        <v>0.99480000000000002</v>
      </c>
      <c r="FM30">
        <v>0.98839999999999995</v>
      </c>
      <c r="FN30">
        <v>0.85919999999999996</v>
      </c>
      <c r="FO30">
        <v>0.99960000000000004</v>
      </c>
      <c r="FP30">
        <v>0.99790000000000001</v>
      </c>
      <c r="FQ30">
        <v>0.97819999999999996</v>
      </c>
      <c r="FR30">
        <v>0.98980000000000001</v>
      </c>
      <c r="FS30">
        <v>0.98499999999999999</v>
      </c>
      <c r="FT30">
        <v>0.97440000000000004</v>
      </c>
      <c r="FU30">
        <v>0.99950000000000006</v>
      </c>
      <c r="FV30">
        <v>1</v>
      </c>
      <c r="FW30">
        <v>0.99519999999999997</v>
      </c>
      <c r="FX30">
        <v>0.97699999999999998</v>
      </c>
      <c r="FY30">
        <v>1</v>
      </c>
      <c r="FZ30">
        <v>1</v>
      </c>
      <c r="GA30">
        <v>1</v>
      </c>
      <c r="GB30">
        <v>0.99590000000000001</v>
      </c>
      <c r="GC30">
        <v>5.0391000000000004</v>
      </c>
      <c r="GD30">
        <v>2.1671999999999998</v>
      </c>
      <c r="GE30">
        <v>1.1673</v>
      </c>
      <c r="GF30">
        <v>1.1356999999999999</v>
      </c>
      <c r="GG30">
        <v>1.1585000000000001</v>
      </c>
      <c r="GH30">
        <v>1.1392</v>
      </c>
      <c r="GI30">
        <v>1.0598000000000001</v>
      </c>
      <c r="GJ30">
        <v>1.1835</v>
      </c>
      <c r="GK30">
        <v>1.5194000000000001</v>
      </c>
      <c r="GL30">
        <v>1.1820999999999999</v>
      </c>
      <c r="GM30">
        <v>1.3966000000000001</v>
      </c>
      <c r="GN30">
        <v>1.3918999999999999</v>
      </c>
      <c r="GO30">
        <v>1.3966000000000001</v>
      </c>
      <c r="GP30">
        <v>1.2438</v>
      </c>
      <c r="GQ30">
        <v>10564.37</v>
      </c>
      <c r="GR30">
        <v>3846.8789999999999</v>
      </c>
      <c r="GS30">
        <v>1007.83</v>
      </c>
      <c r="GT30">
        <v>683.48260000000005</v>
      </c>
      <c r="GU30">
        <v>830.67129999999997</v>
      </c>
      <c r="GV30">
        <v>598.51390000000004</v>
      </c>
      <c r="GW30">
        <v>240.17009999999999</v>
      </c>
      <c r="GX30">
        <v>166.9229</v>
      </c>
      <c r="GY30">
        <v>2257.549</v>
      </c>
      <c r="GZ30">
        <v>910.13350000000003</v>
      </c>
      <c r="HA30">
        <v>381.7756</v>
      </c>
      <c r="HB30">
        <v>345.35899999999998</v>
      </c>
      <c r="HC30">
        <v>281.22239999999999</v>
      </c>
      <c r="HD30">
        <v>425.27190000000002</v>
      </c>
      <c r="HE30">
        <v>14.599299999999999</v>
      </c>
      <c r="HF30">
        <v>1.5791999999999999</v>
      </c>
      <c r="HG30">
        <v>-0.39635999999999999</v>
      </c>
      <c r="HH30">
        <v>-6.4799999999999996E-3</v>
      </c>
      <c r="HI30">
        <v>-1.0376000000000001</v>
      </c>
      <c r="HJ30">
        <v>-0.32818999999999998</v>
      </c>
      <c r="HK30">
        <v>-3.2633000000000001</v>
      </c>
      <c r="HL30" s="1">
        <v>-1.0963000000000001</v>
      </c>
      <c r="HM30" s="1">
        <v>0.47741099999999997</v>
      </c>
    </row>
    <row r="31" spans="1:221" x14ac:dyDescent="0.25">
      <c r="A31" s="9" t="s">
        <v>266</v>
      </c>
      <c r="B31" s="12"/>
      <c r="C31" s="13"/>
      <c r="D31" s="18">
        <f>AVERAGE(D20:D30)</f>
        <v>3.511964545454545</v>
      </c>
      <c r="E31" s="18">
        <f t="shared" ref="E31:S31" si="9">AVERAGE(E20:E30)</f>
        <v>0.14233163636363638</v>
      </c>
      <c r="F31" s="18">
        <f t="shared" si="9"/>
        <v>0.20005199999999998</v>
      </c>
      <c r="G31" s="18">
        <f t="shared" si="9"/>
        <v>17.868036363636364</v>
      </c>
      <c r="H31" s="18">
        <f t="shared" si="9"/>
        <v>0.12739236363636361</v>
      </c>
      <c r="I31" s="18">
        <f t="shared" si="9"/>
        <v>0.47493109090909086</v>
      </c>
      <c r="J31" s="18">
        <f t="shared" si="9"/>
        <v>38.501418181818174</v>
      </c>
      <c r="K31" s="18">
        <f t="shared" si="9"/>
        <v>3.5312833333333328E-2</v>
      </c>
      <c r="L31" s="18">
        <f t="shared" si="9"/>
        <v>6.9271181818181815E-2</v>
      </c>
      <c r="M31" s="18">
        <f t="shared" si="9"/>
        <v>5.5029454545454541E-2</v>
      </c>
      <c r="N31" s="18">
        <f t="shared" si="9"/>
        <v>0.44419972727272727</v>
      </c>
      <c r="O31" s="18">
        <f t="shared" si="9"/>
        <v>0.48021990909090911</v>
      </c>
      <c r="P31" s="18">
        <f t="shared" si="9"/>
        <v>0.11890736363636362</v>
      </c>
      <c r="Q31" s="18">
        <f t="shared" si="9"/>
        <v>3.1197428571428574E-2</v>
      </c>
      <c r="R31" s="18">
        <f t="shared" si="9"/>
        <v>37.549254545454538</v>
      </c>
      <c r="S31" s="18">
        <f t="shared" si="9"/>
        <v>99.582122818181816</v>
      </c>
      <c r="T31" s="1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1"/>
      <c r="AJ31" s="17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HL31" s="1"/>
      <c r="HM31" s="1"/>
    </row>
    <row r="32" spans="1:221" x14ac:dyDescent="0.25">
      <c r="A32" t="s">
        <v>222</v>
      </c>
      <c r="B32" s="12"/>
      <c r="C32" s="13"/>
      <c r="D32" s="7">
        <f>_xlfn.STDEV.P(D20:D30)</f>
        <v>6.5016600308709385E-2</v>
      </c>
      <c r="E32" s="7">
        <f t="shared" ref="E32:S32" si="10">_xlfn.STDEV.P(E20:E30)</f>
        <v>1.7661633293527462E-2</v>
      </c>
      <c r="F32" s="7">
        <f t="shared" si="10"/>
        <v>1.4163418077440339E-2</v>
      </c>
      <c r="G32" s="7">
        <f t="shared" si="10"/>
        <v>7.2872083103667176E-2</v>
      </c>
      <c r="H32" s="7">
        <f t="shared" si="10"/>
        <v>2.0125328610632744E-2</v>
      </c>
      <c r="I32" s="7">
        <f t="shared" si="10"/>
        <v>3.7066759093816251E-2</v>
      </c>
      <c r="J32" s="7">
        <f t="shared" si="10"/>
        <v>0.1371101867323698</v>
      </c>
      <c r="K32" s="7">
        <f t="shared" si="10"/>
        <v>4.6135887122234417E-3</v>
      </c>
      <c r="L32" s="7">
        <f t="shared" si="10"/>
        <v>1.2195779357989435E-2</v>
      </c>
      <c r="M32" s="7">
        <f t="shared" si="10"/>
        <v>5.447269630718868E-3</v>
      </c>
      <c r="N32" s="7">
        <f t="shared" si="10"/>
        <v>3.2541733068591129E-2</v>
      </c>
      <c r="O32" s="7">
        <f t="shared" si="10"/>
        <v>3.5592025328600445E-2</v>
      </c>
      <c r="P32" s="7">
        <f t="shared" si="10"/>
        <v>1.9928796233649328E-2</v>
      </c>
      <c r="Q32" s="7">
        <f t="shared" si="10"/>
        <v>5.799451078880349E-3</v>
      </c>
      <c r="R32" s="7">
        <f t="shared" si="10"/>
        <v>0.11244212542569632</v>
      </c>
      <c r="S32" s="7">
        <f t="shared" si="10"/>
        <v>0.27356586297264052</v>
      </c>
      <c r="T32" s="1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1"/>
      <c r="AJ32" s="17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HL32" s="1"/>
      <c r="HM32" s="1"/>
    </row>
    <row r="33" spans="1:221" x14ac:dyDescent="0.25">
      <c r="B33" s="12"/>
      <c r="C33" s="13"/>
      <c r="D33" s="7"/>
      <c r="E33" s="8"/>
      <c r="F33" s="8"/>
      <c r="G33" s="7"/>
      <c r="H33" s="8"/>
      <c r="I33" s="8"/>
      <c r="J33" s="7"/>
      <c r="K33" s="8"/>
      <c r="L33" s="8"/>
      <c r="M33" s="8"/>
      <c r="N33" s="8"/>
      <c r="O33" s="8"/>
      <c r="P33" s="8"/>
      <c r="Q33" s="8"/>
      <c r="R33" s="16"/>
      <c r="S33" s="1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1"/>
      <c r="AJ33" s="17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HL33" s="1"/>
      <c r="HM33" s="1"/>
    </row>
    <row r="34" spans="1:221" x14ac:dyDescent="0.25">
      <c r="A34" t="s">
        <v>230</v>
      </c>
      <c r="B34" s="12">
        <v>30</v>
      </c>
      <c r="C34" s="13" t="s">
        <v>253</v>
      </c>
      <c r="D34" s="8">
        <f t="shared" si="6"/>
        <v>4.0617400000000004</v>
      </c>
      <c r="E34" s="8">
        <f t="shared" si="6"/>
        <v>4.8905999999999998E-2</v>
      </c>
      <c r="F34" s="8">
        <f t="shared" si="6"/>
        <v>0.50431199999999998</v>
      </c>
      <c r="G34" s="7">
        <f t="shared" si="6"/>
        <v>17.134899999999998</v>
      </c>
      <c r="H34" s="8">
        <f t="shared" si="6"/>
        <v>0.26110800000000001</v>
      </c>
      <c r="I34" s="8">
        <f t="shared" si="6"/>
        <v>3.8130999999999998E-2</v>
      </c>
      <c r="J34" s="7">
        <f t="shared" si="6"/>
        <v>38.955399999999997</v>
      </c>
      <c r="K34" s="8" t="str">
        <f t="shared" si="6"/>
        <v>&lt;0.025</v>
      </c>
      <c r="L34" s="8" t="str">
        <f t="shared" si="6"/>
        <v>&lt;0.018</v>
      </c>
      <c r="M34" s="8">
        <f t="shared" si="6"/>
        <v>0.16375200000000001</v>
      </c>
      <c r="N34" s="8">
        <f t="shared" si="6"/>
        <v>0.297651</v>
      </c>
      <c r="O34" s="8">
        <f t="shared" si="6"/>
        <v>0.67376499999999995</v>
      </c>
      <c r="P34" s="8">
        <f t="shared" si="6"/>
        <v>0.30943700000000002</v>
      </c>
      <c r="Q34" s="8">
        <f t="shared" si="6"/>
        <v>8.3651000000000003E-2</v>
      </c>
      <c r="R34" s="16">
        <f t="shared" si="1"/>
        <v>37.212299999999999</v>
      </c>
      <c r="S34" s="1">
        <f t="shared" si="8"/>
        <v>99.745053000000013</v>
      </c>
      <c r="T34" s="1"/>
      <c r="U34" s="3">
        <f t="shared" si="7"/>
        <v>2.9470076422200005E-2</v>
      </c>
      <c r="V34" s="3">
        <f t="shared" si="7"/>
        <v>7.5899666699999991E-3</v>
      </c>
      <c r="W34" s="3">
        <f t="shared" si="7"/>
        <v>8.0963257104000007E-3</v>
      </c>
      <c r="X34" s="3">
        <f t="shared" si="7"/>
        <v>6.4224518132999994E-2</v>
      </c>
      <c r="Y34" s="3">
        <f t="shared" si="7"/>
        <v>5.1445848132000002E-3</v>
      </c>
      <c r="Z34" s="3">
        <f t="shared" si="7"/>
        <v>3.2959711910999999E-3</v>
      </c>
      <c r="AA34" s="3">
        <f t="shared" si="7"/>
        <v>7.957887022799999E-2</v>
      </c>
      <c r="AB34" s="3">
        <f t="shared" si="7"/>
        <v>1.2193100358999998E-2</v>
      </c>
      <c r="AC34" s="3">
        <f t="shared" si="7"/>
        <v>8.9590402800000003E-3</v>
      </c>
      <c r="AD34" s="3">
        <f t="shared" si="7"/>
        <v>7.6454335032000017E-3</v>
      </c>
      <c r="AE34" s="3">
        <f t="shared" si="7"/>
        <v>9.9927989021999994E-3</v>
      </c>
      <c r="AF34" s="3">
        <f t="shared" si="7"/>
        <v>2.5936044662999997E-2</v>
      </c>
      <c r="AG34" s="3">
        <f t="shared" si="7"/>
        <v>2.0343007254000005E-2</v>
      </c>
      <c r="AH34" s="3">
        <f t="shared" si="7"/>
        <v>1.0182919881000001E-2</v>
      </c>
      <c r="AI34" s="1"/>
      <c r="AJ34" s="17">
        <v>4.0617400000000004</v>
      </c>
      <c r="AK34" s="1">
        <v>4.8905999999999998E-2</v>
      </c>
      <c r="AL34" s="1">
        <v>0.50431199999999998</v>
      </c>
      <c r="AM34" s="1">
        <v>17.134899999999998</v>
      </c>
      <c r="AN34" s="1">
        <v>0.26110800000000001</v>
      </c>
      <c r="AO34" s="1">
        <v>3.8130999999999998E-2</v>
      </c>
      <c r="AP34" s="1">
        <v>38.955399999999997</v>
      </c>
      <c r="AQ34" s="1">
        <v>1.7062999999999998E-2</v>
      </c>
      <c r="AR34" s="1">
        <v>1.5570000000000001E-2</v>
      </c>
      <c r="AS34" s="1">
        <v>0.16375200000000001</v>
      </c>
      <c r="AT34" s="1">
        <v>0.297651</v>
      </c>
      <c r="AU34" s="1">
        <v>0.67376499999999995</v>
      </c>
      <c r="AV34" s="1">
        <v>0.30943700000000002</v>
      </c>
      <c r="AW34" s="1">
        <v>8.3651000000000003E-2</v>
      </c>
      <c r="AX34" s="1">
        <v>37.212299999999999</v>
      </c>
      <c r="AY34" s="1">
        <v>99.777699999999996</v>
      </c>
      <c r="AZ34" s="1">
        <v>4.0617400000000004</v>
      </c>
      <c r="BA34" s="1">
        <v>6.5923999999999996E-2</v>
      </c>
      <c r="BB34" s="1">
        <v>1.0789</v>
      </c>
      <c r="BC34" s="1">
        <v>39.262900000000002</v>
      </c>
      <c r="BD34" s="1">
        <v>0.65198900000000004</v>
      </c>
      <c r="BE34" s="1">
        <v>3.8130999999999998E-2</v>
      </c>
      <c r="BF34" s="1">
        <v>54.506500000000003</v>
      </c>
      <c r="BG34" s="1">
        <v>2.1950999999999998E-2</v>
      </c>
      <c r="BH34" s="1">
        <v>2.0558E-2</v>
      </c>
      <c r="BI34" s="1">
        <v>0.19365399999999999</v>
      </c>
      <c r="BJ34" s="1">
        <v>0.34907700000000003</v>
      </c>
      <c r="BK34" s="1">
        <v>0.78916799999999998</v>
      </c>
      <c r="BL34" s="1">
        <v>0.36092299999999999</v>
      </c>
      <c r="BM34" s="1">
        <v>9.5186999999999994E-2</v>
      </c>
      <c r="BN34" s="1">
        <v>-1.7190000000000001</v>
      </c>
      <c r="BO34" s="1">
        <v>99.777699999999996</v>
      </c>
      <c r="BP34" s="1">
        <v>2.6460000000000001E-2</v>
      </c>
      <c r="BQ34" s="1">
        <v>1.3757999999999999E-2</v>
      </c>
      <c r="BR34" s="1">
        <v>8.123E-3</v>
      </c>
      <c r="BS34" s="1">
        <v>1.6250000000000001E-2</v>
      </c>
      <c r="BT34" s="1">
        <v>4.5519999999999996E-3</v>
      </c>
      <c r="BU34" s="1">
        <v>5.7320000000000001E-3</v>
      </c>
      <c r="BV34" s="1">
        <v>1.9557000000000001E-2</v>
      </c>
      <c r="BW34" s="1">
        <v>2.5291999999999999E-2</v>
      </c>
      <c r="BX34" s="1">
        <v>1.8506000000000002E-2</v>
      </c>
      <c r="BY34" s="1">
        <v>1.3885E-2</v>
      </c>
      <c r="BZ34" s="1">
        <v>1.8518E-2</v>
      </c>
      <c r="CA34" s="1">
        <v>3.5883999999999999E-2</v>
      </c>
      <c r="CB34" s="1">
        <v>3.4966999999999998E-2</v>
      </c>
      <c r="CC34" s="1">
        <v>2.0065E-2</v>
      </c>
      <c r="CD34" s="1">
        <v>0.725553</v>
      </c>
      <c r="CE34" s="1">
        <v>15.519500000000001</v>
      </c>
      <c r="CF34" s="1">
        <v>1.6054200000000001</v>
      </c>
      <c r="CG34" s="1">
        <v>0.37481700000000001</v>
      </c>
      <c r="CH34" s="1">
        <v>1.9702900000000001</v>
      </c>
      <c r="CI34" s="1">
        <v>8.6438100000000002</v>
      </c>
      <c r="CJ34" s="1">
        <v>0.20428199999999999</v>
      </c>
      <c r="CK34" s="1">
        <v>71.459299999999999</v>
      </c>
      <c r="CL34" s="1">
        <v>57.540399999999998</v>
      </c>
      <c r="CM34" s="1">
        <v>4.6689100000000003</v>
      </c>
      <c r="CN34" s="1">
        <v>3.3572199999999999</v>
      </c>
      <c r="CO34" s="1">
        <v>3.8494199999999998</v>
      </c>
      <c r="CP34" s="1">
        <v>6.5742000000000003</v>
      </c>
      <c r="CQ34" s="1">
        <v>12.1731</v>
      </c>
      <c r="CR34">
        <v>-10274</v>
      </c>
      <c r="CS34">
        <v>-30835</v>
      </c>
      <c r="CT34">
        <v>29.894400000000001</v>
      </c>
      <c r="CU34">
        <v>29.892800000000001</v>
      </c>
      <c r="CV34">
        <v>14.623699999999999</v>
      </c>
      <c r="CW34">
        <v>0.605514</v>
      </c>
      <c r="CX34">
        <v>9.5637500000000006</v>
      </c>
      <c r="CY34">
        <v>120.952</v>
      </c>
      <c r="CZ34">
        <v>2.8826299999999998</v>
      </c>
      <c r="DA34">
        <v>0.92112099999999997</v>
      </c>
      <c r="DB34">
        <v>813.58399999999995</v>
      </c>
      <c r="DC34">
        <v>0.89156599999999997</v>
      </c>
      <c r="DD34">
        <v>0.65681199999999995</v>
      </c>
      <c r="DE34">
        <v>2.2813300000000001</v>
      </c>
      <c r="DF34">
        <v>5.4748700000000001</v>
      </c>
      <c r="DG34">
        <v>0.89714300000000002</v>
      </c>
      <c r="DH34">
        <v>0.74212599999999995</v>
      </c>
      <c r="DI34">
        <v>0.97449300000000005</v>
      </c>
      <c r="DJ34">
        <v>1.2674099999999999</v>
      </c>
      <c r="DK34">
        <v>0.34816900000000001</v>
      </c>
      <c r="DL34">
        <v>1.2043999999999999</v>
      </c>
      <c r="DM34">
        <v>0.51987300000000003</v>
      </c>
      <c r="DN34">
        <v>0.27465899999999999</v>
      </c>
      <c r="DO34">
        <v>0.466117</v>
      </c>
      <c r="DP34">
        <v>3.29786</v>
      </c>
      <c r="DQ34">
        <v>0.81676400000000005</v>
      </c>
      <c r="DR34">
        <v>0.59196199999999999</v>
      </c>
      <c r="DS34">
        <v>1.31395</v>
      </c>
      <c r="DT34">
        <v>3.3648899999999999</v>
      </c>
      <c r="DU34">
        <v>0.242366</v>
      </c>
      <c r="DV34">
        <v>0.35906300000000002</v>
      </c>
      <c r="DW34">
        <v>0.73939600000000005</v>
      </c>
      <c r="DX34">
        <v>1.16275</v>
      </c>
      <c r="DY34">
        <v>5.7359999999999998E-3</v>
      </c>
      <c r="DZ34">
        <v>2.0851000000000001E-2</v>
      </c>
      <c r="EA34">
        <v>0.95844600000000002</v>
      </c>
      <c r="EB34">
        <v>1.7353E-2</v>
      </c>
      <c r="EC34">
        <v>5.4089999999999997E-3</v>
      </c>
      <c r="ED34">
        <v>1.0109999999999999</v>
      </c>
      <c r="EE34">
        <v>2.2000000000000001E-4</v>
      </c>
      <c r="EF34">
        <v>3.6499999999999998E-4</v>
      </c>
      <c r="EG34">
        <v>3.1870000000000002E-3</v>
      </c>
      <c r="EH34">
        <v>4.0930000000000003E-3</v>
      </c>
      <c r="EI34">
        <v>9.2630000000000004E-3</v>
      </c>
      <c r="EJ34">
        <v>4.2079999999999999E-3</v>
      </c>
      <c r="EK34">
        <v>9.990000000000001E-4</v>
      </c>
      <c r="EL34">
        <v>42147.050309999999</v>
      </c>
      <c r="EM34">
        <v>1.0001</v>
      </c>
      <c r="EN34">
        <v>1.0141</v>
      </c>
      <c r="EO34">
        <v>0.99770000000000003</v>
      </c>
      <c r="EP34">
        <v>1.0337000000000001</v>
      </c>
      <c r="EQ34">
        <v>1.0094000000000001</v>
      </c>
      <c r="ER34">
        <v>1.0567</v>
      </c>
      <c r="ES34">
        <v>1.0343</v>
      </c>
      <c r="ET34">
        <v>1.1585000000000001</v>
      </c>
      <c r="EU34">
        <v>1.2045999999999999</v>
      </c>
      <c r="EV34">
        <v>1.2239</v>
      </c>
      <c r="EW34">
        <v>1.4001999999999999</v>
      </c>
      <c r="EX34">
        <v>1.3979999999999999</v>
      </c>
      <c r="EY34">
        <v>1.4118999999999999</v>
      </c>
      <c r="EZ34">
        <v>1.4525999999999999</v>
      </c>
      <c r="FA34">
        <v>5.0239000000000003</v>
      </c>
      <c r="FB34">
        <v>2.1537000000000002</v>
      </c>
      <c r="FC34">
        <v>1.1978</v>
      </c>
      <c r="FD34">
        <v>1.1142000000000001</v>
      </c>
      <c r="FE34">
        <v>1.1635</v>
      </c>
      <c r="FF34">
        <v>1.1055999999999999</v>
      </c>
      <c r="FG34">
        <v>1.0238</v>
      </c>
      <c r="FH34">
        <v>1.0209999999999999</v>
      </c>
      <c r="FI34">
        <v>1.2717000000000001</v>
      </c>
      <c r="FJ34">
        <v>0.98980000000000001</v>
      </c>
      <c r="FK34">
        <v>0.99709999999999999</v>
      </c>
      <c r="FL34">
        <v>0.99519999999999997</v>
      </c>
      <c r="FM34">
        <v>0.98870000000000002</v>
      </c>
      <c r="FN34">
        <v>0.85799999999999998</v>
      </c>
      <c r="FO34">
        <v>0.99960000000000004</v>
      </c>
      <c r="FP34">
        <v>0.998</v>
      </c>
      <c r="FQ34">
        <v>0.97909999999999997</v>
      </c>
      <c r="FR34">
        <v>0.98980000000000001</v>
      </c>
      <c r="FS34">
        <v>0.98519999999999996</v>
      </c>
      <c r="FT34">
        <v>0.97399999999999998</v>
      </c>
      <c r="FU34">
        <v>0.99939999999999996</v>
      </c>
      <c r="FV34">
        <v>1</v>
      </c>
      <c r="FW34">
        <v>0.99529999999999996</v>
      </c>
      <c r="FX34">
        <v>0.97789999999999999</v>
      </c>
      <c r="FY34">
        <v>1</v>
      </c>
      <c r="FZ34">
        <v>1</v>
      </c>
      <c r="GA34">
        <v>1</v>
      </c>
      <c r="GB34">
        <v>0.99580000000000002</v>
      </c>
      <c r="GC34">
        <v>5.0224000000000002</v>
      </c>
      <c r="GD34">
        <v>2.1796000000000002</v>
      </c>
      <c r="GE34">
        <v>1.1700999999999999</v>
      </c>
      <c r="GF34">
        <v>1.1398999999999999</v>
      </c>
      <c r="GG34">
        <v>1.157</v>
      </c>
      <c r="GH34">
        <v>1.1378999999999999</v>
      </c>
      <c r="GI34">
        <v>1.0583</v>
      </c>
      <c r="GJ34">
        <v>1.1828000000000001</v>
      </c>
      <c r="GK34">
        <v>1.5246</v>
      </c>
      <c r="GL34">
        <v>1.1847000000000001</v>
      </c>
      <c r="GM34">
        <v>1.3959999999999999</v>
      </c>
      <c r="GN34">
        <v>1.3913</v>
      </c>
      <c r="GO34">
        <v>1.3958999999999999</v>
      </c>
      <c r="GP34">
        <v>1.2412000000000001</v>
      </c>
      <c r="GQ34">
        <v>10566.51</v>
      </c>
      <c r="GR34">
        <v>3890.1439999999998</v>
      </c>
      <c r="GS34">
        <v>1018.478</v>
      </c>
      <c r="GT34">
        <v>701.73050000000001</v>
      </c>
      <c r="GU34">
        <v>829.55830000000003</v>
      </c>
      <c r="GV34">
        <v>600.13760000000002</v>
      </c>
      <c r="GW34">
        <v>238.61609999999999</v>
      </c>
      <c r="GX34">
        <v>168.73750000000001</v>
      </c>
      <c r="GY34">
        <v>2280.9830000000002</v>
      </c>
      <c r="GZ34">
        <v>919.83839999999998</v>
      </c>
      <c r="HA34">
        <v>384.57100000000003</v>
      </c>
      <c r="HB34">
        <v>347.91230000000002</v>
      </c>
      <c r="HC34">
        <v>283.36989999999997</v>
      </c>
      <c r="HD34">
        <v>421.13589999999999</v>
      </c>
      <c r="HE34">
        <v>14.754099999999999</v>
      </c>
      <c r="HF34">
        <v>1.71899</v>
      </c>
      <c r="HG34">
        <v>-0.43819000000000002</v>
      </c>
      <c r="HH34">
        <v>-6.8399999999999997E-3</v>
      </c>
      <c r="HI34">
        <v>-1.0101</v>
      </c>
      <c r="HJ34">
        <v>-1.0161</v>
      </c>
      <c r="HK34">
        <v>-1.9439</v>
      </c>
      <c r="HL34" s="1">
        <v>-3.8512</v>
      </c>
      <c r="HM34" s="1">
        <v>0.75343599999999999</v>
      </c>
    </row>
    <row r="35" spans="1:221" x14ac:dyDescent="0.25">
      <c r="A35" t="s">
        <v>231</v>
      </c>
      <c r="B35" s="12">
        <v>30</v>
      </c>
      <c r="C35" s="13" t="s">
        <v>255</v>
      </c>
      <c r="D35" s="8">
        <f t="shared" si="6"/>
        <v>4.19008</v>
      </c>
      <c r="E35" s="8">
        <f t="shared" si="6"/>
        <v>5.7042000000000002E-2</v>
      </c>
      <c r="F35" s="8">
        <f t="shared" si="6"/>
        <v>0.49913000000000002</v>
      </c>
      <c r="G35" s="7">
        <f t="shared" si="6"/>
        <v>17.104800000000001</v>
      </c>
      <c r="H35" s="8">
        <f t="shared" si="6"/>
        <v>0.26899099999999998</v>
      </c>
      <c r="I35" s="8">
        <f t="shared" si="6"/>
        <v>3.3744999999999997E-2</v>
      </c>
      <c r="J35" s="7">
        <f t="shared" si="6"/>
        <v>38.978400000000001</v>
      </c>
      <c r="K35" s="8" t="str">
        <f t="shared" si="6"/>
        <v>&lt;0.024</v>
      </c>
      <c r="L35" s="8" t="str">
        <f t="shared" si="6"/>
        <v>&lt;0.018</v>
      </c>
      <c r="M35" s="8">
        <f t="shared" si="6"/>
        <v>0.182418</v>
      </c>
      <c r="N35" s="8">
        <f t="shared" si="6"/>
        <v>0.27591300000000002</v>
      </c>
      <c r="O35" s="8">
        <f t="shared" si="6"/>
        <v>0.67137400000000003</v>
      </c>
      <c r="P35" s="8">
        <f t="shared" si="6"/>
        <v>0.343947</v>
      </c>
      <c r="Q35" s="8">
        <f t="shared" si="6"/>
        <v>0.103542</v>
      </c>
      <c r="R35" s="16">
        <f t="shared" si="1"/>
        <v>37.145299999999999</v>
      </c>
      <c r="S35" s="1">
        <f t="shared" si="8"/>
        <v>99.854681999999997</v>
      </c>
      <c r="T35" s="1"/>
      <c r="U35" s="3">
        <f t="shared" si="7"/>
        <v>2.9968290176000001E-2</v>
      </c>
      <c r="V35" s="3">
        <f t="shared" si="7"/>
        <v>7.1323605539999994E-3</v>
      </c>
      <c r="W35" s="3">
        <f t="shared" si="7"/>
        <v>8.1210946650000018E-3</v>
      </c>
      <c r="X35" s="3">
        <f t="shared" si="7"/>
        <v>6.4044305304000002E-2</v>
      </c>
      <c r="Y35" s="3">
        <f t="shared" si="7"/>
        <v>5.2337309878999995E-3</v>
      </c>
      <c r="Z35" s="3">
        <f t="shared" si="7"/>
        <v>3.3688105930000001E-3</v>
      </c>
      <c r="AA35" s="3">
        <f t="shared" si="7"/>
        <v>7.9578301440000013E-2</v>
      </c>
      <c r="AB35" s="3">
        <f t="shared" si="7"/>
        <v>1.172874294E-2</v>
      </c>
      <c r="AC35" s="3">
        <f t="shared" si="7"/>
        <v>8.8289771100000004E-3</v>
      </c>
      <c r="AD35" s="3">
        <f t="shared" si="7"/>
        <v>7.6160791925999989E-3</v>
      </c>
      <c r="AE35" s="3">
        <f t="shared" si="7"/>
        <v>1.0018704534300002E-2</v>
      </c>
      <c r="AF35" s="3">
        <f t="shared" si="7"/>
        <v>2.58783122422E-2</v>
      </c>
      <c r="AG35" s="3">
        <f t="shared" si="7"/>
        <v>2.03824711935E-2</v>
      </c>
      <c r="AH35" s="3">
        <f t="shared" si="7"/>
        <v>1.0363622322000001E-2</v>
      </c>
      <c r="AI35" s="1"/>
      <c r="AJ35" s="17">
        <v>4.19008</v>
      </c>
      <c r="AK35" s="1">
        <v>5.7042000000000002E-2</v>
      </c>
      <c r="AL35" s="1">
        <v>0.49913000000000002</v>
      </c>
      <c r="AM35" s="1">
        <v>17.104800000000001</v>
      </c>
      <c r="AN35" s="1">
        <v>0.26899099999999998</v>
      </c>
      <c r="AO35" s="1">
        <v>3.3744999999999997E-2</v>
      </c>
      <c r="AP35" s="1">
        <v>38.978400000000001</v>
      </c>
      <c r="AQ35" s="1">
        <v>2.0330000000000001E-2</v>
      </c>
      <c r="AR35" s="1">
        <v>1.0234999999999999E-2</v>
      </c>
      <c r="AS35" s="1">
        <v>0.182418</v>
      </c>
      <c r="AT35" s="1">
        <v>0.27591300000000002</v>
      </c>
      <c r="AU35" s="1">
        <v>0.67137400000000003</v>
      </c>
      <c r="AV35" s="1">
        <v>0.343947</v>
      </c>
      <c r="AW35" s="1">
        <v>0.103542</v>
      </c>
      <c r="AX35" s="1">
        <v>37.145299999999999</v>
      </c>
      <c r="AY35" s="1">
        <v>99.885300000000001</v>
      </c>
      <c r="AZ35" s="1">
        <v>4.19008</v>
      </c>
      <c r="BA35" s="1">
        <v>7.6891000000000001E-2</v>
      </c>
      <c r="BB35" s="1">
        <v>1.06782</v>
      </c>
      <c r="BC35" s="1">
        <v>39.194099999999999</v>
      </c>
      <c r="BD35" s="1">
        <v>0.67167299999999996</v>
      </c>
      <c r="BE35" s="1">
        <v>3.3744999999999997E-2</v>
      </c>
      <c r="BF35" s="1">
        <v>54.538699999999999</v>
      </c>
      <c r="BG35" s="1">
        <v>2.6154E-2</v>
      </c>
      <c r="BH35" s="1">
        <v>1.3513000000000001E-2</v>
      </c>
      <c r="BI35" s="1">
        <v>0.215729</v>
      </c>
      <c r="BJ35" s="1">
        <v>0.32358300000000001</v>
      </c>
      <c r="BK35" s="1">
        <v>0.78636799999999996</v>
      </c>
      <c r="BL35" s="1">
        <v>0.40117599999999998</v>
      </c>
      <c r="BM35" s="1">
        <v>0.117821</v>
      </c>
      <c r="BN35" s="1">
        <v>-1.772</v>
      </c>
      <c r="BO35" s="1">
        <v>99.885300000000001</v>
      </c>
      <c r="BP35" s="1">
        <v>2.7139E-2</v>
      </c>
      <c r="BQ35" s="1">
        <v>1.2135E-2</v>
      </c>
      <c r="BR35" s="1">
        <v>8.3669999999999994E-3</v>
      </c>
      <c r="BS35" s="1">
        <v>1.2737999999999999E-2</v>
      </c>
      <c r="BT35" s="1">
        <v>4.679E-3</v>
      </c>
      <c r="BU35" s="1">
        <v>6.0730000000000003E-3</v>
      </c>
      <c r="BV35" s="1">
        <v>1.8794000000000002E-2</v>
      </c>
      <c r="BW35" s="1">
        <v>2.4167999999999999E-2</v>
      </c>
      <c r="BX35" s="1">
        <v>1.8395999999999999E-2</v>
      </c>
      <c r="BY35" s="1">
        <v>1.3517E-2</v>
      </c>
      <c r="BZ35" s="1">
        <v>1.8789E-2</v>
      </c>
      <c r="CA35" s="1">
        <v>3.5777999999999997E-2</v>
      </c>
      <c r="CB35" s="1">
        <v>3.4036999999999998E-2</v>
      </c>
      <c r="CC35" s="1">
        <v>2.0101999999999998E-2</v>
      </c>
      <c r="CD35" s="1">
        <v>0.71521999999999997</v>
      </c>
      <c r="CE35" s="1">
        <v>12.5037</v>
      </c>
      <c r="CF35" s="1">
        <v>1.6270500000000001</v>
      </c>
      <c r="CG35" s="1">
        <v>0.37442300000000001</v>
      </c>
      <c r="CH35" s="1">
        <v>1.9456899999999999</v>
      </c>
      <c r="CI35" s="1">
        <v>9.9831400000000006</v>
      </c>
      <c r="CJ35" s="1">
        <v>0.20416000000000001</v>
      </c>
      <c r="CK35" s="1">
        <v>57.691800000000001</v>
      </c>
      <c r="CL35" s="1">
        <v>86.262600000000006</v>
      </c>
      <c r="CM35" s="1">
        <v>4.1750699999999998</v>
      </c>
      <c r="CN35" s="1">
        <v>3.6311100000000001</v>
      </c>
      <c r="CO35" s="1">
        <v>3.85453</v>
      </c>
      <c r="CP35" s="1">
        <v>5.92605</v>
      </c>
      <c r="CQ35" s="1">
        <v>10.0091</v>
      </c>
      <c r="CR35">
        <v>-10183</v>
      </c>
      <c r="CS35">
        <v>-30856</v>
      </c>
      <c r="CT35">
        <v>29.883700000000001</v>
      </c>
      <c r="CU35">
        <v>29.886700000000001</v>
      </c>
      <c r="CV35">
        <v>14.6564</v>
      </c>
      <c r="CW35">
        <v>0.570546</v>
      </c>
      <c r="CX35">
        <v>9.5480099999999997</v>
      </c>
      <c r="CY35">
        <v>120.52</v>
      </c>
      <c r="CZ35">
        <v>2.9771800000000002</v>
      </c>
      <c r="DA35">
        <v>0.92584200000000005</v>
      </c>
      <c r="DB35">
        <v>813.92100000000005</v>
      </c>
      <c r="DC35">
        <v>0.834924</v>
      </c>
      <c r="DD35">
        <v>0.62687800000000005</v>
      </c>
      <c r="DE35">
        <v>2.3204699999999998</v>
      </c>
      <c r="DF35">
        <v>5.42394</v>
      </c>
      <c r="DG35">
        <v>0.89349000000000001</v>
      </c>
      <c r="DH35">
        <v>0.76520299999999997</v>
      </c>
      <c r="DI35">
        <v>1.0330999999999999</v>
      </c>
      <c r="DJ35">
        <v>1.33693</v>
      </c>
      <c r="DK35">
        <v>0.27052900000000002</v>
      </c>
      <c r="DL35">
        <v>1.2766999999999999</v>
      </c>
      <c r="DM35">
        <v>0.31923099999999999</v>
      </c>
      <c r="DN35">
        <v>0.29014099999999998</v>
      </c>
      <c r="DO35">
        <v>0.52313799999999999</v>
      </c>
      <c r="DP35">
        <v>3.0455100000000002</v>
      </c>
      <c r="DQ35">
        <v>0.74578199999999994</v>
      </c>
      <c r="DR35">
        <v>0.58426999999999996</v>
      </c>
      <c r="DS35">
        <v>1.2442800000000001</v>
      </c>
      <c r="DT35">
        <v>3.4637699999999998</v>
      </c>
      <c r="DU35">
        <v>0.240927</v>
      </c>
      <c r="DV35">
        <v>0.34020099999999998</v>
      </c>
      <c r="DW35">
        <v>0.74205299999999996</v>
      </c>
      <c r="DX35">
        <v>1.2012499999999999</v>
      </c>
      <c r="DY35">
        <v>6.6870000000000002E-3</v>
      </c>
      <c r="DZ35">
        <v>2.0631E-2</v>
      </c>
      <c r="EA35">
        <v>0.95657000000000003</v>
      </c>
      <c r="EB35">
        <v>1.7878999999999999E-2</v>
      </c>
      <c r="EC35">
        <v>4.7879999999999997E-3</v>
      </c>
      <c r="ED35">
        <v>1.0117100000000001</v>
      </c>
      <c r="EE35">
        <v>2.63E-4</v>
      </c>
      <c r="EF35">
        <v>2.4000000000000001E-4</v>
      </c>
      <c r="EG35">
        <v>3.5490000000000001E-3</v>
      </c>
      <c r="EH35">
        <v>3.7940000000000001E-3</v>
      </c>
      <c r="EI35">
        <v>9.2320000000000006E-3</v>
      </c>
      <c r="EJ35">
        <v>4.6779999999999999E-3</v>
      </c>
      <c r="EK35">
        <v>1.237E-3</v>
      </c>
      <c r="EL35">
        <v>42147.054830000001</v>
      </c>
      <c r="EM35">
        <v>0.99990000000000001</v>
      </c>
      <c r="EN35">
        <v>1.0139</v>
      </c>
      <c r="EO35">
        <v>0.99750000000000005</v>
      </c>
      <c r="EP35">
        <v>1.0335000000000001</v>
      </c>
      <c r="EQ35">
        <v>1.0092000000000001</v>
      </c>
      <c r="ER35">
        <v>1.0565</v>
      </c>
      <c r="ES35">
        <v>1.0342</v>
      </c>
      <c r="ET35">
        <v>1.1583000000000001</v>
      </c>
      <c r="EU35">
        <v>1.2043999999999999</v>
      </c>
      <c r="EV35">
        <v>1.2237</v>
      </c>
      <c r="EW35">
        <v>1.3998999999999999</v>
      </c>
      <c r="EX35">
        <v>1.3976999999999999</v>
      </c>
      <c r="EY35">
        <v>1.4116</v>
      </c>
      <c r="EZ35">
        <v>1.4522999999999999</v>
      </c>
      <c r="FA35">
        <v>5.0174000000000003</v>
      </c>
      <c r="FB35">
        <v>2.1551</v>
      </c>
      <c r="FC35">
        <v>1.1981999999999999</v>
      </c>
      <c r="FD35">
        <v>1.1146</v>
      </c>
      <c r="FE35">
        <v>1.1636</v>
      </c>
      <c r="FF35">
        <v>1.1056999999999999</v>
      </c>
      <c r="FG35">
        <v>1.0238</v>
      </c>
      <c r="FH35">
        <v>1.0209999999999999</v>
      </c>
      <c r="FI35">
        <v>1.2724</v>
      </c>
      <c r="FJ35">
        <v>0.99019999999999997</v>
      </c>
      <c r="FK35">
        <v>0.99709999999999999</v>
      </c>
      <c r="FL35">
        <v>0.99519999999999997</v>
      </c>
      <c r="FM35">
        <v>0.98870000000000002</v>
      </c>
      <c r="FN35">
        <v>0.85809999999999997</v>
      </c>
      <c r="FO35">
        <v>0.99960000000000004</v>
      </c>
      <c r="FP35">
        <v>0.998</v>
      </c>
      <c r="FQ35">
        <v>0.97919999999999996</v>
      </c>
      <c r="FR35">
        <v>0.98980000000000001</v>
      </c>
      <c r="FS35">
        <v>0.98519999999999996</v>
      </c>
      <c r="FT35">
        <v>0.97399999999999998</v>
      </c>
      <c r="FU35">
        <v>0.99939999999999996</v>
      </c>
      <c r="FV35">
        <v>1</v>
      </c>
      <c r="FW35">
        <v>0.99529999999999996</v>
      </c>
      <c r="FX35">
        <v>0.97799999999999998</v>
      </c>
      <c r="FY35">
        <v>1</v>
      </c>
      <c r="FZ35">
        <v>1</v>
      </c>
      <c r="GA35">
        <v>1</v>
      </c>
      <c r="GB35">
        <v>0.99580000000000002</v>
      </c>
      <c r="GC35">
        <v>5.0149999999999997</v>
      </c>
      <c r="GD35">
        <v>2.1806000000000001</v>
      </c>
      <c r="GE35">
        <v>1.1704000000000001</v>
      </c>
      <c r="GF35">
        <v>1.1402000000000001</v>
      </c>
      <c r="GG35">
        <v>1.1569</v>
      </c>
      <c r="GH35">
        <v>1.1377999999999999</v>
      </c>
      <c r="GI35">
        <v>1.0582</v>
      </c>
      <c r="GJ35">
        <v>1.1826000000000001</v>
      </c>
      <c r="GK35">
        <v>1.5253000000000001</v>
      </c>
      <c r="GL35">
        <v>1.1850000000000001</v>
      </c>
      <c r="GM35">
        <v>1.3957999999999999</v>
      </c>
      <c r="GN35">
        <v>1.391</v>
      </c>
      <c r="GO35">
        <v>1.3956</v>
      </c>
      <c r="GP35">
        <v>1.2410000000000001</v>
      </c>
      <c r="GQ35">
        <v>10564.49</v>
      </c>
      <c r="GR35">
        <v>3897.3229999999999</v>
      </c>
      <c r="GS35">
        <v>1020.88</v>
      </c>
      <c r="GT35">
        <v>703.80719999999997</v>
      </c>
      <c r="GU35">
        <v>830.49260000000004</v>
      </c>
      <c r="GV35">
        <v>600.94420000000002</v>
      </c>
      <c r="GW35">
        <v>239.15610000000001</v>
      </c>
      <c r="GX35">
        <v>168.94730000000001</v>
      </c>
      <c r="GY35">
        <v>2285.7910000000002</v>
      </c>
      <c r="GZ35">
        <v>922.0231</v>
      </c>
      <c r="HA35">
        <v>385.06659999999999</v>
      </c>
      <c r="HB35">
        <v>348.363</v>
      </c>
      <c r="HC35">
        <v>283.74939999999998</v>
      </c>
      <c r="HD35">
        <v>421.6499</v>
      </c>
      <c r="HE35">
        <v>14.776199999999999</v>
      </c>
      <c r="HF35">
        <v>1.7720499999999999</v>
      </c>
      <c r="HG35">
        <v>-0.42346</v>
      </c>
      <c r="HH35">
        <v>-6.8599999999999998E-3</v>
      </c>
      <c r="HI35">
        <v>-0.89842</v>
      </c>
      <c r="HJ35">
        <v>-1.216</v>
      </c>
      <c r="HK35">
        <v>-1.7462</v>
      </c>
      <c r="HL35" s="1">
        <v>-0.40061999999999998</v>
      </c>
      <c r="HM35" s="1">
        <v>0.216999</v>
      </c>
    </row>
    <row r="36" spans="1:221" x14ac:dyDescent="0.25">
      <c r="A36" t="s">
        <v>232</v>
      </c>
      <c r="B36" s="12">
        <v>30</v>
      </c>
      <c r="C36" s="13" t="s">
        <v>253</v>
      </c>
      <c r="D36" s="8">
        <f t="shared" si="6"/>
        <v>4.1231200000000001</v>
      </c>
      <c r="E36" s="8">
        <f t="shared" si="6"/>
        <v>6.6739999999999994E-2</v>
      </c>
      <c r="F36" s="8">
        <f t="shared" si="6"/>
        <v>0.52479900000000002</v>
      </c>
      <c r="G36" s="7">
        <f t="shared" si="6"/>
        <v>16.994</v>
      </c>
      <c r="H36" s="8">
        <f t="shared" si="6"/>
        <v>0.26170900000000002</v>
      </c>
      <c r="I36" s="8">
        <f t="shared" si="6"/>
        <v>4.2897999999999999E-2</v>
      </c>
      <c r="J36" s="7">
        <f t="shared" si="6"/>
        <v>39.292400000000001</v>
      </c>
      <c r="K36" s="8" t="str">
        <f t="shared" si="6"/>
        <v>&lt;0.024</v>
      </c>
      <c r="L36" s="8" t="str">
        <f t="shared" si="6"/>
        <v>&lt;0.018</v>
      </c>
      <c r="M36" s="8">
        <f t="shared" si="6"/>
        <v>0.18327399999999999</v>
      </c>
      <c r="N36" s="8">
        <f t="shared" si="6"/>
        <v>0.27807100000000001</v>
      </c>
      <c r="O36" s="8">
        <f t="shared" si="6"/>
        <v>0.685859</v>
      </c>
      <c r="P36" s="8">
        <f t="shared" si="6"/>
        <v>0.33194499999999999</v>
      </c>
      <c r="Q36" s="8">
        <f t="shared" si="6"/>
        <v>9.1107999999999995E-2</v>
      </c>
      <c r="R36" s="16">
        <f t="shared" si="1"/>
        <v>37.174199999999999</v>
      </c>
      <c r="S36" s="1">
        <f t="shared" si="8"/>
        <v>100.05012299999999</v>
      </c>
      <c r="T36" s="1"/>
      <c r="U36" s="3">
        <f t="shared" si="7"/>
        <v>2.9858068254399999E-2</v>
      </c>
      <c r="V36" s="3">
        <f t="shared" si="7"/>
        <v>7.5907406399999995E-3</v>
      </c>
      <c r="W36" s="3">
        <f t="shared" si="7"/>
        <v>8.2152035459999995E-3</v>
      </c>
      <c r="X36" s="3">
        <f t="shared" si="7"/>
        <v>6.3848667220000002E-2</v>
      </c>
      <c r="Y36" s="3">
        <f t="shared" si="7"/>
        <v>5.1642513552000004E-3</v>
      </c>
      <c r="Z36" s="3">
        <f t="shared" si="7"/>
        <v>3.3683423804E-3</v>
      </c>
      <c r="AA36" s="3">
        <f t="shared" si="7"/>
        <v>7.992702838400001E-2</v>
      </c>
      <c r="AB36" s="3">
        <f t="shared" si="7"/>
        <v>1.2045700451999999E-2</v>
      </c>
      <c r="AC36" s="3">
        <f t="shared" si="7"/>
        <v>9.0007378799999999E-3</v>
      </c>
      <c r="AD36" s="3">
        <f t="shared" si="7"/>
        <v>7.5755758077999998E-3</v>
      </c>
      <c r="AE36" s="3">
        <f t="shared" si="7"/>
        <v>1.00254884127E-2</v>
      </c>
      <c r="AF36" s="3">
        <f t="shared" si="7"/>
        <v>2.62998806281E-2</v>
      </c>
      <c r="AG36" s="3">
        <f t="shared" si="7"/>
        <v>2.0500558060499999E-2</v>
      </c>
      <c r="AH36" s="3">
        <f t="shared" si="7"/>
        <v>1.0252383239999999E-2</v>
      </c>
      <c r="AI36" s="1"/>
      <c r="AJ36" s="17">
        <v>4.1231200000000001</v>
      </c>
      <c r="AK36" s="1">
        <v>6.6739999999999994E-2</v>
      </c>
      <c r="AL36" s="1">
        <v>0.52479900000000002</v>
      </c>
      <c r="AM36" s="1">
        <v>16.994</v>
      </c>
      <c r="AN36" s="1">
        <v>0.26170900000000002</v>
      </c>
      <c r="AO36" s="1">
        <v>4.2897999999999999E-2</v>
      </c>
      <c r="AP36" s="1">
        <v>39.292400000000001</v>
      </c>
      <c r="AQ36" s="1">
        <v>2.2440999999999999E-2</v>
      </c>
      <c r="AR36" s="1">
        <v>6.8279999999999999E-3</v>
      </c>
      <c r="AS36" s="1">
        <v>0.18327399999999999</v>
      </c>
      <c r="AT36" s="1">
        <v>0.27807100000000001</v>
      </c>
      <c r="AU36" s="1">
        <v>0.685859</v>
      </c>
      <c r="AV36" s="1">
        <v>0.33194499999999999</v>
      </c>
      <c r="AW36" s="1">
        <v>9.1107999999999995E-2</v>
      </c>
      <c r="AX36" s="1">
        <v>37.174199999999999</v>
      </c>
      <c r="AY36" s="1">
        <v>100.07899999999999</v>
      </c>
      <c r="AZ36" s="1">
        <v>4.1231200000000001</v>
      </c>
      <c r="BA36" s="1">
        <v>8.9963000000000001E-2</v>
      </c>
      <c r="BB36" s="1">
        <v>1.12273</v>
      </c>
      <c r="BC36" s="1">
        <v>38.940199999999997</v>
      </c>
      <c r="BD36" s="1">
        <v>0.65348799999999996</v>
      </c>
      <c r="BE36" s="1">
        <v>4.2897999999999999E-2</v>
      </c>
      <c r="BF36" s="1">
        <v>54.978000000000002</v>
      </c>
      <c r="BG36" s="1">
        <v>2.887E-2</v>
      </c>
      <c r="BH36" s="1">
        <v>9.0150000000000004E-3</v>
      </c>
      <c r="BI36" s="1">
        <v>0.21674099999999999</v>
      </c>
      <c r="BJ36" s="1">
        <v>0.32611400000000001</v>
      </c>
      <c r="BK36" s="1">
        <v>0.80333399999999999</v>
      </c>
      <c r="BL36" s="1">
        <v>0.38717699999999999</v>
      </c>
      <c r="BM36" s="1">
        <v>0.103672</v>
      </c>
      <c r="BN36" s="1">
        <v>-1.7459</v>
      </c>
      <c r="BO36" s="1">
        <v>100.07899999999999</v>
      </c>
      <c r="BP36" s="1">
        <v>2.7466999999999998E-2</v>
      </c>
      <c r="BQ36" s="1">
        <v>1.2793000000000001E-2</v>
      </c>
      <c r="BR36" s="1">
        <v>8.0660000000000003E-3</v>
      </c>
      <c r="BS36" s="1">
        <v>1.2367E-2</v>
      </c>
      <c r="BT36" s="1">
        <v>4.6259999999999999E-3</v>
      </c>
      <c r="BU36" s="1">
        <v>5.7460000000000002E-3</v>
      </c>
      <c r="BV36" s="1">
        <v>1.9231000000000002E-2</v>
      </c>
      <c r="BW36" s="1">
        <v>2.4787E-2</v>
      </c>
      <c r="BX36" s="1">
        <v>1.8877000000000001E-2</v>
      </c>
      <c r="BY36" s="1">
        <v>1.3398E-2</v>
      </c>
      <c r="BZ36" s="1">
        <v>1.8782E-2</v>
      </c>
      <c r="CA36" s="1">
        <v>3.6609000000000003E-2</v>
      </c>
      <c r="CB36" s="1">
        <v>3.4706000000000001E-2</v>
      </c>
      <c r="CC36" s="1">
        <v>2.0081000000000002E-2</v>
      </c>
      <c r="CD36" s="1">
        <v>0.72416199999999997</v>
      </c>
      <c r="CE36" s="1">
        <v>11.3736</v>
      </c>
      <c r="CF36" s="1">
        <v>1.5653999999999999</v>
      </c>
      <c r="CG36" s="1">
        <v>0.37571300000000002</v>
      </c>
      <c r="CH36" s="1">
        <v>1.9732799999999999</v>
      </c>
      <c r="CI36" s="1">
        <v>7.8519800000000002</v>
      </c>
      <c r="CJ36" s="1">
        <v>0.20341600000000001</v>
      </c>
      <c r="CK36" s="1">
        <v>53.677199999999999</v>
      </c>
      <c r="CL36" s="1">
        <v>131.821</v>
      </c>
      <c r="CM36" s="1">
        <v>4.13347</v>
      </c>
      <c r="CN36" s="1">
        <v>3.6053700000000002</v>
      </c>
      <c r="CO36" s="1">
        <v>3.8345899999999999</v>
      </c>
      <c r="CP36" s="1">
        <v>6.1758899999999999</v>
      </c>
      <c r="CQ36" s="1">
        <v>11.253</v>
      </c>
      <c r="CR36">
        <v>-10066</v>
      </c>
      <c r="CS36">
        <v>-30839</v>
      </c>
      <c r="CT36">
        <v>29.865400000000001</v>
      </c>
      <c r="CU36">
        <v>29.873000000000001</v>
      </c>
      <c r="CV36">
        <v>14.6502</v>
      </c>
      <c r="CW36">
        <v>0.65121099999999998</v>
      </c>
      <c r="CX36">
        <v>9.8801100000000002</v>
      </c>
      <c r="CY36">
        <v>119.70699999999999</v>
      </c>
      <c r="CZ36">
        <v>2.9000599999999999</v>
      </c>
      <c r="DA36">
        <v>0.98102999999999996</v>
      </c>
      <c r="DB36">
        <v>820.81200000000001</v>
      </c>
      <c r="DC36">
        <v>0.88224899999999995</v>
      </c>
      <c r="DD36">
        <v>0.64283999999999997</v>
      </c>
      <c r="DE36">
        <v>2.30274</v>
      </c>
      <c r="DF36">
        <v>5.43187</v>
      </c>
      <c r="DG36">
        <v>0.91852400000000001</v>
      </c>
      <c r="DH36">
        <v>0.76393800000000001</v>
      </c>
      <c r="DI36">
        <v>0.99681600000000004</v>
      </c>
      <c r="DJ36">
        <v>1.36483</v>
      </c>
      <c r="DK36">
        <v>0.300292</v>
      </c>
      <c r="DL36">
        <v>1.18529</v>
      </c>
      <c r="DM36">
        <v>0.300653</v>
      </c>
      <c r="DN36">
        <v>0.283831</v>
      </c>
      <c r="DO36">
        <v>0.46872999999999998</v>
      </c>
      <c r="DP36">
        <v>3.1882299999999999</v>
      </c>
      <c r="DQ36">
        <v>0.78385700000000003</v>
      </c>
      <c r="DR36">
        <v>0.61442200000000002</v>
      </c>
      <c r="DS36">
        <v>1.22126</v>
      </c>
      <c r="DT36">
        <v>3.4578099999999998</v>
      </c>
      <c r="DU36">
        <v>0.25200499999999998</v>
      </c>
      <c r="DV36">
        <v>0.353404</v>
      </c>
      <c r="DW36">
        <v>0.74063000000000001</v>
      </c>
      <c r="DX36">
        <v>1.1803699999999999</v>
      </c>
      <c r="DY36">
        <v>7.8220000000000008E-3</v>
      </c>
      <c r="DZ36">
        <v>2.1687999999999999E-2</v>
      </c>
      <c r="EA36">
        <v>0.95021900000000004</v>
      </c>
      <c r="EB36">
        <v>1.7408E-2</v>
      </c>
      <c r="EC36">
        <v>6.0899999999999999E-3</v>
      </c>
      <c r="ED36">
        <v>1.0201</v>
      </c>
      <c r="EE36">
        <v>2.9E-4</v>
      </c>
      <c r="EF36">
        <v>1.6000000000000001E-4</v>
      </c>
      <c r="EG36">
        <v>3.565E-3</v>
      </c>
      <c r="EH36">
        <v>3.823E-3</v>
      </c>
      <c r="EI36">
        <v>9.4289999999999999E-3</v>
      </c>
      <c r="EJ36">
        <v>4.5139999999999998E-3</v>
      </c>
      <c r="EK36">
        <v>1.0889999999999999E-3</v>
      </c>
      <c r="EL36">
        <v>42147.05934</v>
      </c>
      <c r="EM36">
        <v>0.99990000000000001</v>
      </c>
      <c r="EN36">
        <v>1.0139</v>
      </c>
      <c r="EO36">
        <v>0.99750000000000005</v>
      </c>
      <c r="EP36">
        <v>1.0335000000000001</v>
      </c>
      <c r="EQ36">
        <v>1.0092000000000001</v>
      </c>
      <c r="ER36">
        <v>1.0565</v>
      </c>
      <c r="ES36">
        <v>1.0341</v>
      </c>
      <c r="ET36">
        <v>1.1581999999999999</v>
      </c>
      <c r="EU36">
        <v>1.2042999999999999</v>
      </c>
      <c r="EV36">
        <v>1.2237</v>
      </c>
      <c r="EW36">
        <v>1.3998999999999999</v>
      </c>
      <c r="EX36">
        <v>1.3976999999999999</v>
      </c>
      <c r="EY36">
        <v>1.4115</v>
      </c>
      <c r="EZ36">
        <v>1.4522999999999999</v>
      </c>
      <c r="FA36">
        <v>5.0247000000000002</v>
      </c>
      <c r="FB36">
        <v>2.1556999999999999</v>
      </c>
      <c r="FC36">
        <v>1.1982999999999999</v>
      </c>
      <c r="FD36">
        <v>1.1149</v>
      </c>
      <c r="FE36">
        <v>1.1629</v>
      </c>
      <c r="FF36">
        <v>1.1051</v>
      </c>
      <c r="FG36">
        <v>1.0236000000000001</v>
      </c>
      <c r="FH36">
        <v>1.0210999999999999</v>
      </c>
      <c r="FI36">
        <v>1.2727999999999999</v>
      </c>
      <c r="FJ36">
        <v>0.99029999999999996</v>
      </c>
      <c r="FK36">
        <v>0.99729999999999996</v>
      </c>
      <c r="FL36">
        <v>0.99550000000000005</v>
      </c>
      <c r="FM36">
        <v>0.9889</v>
      </c>
      <c r="FN36">
        <v>0.85780000000000001</v>
      </c>
      <c r="FO36">
        <v>0.99960000000000004</v>
      </c>
      <c r="FP36">
        <v>0.998</v>
      </c>
      <c r="FQ36">
        <v>0.97929999999999995</v>
      </c>
      <c r="FR36">
        <v>0.98970000000000002</v>
      </c>
      <c r="FS36">
        <v>0.98509999999999998</v>
      </c>
      <c r="FT36">
        <v>0.9738</v>
      </c>
      <c r="FU36">
        <v>0.99939999999999996</v>
      </c>
      <c r="FV36">
        <v>1</v>
      </c>
      <c r="FW36">
        <v>0.99529999999999996</v>
      </c>
      <c r="FX36">
        <v>0.97809999999999997</v>
      </c>
      <c r="FY36">
        <v>1</v>
      </c>
      <c r="FZ36">
        <v>1</v>
      </c>
      <c r="GA36">
        <v>1</v>
      </c>
      <c r="GB36">
        <v>0.99580000000000002</v>
      </c>
      <c r="GC36">
        <v>5.0221999999999998</v>
      </c>
      <c r="GD36">
        <v>2.1812999999999998</v>
      </c>
      <c r="GE36">
        <v>1.1706000000000001</v>
      </c>
      <c r="GF36">
        <v>1.1403000000000001</v>
      </c>
      <c r="GG36">
        <v>1.1559999999999999</v>
      </c>
      <c r="GH36">
        <v>1.137</v>
      </c>
      <c r="GI36">
        <v>1.0580000000000001</v>
      </c>
      <c r="GJ36">
        <v>1.1827000000000001</v>
      </c>
      <c r="GK36">
        <v>1.5258</v>
      </c>
      <c r="GL36">
        <v>1.1852</v>
      </c>
      <c r="GM36">
        <v>1.3960999999999999</v>
      </c>
      <c r="GN36">
        <v>1.3913</v>
      </c>
      <c r="GO36">
        <v>1.3957999999999999</v>
      </c>
      <c r="GP36">
        <v>1.2404999999999999</v>
      </c>
      <c r="GQ36">
        <v>10600.64</v>
      </c>
      <c r="GR36">
        <v>3907.1320000000001</v>
      </c>
      <c r="GS36">
        <v>1023.451</v>
      </c>
      <c r="GT36">
        <v>706.1893</v>
      </c>
      <c r="GU36">
        <v>829.88679999999999</v>
      </c>
      <c r="GV36">
        <v>600.34320000000002</v>
      </c>
      <c r="GW36">
        <v>238.82220000000001</v>
      </c>
      <c r="GX36">
        <v>169.798</v>
      </c>
      <c r="GY36">
        <v>2292.0700000000002</v>
      </c>
      <c r="GZ36">
        <v>924.34169999999995</v>
      </c>
      <c r="HA36">
        <v>386.9511</v>
      </c>
      <c r="HB36">
        <v>350.07279999999997</v>
      </c>
      <c r="HC36">
        <v>285.14420000000001</v>
      </c>
      <c r="HD36">
        <v>421.33</v>
      </c>
      <c r="HE36">
        <v>14.786</v>
      </c>
      <c r="HF36">
        <v>1.7459100000000001</v>
      </c>
      <c r="HG36">
        <v>-0.43961</v>
      </c>
      <c r="HH36">
        <v>-6.9499999999999996E-3</v>
      </c>
      <c r="HI36">
        <v>-0.93981999999999999</v>
      </c>
      <c r="HJ36">
        <v>-1.165</v>
      </c>
      <c r="HK36">
        <v>-1.8465</v>
      </c>
      <c r="HL36" s="1">
        <v>-1.859</v>
      </c>
      <c r="HM36" s="1">
        <v>0.20230200000000001</v>
      </c>
    </row>
    <row r="37" spans="1:221" x14ac:dyDescent="0.25">
      <c r="A37" t="s">
        <v>233</v>
      </c>
      <c r="B37" s="12">
        <v>30</v>
      </c>
      <c r="C37" s="13" t="s">
        <v>255</v>
      </c>
      <c r="D37" s="8">
        <f t="shared" si="6"/>
        <v>4.21739</v>
      </c>
      <c r="E37" s="8">
        <f t="shared" si="6"/>
        <v>7.0567000000000005E-2</v>
      </c>
      <c r="F37" s="8">
        <f t="shared" si="6"/>
        <v>0.50343899999999997</v>
      </c>
      <c r="G37" s="7">
        <f t="shared" si="6"/>
        <v>17.126899999999999</v>
      </c>
      <c r="H37" s="8">
        <f t="shared" si="6"/>
        <v>0.25558599999999998</v>
      </c>
      <c r="I37" s="8">
        <f t="shared" si="6"/>
        <v>3.6481E-2</v>
      </c>
      <c r="J37" s="7">
        <f t="shared" si="6"/>
        <v>38.892699999999998</v>
      </c>
      <c r="K37" s="8">
        <f t="shared" si="6"/>
        <v>3.1784E-2</v>
      </c>
      <c r="L37" s="8" t="str">
        <f t="shared" si="6"/>
        <v>&lt;0.018</v>
      </c>
      <c r="M37" s="8">
        <f t="shared" si="6"/>
        <v>0.186137</v>
      </c>
      <c r="N37" s="8">
        <f t="shared" si="6"/>
        <v>0.29049399999999997</v>
      </c>
      <c r="O37" s="8">
        <f t="shared" si="6"/>
        <v>0.65388400000000002</v>
      </c>
      <c r="P37" s="8">
        <f t="shared" si="6"/>
        <v>0.31229800000000002</v>
      </c>
      <c r="Q37" s="8">
        <f t="shared" si="6"/>
        <v>9.3258999999999995E-2</v>
      </c>
      <c r="R37" s="16">
        <f t="shared" si="1"/>
        <v>37.112400000000001</v>
      </c>
      <c r="S37" s="1">
        <f t="shared" si="8"/>
        <v>99.783319000000006</v>
      </c>
      <c r="T37" s="1"/>
      <c r="U37" s="3">
        <f t="shared" si="7"/>
        <v>3.0067755483299999E-2</v>
      </c>
      <c r="V37" s="3">
        <f t="shared" si="7"/>
        <v>7.6631527980000006E-3</v>
      </c>
      <c r="W37" s="3">
        <f t="shared" si="7"/>
        <v>8.1604944704999991E-3</v>
      </c>
      <c r="X37" s="3">
        <f t="shared" si="7"/>
        <v>6.4092970255999998E-2</v>
      </c>
      <c r="Y37" s="3">
        <f t="shared" si="7"/>
        <v>5.1327547277999997E-3</v>
      </c>
      <c r="Z37" s="3">
        <f t="shared" si="7"/>
        <v>3.3796034881000002E-3</v>
      </c>
      <c r="AA37" s="3">
        <f t="shared" si="7"/>
        <v>7.9542961112999994E-2</v>
      </c>
      <c r="AB37" s="3">
        <f t="shared" si="7"/>
        <v>1.2028559448000001E-2</v>
      </c>
      <c r="AC37" s="3">
        <f t="shared" si="7"/>
        <v>8.9258215599999999E-3</v>
      </c>
      <c r="AD37" s="3">
        <f t="shared" si="7"/>
        <v>7.6705754741000004E-3</v>
      </c>
      <c r="AE37" s="3">
        <f t="shared" si="7"/>
        <v>1.00034804334E-2</v>
      </c>
      <c r="AF37" s="3">
        <f t="shared" si="7"/>
        <v>2.5871116625200002E-2</v>
      </c>
      <c r="AG37" s="3">
        <f t="shared" si="7"/>
        <v>2.0710041870000001E-2</v>
      </c>
      <c r="AH37" s="3">
        <f t="shared" si="7"/>
        <v>1.0240677530999999E-2</v>
      </c>
      <c r="AI37" s="1"/>
      <c r="AJ37" s="17">
        <v>4.21739</v>
      </c>
      <c r="AK37" s="1">
        <v>7.0567000000000005E-2</v>
      </c>
      <c r="AL37" s="1">
        <v>0.50343899999999997</v>
      </c>
      <c r="AM37" s="1">
        <v>17.126899999999999</v>
      </c>
      <c r="AN37" s="1">
        <v>0.25558599999999998</v>
      </c>
      <c r="AO37" s="1">
        <v>3.6481E-2</v>
      </c>
      <c r="AP37" s="1">
        <v>38.892699999999998</v>
      </c>
      <c r="AQ37" s="1">
        <v>3.1784E-2</v>
      </c>
      <c r="AR37" s="1">
        <v>6.0819999999999997E-3</v>
      </c>
      <c r="AS37" s="1">
        <v>0.186137</v>
      </c>
      <c r="AT37" s="1">
        <v>0.29049399999999997</v>
      </c>
      <c r="AU37" s="1">
        <v>0.65388400000000002</v>
      </c>
      <c r="AV37" s="1">
        <v>0.31229800000000002</v>
      </c>
      <c r="AW37" s="1">
        <v>9.3258999999999995E-2</v>
      </c>
      <c r="AX37" s="1">
        <v>37.112400000000001</v>
      </c>
      <c r="AY37" s="1">
        <v>99.789400000000001</v>
      </c>
      <c r="AZ37" s="1">
        <v>4.21739</v>
      </c>
      <c r="BA37" s="1">
        <v>9.5122999999999999E-2</v>
      </c>
      <c r="BB37" s="1">
        <v>1.07704</v>
      </c>
      <c r="BC37" s="1">
        <v>39.244599999999998</v>
      </c>
      <c r="BD37" s="1">
        <v>0.63819899999999996</v>
      </c>
      <c r="BE37" s="1">
        <v>3.6481E-2</v>
      </c>
      <c r="BF37" s="1">
        <v>54.418700000000001</v>
      </c>
      <c r="BG37" s="1">
        <v>4.0890000000000003E-2</v>
      </c>
      <c r="BH37" s="1">
        <v>8.0300000000000007E-3</v>
      </c>
      <c r="BI37" s="1">
        <v>0.22012699999999999</v>
      </c>
      <c r="BJ37" s="1">
        <v>0.34068300000000001</v>
      </c>
      <c r="BK37" s="1">
        <v>0.76588199999999995</v>
      </c>
      <c r="BL37" s="1">
        <v>0.364261</v>
      </c>
      <c r="BM37" s="1">
        <v>0.10612000000000001</v>
      </c>
      <c r="BN37" s="1">
        <v>-1.7842</v>
      </c>
      <c r="BO37" s="1">
        <v>99.789400000000001</v>
      </c>
      <c r="BP37" s="1">
        <v>2.726E-2</v>
      </c>
      <c r="BQ37" s="1">
        <v>1.2777E-2</v>
      </c>
      <c r="BR37" s="1">
        <v>8.4229999999999999E-3</v>
      </c>
      <c r="BS37" s="1">
        <v>1.2860999999999999E-2</v>
      </c>
      <c r="BT37" s="1">
        <v>4.7109999999999999E-3</v>
      </c>
      <c r="BU37" s="1">
        <v>6.0039999999999998E-3</v>
      </c>
      <c r="BV37" s="1">
        <v>1.9761999999999998E-2</v>
      </c>
      <c r="BW37" s="1">
        <v>2.4423E-2</v>
      </c>
      <c r="BX37" s="1">
        <v>1.8738999999999999E-2</v>
      </c>
      <c r="BY37" s="1">
        <v>1.3597E-2</v>
      </c>
      <c r="BZ37" s="1">
        <v>1.8612E-2</v>
      </c>
      <c r="CA37" s="1">
        <v>3.6374999999999998E-2</v>
      </c>
      <c r="CB37" s="1">
        <v>3.5838000000000002E-2</v>
      </c>
      <c r="CC37" s="1">
        <v>2.0013E-2</v>
      </c>
      <c r="CD37" s="1">
        <v>0.712947</v>
      </c>
      <c r="CE37" s="1">
        <v>10.859400000000001</v>
      </c>
      <c r="CF37" s="1">
        <v>1.6209499999999999</v>
      </c>
      <c r="CG37" s="1">
        <v>0.374224</v>
      </c>
      <c r="CH37" s="1">
        <v>2.0082300000000002</v>
      </c>
      <c r="CI37" s="1">
        <v>9.2640100000000007</v>
      </c>
      <c r="CJ37" s="1">
        <v>0.20451900000000001</v>
      </c>
      <c r="CK37" s="1">
        <v>37.844700000000003</v>
      </c>
      <c r="CL37" s="1">
        <v>146.75800000000001</v>
      </c>
      <c r="CM37" s="1">
        <v>4.1209300000000004</v>
      </c>
      <c r="CN37" s="1">
        <v>3.4436100000000001</v>
      </c>
      <c r="CO37" s="1">
        <v>3.9565299999999999</v>
      </c>
      <c r="CP37" s="1">
        <v>6.6315</v>
      </c>
      <c r="CQ37" s="1">
        <v>10.9809</v>
      </c>
      <c r="CR37">
        <v>-10007</v>
      </c>
      <c r="CS37">
        <v>-30906</v>
      </c>
      <c r="CT37">
        <v>29.877600000000001</v>
      </c>
      <c r="CU37">
        <v>29.859300000000001</v>
      </c>
      <c r="CV37">
        <v>14.8531</v>
      </c>
      <c r="CW37">
        <v>0.67131700000000005</v>
      </c>
      <c r="CX37">
        <v>9.6388800000000003</v>
      </c>
      <c r="CY37">
        <v>120.693</v>
      </c>
      <c r="CZ37">
        <v>2.8465400000000001</v>
      </c>
      <c r="DA37">
        <v>0.94645199999999996</v>
      </c>
      <c r="DB37">
        <v>812.42700000000002</v>
      </c>
      <c r="DC37">
        <v>0.90068899999999996</v>
      </c>
      <c r="DD37">
        <v>0.63169500000000001</v>
      </c>
      <c r="DE37">
        <v>2.3574999999999999</v>
      </c>
      <c r="DF37">
        <v>5.4582600000000001</v>
      </c>
      <c r="DG37">
        <v>0.88450399999999996</v>
      </c>
      <c r="DH37">
        <v>0.76339999999999997</v>
      </c>
      <c r="DI37">
        <v>0.99731899999999996</v>
      </c>
      <c r="DJ37">
        <v>1.3500300000000001</v>
      </c>
      <c r="DK37">
        <v>0.30004199999999998</v>
      </c>
      <c r="DL37">
        <v>1.29416</v>
      </c>
      <c r="DM37">
        <v>0.32543699999999998</v>
      </c>
      <c r="DN37">
        <v>0.29393999999999998</v>
      </c>
      <c r="DO37">
        <v>0.511154</v>
      </c>
      <c r="DP37">
        <v>3.3662899999999998</v>
      </c>
      <c r="DQ37">
        <v>0.76133200000000001</v>
      </c>
      <c r="DR37">
        <v>0.60636999999999996</v>
      </c>
      <c r="DS37">
        <v>1.2592399999999999</v>
      </c>
      <c r="DT37">
        <v>3.3980199999999998</v>
      </c>
      <c r="DU37">
        <v>0.24896499999999999</v>
      </c>
      <c r="DV37">
        <v>0.37703700000000001</v>
      </c>
      <c r="DW37">
        <v>0.73521199999999998</v>
      </c>
      <c r="DX37">
        <v>1.2095899999999999</v>
      </c>
      <c r="DY37">
        <v>8.2749999999999994E-3</v>
      </c>
      <c r="DZ37">
        <v>2.0815E-2</v>
      </c>
      <c r="EA37">
        <v>0.957843</v>
      </c>
      <c r="EB37">
        <v>1.6985E-2</v>
      </c>
      <c r="EC37">
        <v>5.1749999999999999E-3</v>
      </c>
      <c r="ED37">
        <v>1.0093799999999999</v>
      </c>
      <c r="EE37">
        <v>4.0999999999999999E-4</v>
      </c>
      <c r="EF37">
        <v>1.4300000000000001E-4</v>
      </c>
      <c r="EG37">
        <v>3.6219999999999998E-3</v>
      </c>
      <c r="EH37">
        <v>3.9950000000000003E-3</v>
      </c>
      <c r="EI37">
        <v>8.9910000000000007E-3</v>
      </c>
      <c r="EJ37">
        <v>4.248E-3</v>
      </c>
      <c r="EK37">
        <v>1.114E-3</v>
      </c>
      <c r="EL37">
        <v>42147.063880000002</v>
      </c>
      <c r="EM37">
        <v>1</v>
      </c>
      <c r="EN37">
        <v>1.014</v>
      </c>
      <c r="EO37">
        <v>0.99760000000000004</v>
      </c>
      <c r="EP37">
        <v>1.0336000000000001</v>
      </c>
      <c r="EQ37">
        <v>1.0093000000000001</v>
      </c>
      <c r="ER37">
        <v>1.0567</v>
      </c>
      <c r="ES37">
        <v>1.0343</v>
      </c>
      <c r="ET37">
        <v>1.1585000000000001</v>
      </c>
      <c r="EU37">
        <v>1.2044999999999999</v>
      </c>
      <c r="EV37">
        <v>1.2238</v>
      </c>
      <c r="EW37">
        <v>1.4000999999999999</v>
      </c>
      <c r="EX37">
        <v>1.3978999999999999</v>
      </c>
      <c r="EY37">
        <v>1.4117999999999999</v>
      </c>
      <c r="EZ37">
        <v>1.4524999999999999</v>
      </c>
      <c r="FA37">
        <v>5.0147000000000004</v>
      </c>
      <c r="FB37">
        <v>2.1541999999999999</v>
      </c>
      <c r="FC37">
        <v>1.1978</v>
      </c>
      <c r="FD37">
        <v>1.1144000000000001</v>
      </c>
      <c r="FE37">
        <v>1.1637</v>
      </c>
      <c r="FF37">
        <v>1.1056999999999999</v>
      </c>
      <c r="FG37">
        <v>1.0238</v>
      </c>
      <c r="FH37">
        <v>1.0208999999999999</v>
      </c>
      <c r="FI37">
        <v>1.2721</v>
      </c>
      <c r="FJ37">
        <v>0.9899</v>
      </c>
      <c r="FK37">
        <v>0.997</v>
      </c>
      <c r="FL37">
        <v>0.99509999999999998</v>
      </c>
      <c r="FM37">
        <v>0.98870000000000002</v>
      </c>
      <c r="FN37">
        <v>0.85809999999999997</v>
      </c>
      <c r="FO37">
        <v>0.99960000000000004</v>
      </c>
      <c r="FP37">
        <v>0.998</v>
      </c>
      <c r="FQ37">
        <v>0.97919999999999996</v>
      </c>
      <c r="FR37">
        <v>0.98980000000000001</v>
      </c>
      <c r="FS37">
        <v>0.98519999999999996</v>
      </c>
      <c r="FT37">
        <v>0.97399999999999998</v>
      </c>
      <c r="FU37">
        <v>0.99939999999999996</v>
      </c>
      <c r="FV37">
        <v>1</v>
      </c>
      <c r="FW37">
        <v>0.99529999999999996</v>
      </c>
      <c r="FX37">
        <v>0.97789999999999999</v>
      </c>
      <c r="FY37">
        <v>1</v>
      </c>
      <c r="FZ37">
        <v>1</v>
      </c>
      <c r="GA37">
        <v>1</v>
      </c>
      <c r="GB37">
        <v>0.99580000000000002</v>
      </c>
      <c r="GC37">
        <v>5.0129000000000001</v>
      </c>
      <c r="GD37">
        <v>2.1798999999999999</v>
      </c>
      <c r="GE37">
        <v>1.1700999999999999</v>
      </c>
      <c r="GF37">
        <v>1.1400999999999999</v>
      </c>
      <c r="GG37">
        <v>1.1571</v>
      </c>
      <c r="GH37">
        <v>1.1379999999999999</v>
      </c>
      <c r="GI37">
        <v>1.0583</v>
      </c>
      <c r="GJ37">
        <v>1.1827000000000001</v>
      </c>
      <c r="GK37">
        <v>1.5249999999999999</v>
      </c>
      <c r="GL37">
        <v>1.1847000000000001</v>
      </c>
      <c r="GM37">
        <v>1.3958999999999999</v>
      </c>
      <c r="GN37">
        <v>1.3911</v>
      </c>
      <c r="GO37">
        <v>1.3956999999999999</v>
      </c>
      <c r="GP37">
        <v>1.2412000000000001</v>
      </c>
      <c r="GQ37">
        <v>10548.92</v>
      </c>
      <c r="GR37">
        <v>3891.2559999999999</v>
      </c>
      <c r="GS37">
        <v>1018.7</v>
      </c>
      <c r="GT37">
        <v>702.49339999999995</v>
      </c>
      <c r="GU37">
        <v>830.02210000000002</v>
      </c>
      <c r="GV37">
        <v>600.36869999999999</v>
      </c>
      <c r="GW37">
        <v>238.8</v>
      </c>
      <c r="GX37">
        <v>168.49350000000001</v>
      </c>
      <c r="GY37">
        <v>2282.3719999999998</v>
      </c>
      <c r="GZ37">
        <v>920.03300000000002</v>
      </c>
      <c r="HA37">
        <v>384.2704</v>
      </c>
      <c r="HB37">
        <v>347.6395</v>
      </c>
      <c r="HC37">
        <v>283.15030000000002</v>
      </c>
      <c r="HD37">
        <v>421.26889999999997</v>
      </c>
      <c r="HE37">
        <v>14.749700000000001</v>
      </c>
      <c r="HF37">
        <v>1.78416</v>
      </c>
      <c r="HG37">
        <v>-0.41037000000000001</v>
      </c>
      <c r="HH37">
        <v>-6.8300000000000001E-3</v>
      </c>
      <c r="HI37">
        <v>-0.88815999999999995</v>
      </c>
      <c r="HJ37">
        <v>-1.0504</v>
      </c>
      <c r="HK37">
        <v>-1.8707</v>
      </c>
      <c r="HL37" s="1">
        <v>-1.0738000000000001</v>
      </c>
      <c r="HM37" s="1">
        <v>0.169243</v>
      </c>
    </row>
    <row r="38" spans="1:221" x14ac:dyDescent="0.25">
      <c r="A38" t="s">
        <v>234</v>
      </c>
      <c r="B38" s="12">
        <v>30</v>
      </c>
      <c r="C38" s="13" t="s">
        <v>255</v>
      </c>
      <c r="D38" s="8">
        <f t="shared" si="6"/>
        <v>3.9465499999999998</v>
      </c>
      <c r="E38" s="8">
        <f t="shared" si="6"/>
        <v>2.4163E-2</v>
      </c>
      <c r="F38" s="8">
        <f t="shared" si="6"/>
        <v>0.51527400000000001</v>
      </c>
      <c r="G38" s="7">
        <f t="shared" si="6"/>
        <v>16.953700000000001</v>
      </c>
      <c r="H38" s="8">
        <f t="shared" si="6"/>
        <v>0.25619999999999998</v>
      </c>
      <c r="I38" s="8">
        <f t="shared" si="6"/>
        <v>3.3646000000000002E-2</v>
      </c>
      <c r="J38" s="7">
        <f t="shared" si="6"/>
        <v>39.024500000000003</v>
      </c>
      <c r="K38" s="8" t="str">
        <f t="shared" si="6"/>
        <v>&lt;0.025</v>
      </c>
      <c r="L38" s="8" t="str">
        <f t="shared" si="6"/>
        <v>&lt;0.019</v>
      </c>
      <c r="M38" s="8">
        <f t="shared" si="6"/>
        <v>0.188086</v>
      </c>
      <c r="N38" s="8">
        <f t="shared" si="6"/>
        <v>0.307174</v>
      </c>
      <c r="O38" s="8">
        <f t="shared" si="6"/>
        <v>0.67891500000000005</v>
      </c>
      <c r="P38" s="8">
        <f t="shared" si="6"/>
        <v>0.309811</v>
      </c>
      <c r="Q38" s="8">
        <f t="shared" si="6"/>
        <v>0.116578</v>
      </c>
      <c r="R38" s="16">
        <f t="shared" si="1"/>
        <v>37.055700000000002</v>
      </c>
      <c r="S38" s="1">
        <f t="shared" si="8"/>
        <v>99.410297000000014</v>
      </c>
      <c r="T38" s="1"/>
      <c r="U38" s="3">
        <f t="shared" si="7"/>
        <v>2.9300884216499998E-2</v>
      </c>
      <c r="V38" s="3">
        <f t="shared" si="7"/>
        <v>8.5508749290000002E-3</v>
      </c>
      <c r="W38" s="3">
        <f t="shared" si="7"/>
        <v>8.2033681895999997E-3</v>
      </c>
      <c r="X38" s="3">
        <f t="shared" si="7"/>
        <v>6.3782362455000005E-2</v>
      </c>
      <c r="Y38" s="3">
        <f t="shared" si="7"/>
        <v>5.1720118800000006E-3</v>
      </c>
      <c r="Z38" s="3">
        <f t="shared" si="7"/>
        <v>3.3847539540000004E-3</v>
      </c>
      <c r="AA38" s="3">
        <f t="shared" si="7"/>
        <v>7.9659150870000001E-2</v>
      </c>
      <c r="AB38" s="3">
        <f t="shared" si="7"/>
        <v>1.2005906199999999E-2</v>
      </c>
      <c r="AC38" s="3">
        <f t="shared" si="7"/>
        <v>9.1679400000000012E-3</v>
      </c>
      <c r="AD38" s="3">
        <f t="shared" si="7"/>
        <v>7.6199845438000005E-3</v>
      </c>
      <c r="AE38" s="3">
        <f t="shared" si="7"/>
        <v>1.00759522654E-2</v>
      </c>
      <c r="AF38" s="3">
        <f t="shared" si="7"/>
        <v>2.5579955695500003E-2</v>
      </c>
      <c r="AG38" s="3">
        <f t="shared" si="7"/>
        <v>2.06089685121E-2</v>
      </c>
      <c r="AH38" s="3">
        <f t="shared" si="7"/>
        <v>1.0150866140799998E-2</v>
      </c>
      <c r="AI38" s="1"/>
      <c r="AJ38" s="17">
        <v>3.9465499999999998</v>
      </c>
      <c r="AK38" s="1">
        <v>2.4163E-2</v>
      </c>
      <c r="AL38" s="1">
        <v>0.51527400000000001</v>
      </c>
      <c r="AM38" s="1">
        <v>16.953700000000001</v>
      </c>
      <c r="AN38" s="1">
        <v>0.25619999999999998</v>
      </c>
      <c r="AO38" s="1">
        <v>3.3646000000000002E-2</v>
      </c>
      <c r="AP38" s="1">
        <v>39.024500000000003</v>
      </c>
      <c r="AQ38" s="1">
        <v>1.0159E-2</v>
      </c>
      <c r="AR38" s="1">
        <v>-2.7899999999999999E-3</v>
      </c>
      <c r="AS38" s="1">
        <v>0.188086</v>
      </c>
      <c r="AT38" s="1">
        <v>0.307174</v>
      </c>
      <c r="AU38" s="1">
        <v>0.67891500000000005</v>
      </c>
      <c r="AV38" s="1">
        <v>0.309811</v>
      </c>
      <c r="AW38" s="1">
        <v>0.116578</v>
      </c>
      <c r="AX38" s="1">
        <v>37.055700000000002</v>
      </c>
      <c r="AY38" s="1">
        <v>99.417599999999993</v>
      </c>
      <c r="AZ38" s="1">
        <v>3.9465499999999998</v>
      </c>
      <c r="BA38" s="1">
        <v>3.2571999999999997E-2</v>
      </c>
      <c r="BB38" s="1">
        <v>1.10236</v>
      </c>
      <c r="BC38" s="1">
        <v>38.847799999999999</v>
      </c>
      <c r="BD38" s="1">
        <v>0.639733</v>
      </c>
      <c r="BE38" s="1">
        <v>3.3646000000000002E-2</v>
      </c>
      <c r="BF38" s="1">
        <v>54.603099999999998</v>
      </c>
      <c r="BG38" s="1">
        <v>1.307E-2</v>
      </c>
      <c r="BH38" s="1">
        <v>-3.6800000000000001E-3</v>
      </c>
      <c r="BI38" s="1">
        <v>0.22243199999999999</v>
      </c>
      <c r="BJ38" s="1">
        <v>0.36024499999999998</v>
      </c>
      <c r="BK38" s="1">
        <v>0.79520000000000002</v>
      </c>
      <c r="BL38" s="1">
        <v>0.36136000000000001</v>
      </c>
      <c r="BM38" s="1">
        <v>0.132656</v>
      </c>
      <c r="BN38" s="1">
        <v>-1.6695</v>
      </c>
      <c r="BO38" s="1">
        <v>99.417599999999993</v>
      </c>
      <c r="BP38" s="1">
        <v>2.7252999999999999E-2</v>
      </c>
      <c r="BQ38" s="1">
        <v>1.7159000000000001E-2</v>
      </c>
      <c r="BR38" s="1">
        <v>8.2900000000000005E-3</v>
      </c>
      <c r="BS38" s="1">
        <v>1.3263E-2</v>
      </c>
      <c r="BT38" s="1">
        <v>4.8840000000000003E-3</v>
      </c>
      <c r="BU38" s="1">
        <v>6.1159999999999999E-3</v>
      </c>
      <c r="BV38" s="1">
        <v>1.9643000000000001E-2</v>
      </c>
      <c r="BW38" s="1">
        <v>2.5124E-2</v>
      </c>
      <c r="BX38" s="1">
        <v>1.9522999999999999E-2</v>
      </c>
      <c r="BY38" s="1">
        <v>1.3436999999999999E-2</v>
      </c>
      <c r="BZ38" s="1">
        <v>1.8627000000000001E-2</v>
      </c>
      <c r="CA38" s="1">
        <v>3.4507999999999997E-2</v>
      </c>
      <c r="CB38" s="1">
        <v>3.5645999999999997E-2</v>
      </c>
      <c r="CC38" s="1">
        <v>1.9351E-2</v>
      </c>
      <c r="CD38" s="1">
        <v>0.74244299999999996</v>
      </c>
      <c r="CE38" s="1">
        <v>35.388300000000001</v>
      </c>
      <c r="CF38" s="1">
        <v>1.5920399999999999</v>
      </c>
      <c r="CG38" s="1">
        <v>0.37621500000000002</v>
      </c>
      <c r="CH38" s="1">
        <v>2.0187400000000002</v>
      </c>
      <c r="CI38" s="1">
        <v>10.059900000000001</v>
      </c>
      <c r="CJ38" s="1">
        <v>0.204126</v>
      </c>
      <c r="CK38" s="1">
        <v>118.18</v>
      </c>
      <c r="CL38" s="1">
        <v>-328.6</v>
      </c>
      <c r="CM38" s="1">
        <v>4.0513300000000001</v>
      </c>
      <c r="CN38" s="1">
        <v>3.2802099999999998</v>
      </c>
      <c r="CO38" s="1">
        <v>3.7677700000000001</v>
      </c>
      <c r="CP38" s="1">
        <v>6.6521100000000004</v>
      </c>
      <c r="CQ38" s="1">
        <v>8.7073599999999995</v>
      </c>
      <c r="CR38">
        <v>-13225</v>
      </c>
      <c r="CS38">
        <v>-30204</v>
      </c>
      <c r="CT38">
        <v>29.879100000000001</v>
      </c>
      <c r="CU38">
        <v>29.871500000000001</v>
      </c>
      <c r="CV38">
        <v>14.385999999999999</v>
      </c>
      <c r="CW38">
        <v>0.66781599999999997</v>
      </c>
      <c r="CX38">
        <v>9.7942699999999991</v>
      </c>
      <c r="CY38">
        <v>119.501</v>
      </c>
      <c r="CZ38">
        <v>2.8768600000000002</v>
      </c>
      <c r="DA38">
        <v>0.93284400000000001</v>
      </c>
      <c r="DB38">
        <v>815.33100000000002</v>
      </c>
      <c r="DC38">
        <v>0.85026500000000005</v>
      </c>
      <c r="DD38">
        <v>0.64047699999999996</v>
      </c>
      <c r="DE38">
        <v>2.3396599999999999</v>
      </c>
      <c r="DF38">
        <v>5.5787399999999998</v>
      </c>
      <c r="DG38">
        <v>0.88374299999999995</v>
      </c>
      <c r="DH38">
        <v>0.75652900000000001</v>
      </c>
      <c r="DI38">
        <v>1.0157400000000001</v>
      </c>
      <c r="DJ38">
        <v>1.3398399999999999</v>
      </c>
      <c r="DK38">
        <v>0.54073700000000002</v>
      </c>
      <c r="DL38">
        <v>1.25369</v>
      </c>
      <c r="DM38">
        <v>0.34611700000000001</v>
      </c>
      <c r="DN38">
        <v>0.316382</v>
      </c>
      <c r="DO38">
        <v>0.53112199999999998</v>
      </c>
      <c r="DP38">
        <v>3.32762</v>
      </c>
      <c r="DQ38">
        <v>0.80572200000000005</v>
      </c>
      <c r="DR38">
        <v>0.65203299999999997</v>
      </c>
      <c r="DS38">
        <v>1.2298199999999999</v>
      </c>
      <c r="DT38">
        <v>3.40212</v>
      </c>
      <c r="DU38">
        <v>0.223999</v>
      </c>
      <c r="DV38">
        <v>0.37295200000000001</v>
      </c>
      <c r="DW38">
        <v>0.68796599999999997</v>
      </c>
      <c r="DX38">
        <v>1.12782</v>
      </c>
      <c r="DY38">
        <v>2.833E-3</v>
      </c>
      <c r="DZ38">
        <v>2.1302999999999999E-2</v>
      </c>
      <c r="EA38">
        <v>0.94816299999999998</v>
      </c>
      <c r="EB38">
        <v>1.7037E-2</v>
      </c>
      <c r="EC38">
        <v>4.7759999999999999E-3</v>
      </c>
      <c r="ED38">
        <v>1.01302</v>
      </c>
      <c r="EE38">
        <v>1.3100000000000001E-4</v>
      </c>
      <c r="EF38">
        <v>-6.9999999999999994E-5</v>
      </c>
      <c r="EG38">
        <v>3.6600000000000001E-3</v>
      </c>
      <c r="EH38">
        <v>4.2230000000000002E-3</v>
      </c>
      <c r="EI38">
        <v>9.3329999999999993E-3</v>
      </c>
      <c r="EJ38">
        <v>4.2129999999999997E-3</v>
      </c>
      <c r="EK38">
        <v>1.3929999999999999E-3</v>
      </c>
      <c r="EL38">
        <v>42147.068399999996</v>
      </c>
      <c r="EM38">
        <v>0.99980000000000002</v>
      </c>
      <c r="EN38">
        <v>1.0139</v>
      </c>
      <c r="EO38">
        <v>0.99750000000000005</v>
      </c>
      <c r="EP38">
        <v>1.0334000000000001</v>
      </c>
      <c r="EQ38">
        <v>1.0092000000000001</v>
      </c>
      <c r="ER38">
        <v>1.0565</v>
      </c>
      <c r="ES38">
        <v>1.0341</v>
      </c>
      <c r="ET38">
        <v>1.1581999999999999</v>
      </c>
      <c r="EU38">
        <v>1.2042999999999999</v>
      </c>
      <c r="EV38">
        <v>1.2237</v>
      </c>
      <c r="EW38">
        <v>1.3997999999999999</v>
      </c>
      <c r="EX38">
        <v>1.3976</v>
      </c>
      <c r="EY38">
        <v>1.4115</v>
      </c>
      <c r="EZ38">
        <v>1.4522999999999999</v>
      </c>
      <c r="FA38">
        <v>5.0336999999999996</v>
      </c>
      <c r="FB38">
        <v>2.1553</v>
      </c>
      <c r="FC38">
        <v>1.1979</v>
      </c>
      <c r="FD38">
        <v>1.1146</v>
      </c>
      <c r="FE38">
        <v>1.1632</v>
      </c>
      <c r="FF38">
        <v>1.1052999999999999</v>
      </c>
      <c r="FG38">
        <v>1.0238</v>
      </c>
      <c r="FH38">
        <v>1.0212000000000001</v>
      </c>
      <c r="FI38">
        <v>1.2722</v>
      </c>
      <c r="FJ38">
        <v>0.99</v>
      </c>
      <c r="FK38">
        <v>0.99739999999999995</v>
      </c>
      <c r="FL38">
        <v>0.99550000000000005</v>
      </c>
      <c r="FM38">
        <v>0.98899999999999999</v>
      </c>
      <c r="FN38">
        <v>0.8579</v>
      </c>
      <c r="FO38">
        <v>0.99960000000000004</v>
      </c>
      <c r="FP38">
        <v>0.998</v>
      </c>
      <c r="FQ38">
        <v>0.97919999999999996</v>
      </c>
      <c r="FR38">
        <v>0.98970000000000002</v>
      </c>
      <c r="FS38">
        <v>0.98509999999999998</v>
      </c>
      <c r="FT38">
        <v>0.9738</v>
      </c>
      <c r="FU38">
        <v>0.99939999999999996</v>
      </c>
      <c r="FV38">
        <v>1</v>
      </c>
      <c r="FW38">
        <v>1</v>
      </c>
      <c r="FX38">
        <v>0.97799999999999998</v>
      </c>
      <c r="FY38">
        <v>1</v>
      </c>
      <c r="FZ38">
        <v>1</v>
      </c>
      <c r="GA38">
        <v>1</v>
      </c>
      <c r="GB38">
        <v>0.99580000000000002</v>
      </c>
      <c r="GC38">
        <v>5.0311000000000003</v>
      </c>
      <c r="GD38">
        <v>2.1808000000000001</v>
      </c>
      <c r="GE38">
        <v>1.1700999999999999</v>
      </c>
      <c r="GF38">
        <v>1.1400999999999999</v>
      </c>
      <c r="GG38">
        <v>1.1563000000000001</v>
      </c>
      <c r="GH38">
        <v>1.1372</v>
      </c>
      <c r="GI38">
        <v>1.0581</v>
      </c>
      <c r="GJ38">
        <v>1.1827000000000001</v>
      </c>
      <c r="GK38">
        <v>1.5322</v>
      </c>
      <c r="GL38">
        <v>1.1848000000000001</v>
      </c>
      <c r="GM38">
        <v>1.3962000000000001</v>
      </c>
      <c r="GN38">
        <v>1.3913</v>
      </c>
      <c r="GO38">
        <v>1.3958999999999999</v>
      </c>
      <c r="GP38">
        <v>1.2406999999999999</v>
      </c>
      <c r="GQ38">
        <v>10548.38</v>
      </c>
      <c r="GR38">
        <v>3880.4349999999999</v>
      </c>
      <c r="GS38">
        <v>1015.427</v>
      </c>
      <c r="GT38">
        <v>700.74099999999999</v>
      </c>
      <c r="GU38">
        <v>825.39170000000001</v>
      </c>
      <c r="GV38">
        <v>597.07240000000002</v>
      </c>
      <c r="GW38">
        <v>237.8032</v>
      </c>
      <c r="GX38">
        <v>168.91149999999999</v>
      </c>
      <c r="GY38">
        <v>2274.835</v>
      </c>
      <c r="GZ38">
        <v>917.10789999999997</v>
      </c>
      <c r="HA38">
        <v>384.70589999999999</v>
      </c>
      <c r="HB38">
        <v>348.0428</v>
      </c>
      <c r="HC38">
        <v>283.50319999999999</v>
      </c>
      <c r="HD38">
        <v>418.94409999999999</v>
      </c>
      <c r="HE38">
        <v>14.808199999999999</v>
      </c>
      <c r="HF38">
        <v>1.66947</v>
      </c>
      <c r="HG38">
        <v>-0.45385999999999999</v>
      </c>
      <c r="HH38">
        <v>-6.9199999999999999E-3</v>
      </c>
      <c r="HI38">
        <v>-0.89951000000000003</v>
      </c>
      <c r="HJ38">
        <v>-0.98612</v>
      </c>
      <c r="HK38">
        <v>-1.9561999999999999</v>
      </c>
      <c r="HL38" s="1">
        <v>-4.4829999999999997</v>
      </c>
      <c r="HM38" s="1">
        <v>0.15961</v>
      </c>
    </row>
    <row r="39" spans="1:221" x14ac:dyDescent="0.25">
      <c r="A39" t="s">
        <v>235</v>
      </c>
      <c r="B39" s="12">
        <v>30</v>
      </c>
      <c r="C39" s="13" t="s">
        <v>255</v>
      </c>
      <c r="D39" s="8">
        <f t="shared" si="6"/>
        <v>4.1411699999999998</v>
      </c>
      <c r="E39" s="8">
        <f t="shared" si="6"/>
        <v>4.4499999999999998E-2</v>
      </c>
      <c r="F39" s="8">
        <f t="shared" si="6"/>
        <v>0.50958300000000001</v>
      </c>
      <c r="G39" s="7">
        <f t="shared" si="6"/>
        <v>16.986999999999998</v>
      </c>
      <c r="H39" s="8">
        <f t="shared" si="6"/>
        <v>0.22090699999999999</v>
      </c>
      <c r="I39" s="8">
        <f t="shared" si="6"/>
        <v>3.8704000000000002E-2</v>
      </c>
      <c r="J39" s="7">
        <f t="shared" si="6"/>
        <v>38.751199999999997</v>
      </c>
      <c r="K39" s="8" t="str">
        <f t="shared" si="6"/>
        <v>&lt;0.024</v>
      </c>
      <c r="L39" s="8" t="str">
        <f t="shared" si="6"/>
        <v>&lt;0.018</v>
      </c>
      <c r="M39" s="8">
        <f t="shared" si="6"/>
        <v>0.18584200000000001</v>
      </c>
      <c r="N39" s="8">
        <f t="shared" si="6"/>
        <v>0.31294</v>
      </c>
      <c r="O39" s="8">
        <f t="shared" si="6"/>
        <v>0.72005200000000003</v>
      </c>
      <c r="P39" s="8">
        <f t="shared" si="6"/>
        <v>0.31362000000000001</v>
      </c>
      <c r="Q39" s="8">
        <f t="shared" si="6"/>
        <v>8.6044999999999996E-2</v>
      </c>
      <c r="R39" s="16">
        <f t="shared" si="1"/>
        <v>36.862499999999997</v>
      </c>
      <c r="S39" s="1">
        <f t="shared" si="8"/>
        <v>99.17406299999999</v>
      </c>
      <c r="T39" s="1"/>
      <c r="U39" s="3">
        <f t="shared" si="7"/>
        <v>2.9901317984999995E-2</v>
      </c>
      <c r="V39" s="3">
        <f t="shared" si="7"/>
        <v>7.8887374999999996E-3</v>
      </c>
      <c r="W39" s="3">
        <f t="shared" si="7"/>
        <v>8.1740680281000011E-3</v>
      </c>
      <c r="X39" s="3">
        <f t="shared" si="7"/>
        <v>6.3787543959999998E-2</v>
      </c>
      <c r="Y39" s="3">
        <f t="shared" si="7"/>
        <v>4.9101882518000003E-3</v>
      </c>
      <c r="Z39" s="3">
        <f t="shared" si="7"/>
        <v>3.3853498608E-3</v>
      </c>
      <c r="AA39" s="3">
        <f t="shared" si="7"/>
        <v>7.9368270279999986E-2</v>
      </c>
      <c r="AB39" s="3">
        <f t="shared" si="7"/>
        <v>1.1702401347000001E-2</v>
      </c>
      <c r="AC39" s="3">
        <f t="shared" si="7"/>
        <v>8.583145250000002E-3</v>
      </c>
      <c r="AD39" s="3">
        <f t="shared" si="7"/>
        <v>7.6824852696000014E-3</v>
      </c>
      <c r="AE39" s="3">
        <f t="shared" si="7"/>
        <v>1.012486076E-2</v>
      </c>
      <c r="AF39" s="3">
        <f t="shared" si="7"/>
        <v>2.6970483727599998E-2</v>
      </c>
      <c r="AG39" s="3">
        <f t="shared" si="7"/>
        <v>2.0310188010000001E-2</v>
      </c>
      <c r="AH39" s="3">
        <f t="shared" si="7"/>
        <v>1.0291670360000001E-2</v>
      </c>
      <c r="AI39" s="1"/>
      <c r="AJ39" s="17">
        <v>4.1411699999999998</v>
      </c>
      <c r="AK39" s="1">
        <v>4.4499999999999998E-2</v>
      </c>
      <c r="AL39" s="1">
        <v>0.50958300000000001</v>
      </c>
      <c r="AM39" s="1">
        <v>16.986999999999998</v>
      </c>
      <c r="AN39" s="1">
        <v>0.22090699999999999</v>
      </c>
      <c r="AO39" s="1">
        <v>3.8704000000000002E-2</v>
      </c>
      <c r="AP39" s="1">
        <v>38.751199999999997</v>
      </c>
      <c r="AQ39" s="1">
        <v>1.7381000000000001E-2</v>
      </c>
      <c r="AR39" s="1">
        <v>4.0010000000000002E-3</v>
      </c>
      <c r="AS39" s="1">
        <v>0.18584200000000001</v>
      </c>
      <c r="AT39" s="1">
        <v>0.31294</v>
      </c>
      <c r="AU39" s="1">
        <v>0.72005200000000003</v>
      </c>
      <c r="AV39" s="1">
        <v>0.31362000000000001</v>
      </c>
      <c r="AW39" s="1">
        <v>8.6044999999999996E-2</v>
      </c>
      <c r="AX39" s="1">
        <v>36.862499999999997</v>
      </c>
      <c r="AY39" s="1">
        <v>99.195400000000006</v>
      </c>
      <c r="AZ39" s="1">
        <v>4.1411699999999998</v>
      </c>
      <c r="BA39" s="1">
        <v>5.9984999999999997E-2</v>
      </c>
      <c r="BB39" s="1">
        <v>1.0901799999999999</v>
      </c>
      <c r="BC39" s="1">
        <v>38.923999999999999</v>
      </c>
      <c r="BD39" s="1">
        <v>0.55160699999999996</v>
      </c>
      <c r="BE39" s="1">
        <v>3.8704000000000002E-2</v>
      </c>
      <c r="BF39" s="1">
        <v>54.220700000000001</v>
      </c>
      <c r="BG39" s="1">
        <v>2.2360000000000001E-2</v>
      </c>
      <c r="BH39" s="1">
        <v>5.2820000000000002E-3</v>
      </c>
      <c r="BI39" s="1">
        <v>0.219777</v>
      </c>
      <c r="BJ39" s="1">
        <v>0.367008</v>
      </c>
      <c r="BK39" s="1">
        <v>0.84338400000000002</v>
      </c>
      <c r="BL39" s="1">
        <v>0.36580299999999999</v>
      </c>
      <c r="BM39" s="1">
        <v>9.7911999999999999E-2</v>
      </c>
      <c r="BN39" s="1">
        <v>-1.7525999999999999</v>
      </c>
      <c r="BO39" s="1">
        <v>99.195400000000006</v>
      </c>
      <c r="BP39" s="1">
        <v>2.7570000000000001E-2</v>
      </c>
      <c r="BQ39" s="1">
        <v>1.4708000000000001E-2</v>
      </c>
      <c r="BR39" s="1">
        <v>8.3140000000000002E-3</v>
      </c>
      <c r="BS39" s="1">
        <v>1.1623E-2</v>
      </c>
      <c r="BT39" s="1">
        <v>5.0239999999999998E-3</v>
      </c>
      <c r="BU39" s="1">
        <v>5.9410000000000001E-3</v>
      </c>
      <c r="BV39" s="1">
        <v>1.966E-2</v>
      </c>
      <c r="BW39" s="1">
        <v>2.4216000000000001E-2</v>
      </c>
      <c r="BX39" s="1">
        <v>1.8074E-2</v>
      </c>
      <c r="BY39" s="1">
        <v>1.3631000000000001E-2</v>
      </c>
      <c r="BZ39" s="1">
        <v>1.8693000000000001E-2</v>
      </c>
      <c r="CA39" s="1">
        <v>3.7609999999999998E-2</v>
      </c>
      <c r="CB39" s="1">
        <v>3.4757999999999997E-2</v>
      </c>
      <c r="CC39" s="1">
        <v>2.0268000000000001E-2</v>
      </c>
      <c r="CD39" s="1">
        <v>0.72204999999999997</v>
      </c>
      <c r="CE39" s="1">
        <v>17.727499999999999</v>
      </c>
      <c r="CF39" s="1">
        <v>1.6040700000000001</v>
      </c>
      <c r="CG39" s="1">
        <v>0.37550800000000001</v>
      </c>
      <c r="CH39" s="1">
        <v>2.2227399999999999</v>
      </c>
      <c r="CI39" s="1">
        <v>8.7467699999999997</v>
      </c>
      <c r="CJ39" s="1">
        <v>0.204815</v>
      </c>
      <c r="CK39" s="1">
        <v>67.328699999999998</v>
      </c>
      <c r="CL39" s="1">
        <v>214.52500000000001</v>
      </c>
      <c r="CM39" s="1">
        <v>4.1338800000000004</v>
      </c>
      <c r="CN39" s="1">
        <v>3.2353999999999998</v>
      </c>
      <c r="CO39" s="1">
        <v>3.7456299999999998</v>
      </c>
      <c r="CP39" s="1">
        <v>6.4760499999999999</v>
      </c>
      <c r="CQ39" s="1">
        <v>11.960800000000001</v>
      </c>
      <c r="CR39">
        <v>-15568</v>
      </c>
      <c r="CS39">
        <v>-30113</v>
      </c>
      <c r="CT39">
        <v>29.886700000000001</v>
      </c>
      <c r="CU39">
        <v>29.865400000000001</v>
      </c>
      <c r="CV39">
        <v>15.43</v>
      </c>
      <c r="CW39">
        <v>0.63097599999999998</v>
      </c>
      <c r="CX39">
        <v>9.7034900000000004</v>
      </c>
      <c r="CY39">
        <v>119.625</v>
      </c>
      <c r="CZ39">
        <v>2.54108</v>
      </c>
      <c r="DA39">
        <v>0.96294999999999997</v>
      </c>
      <c r="DB39">
        <v>809.75900000000001</v>
      </c>
      <c r="DC39">
        <v>0.82513700000000001</v>
      </c>
      <c r="DD39">
        <v>0.58020499999999997</v>
      </c>
      <c r="DE39">
        <v>2.36137</v>
      </c>
      <c r="DF39">
        <v>5.64785</v>
      </c>
      <c r="DG39">
        <v>0.96629799999999999</v>
      </c>
      <c r="DH39">
        <v>0.74367799999999995</v>
      </c>
      <c r="DI39">
        <v>0.996587</v>
      </c>
      <c r="DJ39">
        <v>1.3809800000000001</v>
      </c>
      <c r="DK39">
        <v>0.39704</v>
      </c>
      <c r="DL39">
        <v>1.2603500000000001</v>
      </c>
      <c r="DM39">
        <v>0.26577099999999998</v>
      </c>
      <c r="DN39">
        <v>0.33455299999999999</v>
      </c>
      <c r="DO39">
        <v>0.50098100000000001</v>
      </c>
      <c r="DP39">
        <v>3.3349899999999999</v>
      </c>
      <c r="DQ39">
        <v>0.748919</v>
      </c>
      <c r="DR39">
        <v>0.56355599999999995</v>
      </c>
      <c r="DS39">
        <v>1.26512</v>
      </c>
      <c r="DT39">
        <v>3.4296700000000002</v>
      </c>
      <c r="DU39">
        <v>0.26633200000000001</v>
      </c>
      <c r="DV39">
        <v>0.354904</v>
      </c>
      <c r="DW39">
        <v>0.754691</v>
      </c>
      <c r="DX39">
        <v>1.1874199999999999</v>
      </c>
      <c r="DY39">
        <v>5.2139999999999999E-3</v>
      </c>
      <c r="DZ39">
        <v>2.1059999999999999E-2</v>
      </c>
      <c r="EA39">
        <v>0.94975600000000004</v>
      </c>
      <c r="EB39">
        <v>1.4682000000000001E-2</v>
      </c>
      <c r="EC39">
        <v>5.4920000000000004E-3</v>
      </c>
      <c r="ED39">
        <v>1.00603</v>
      </c>
      <c r="EE39">
        <v>2.24E-4</v>
      </c>
      <c r="EF39">
        <v>9.3999999999999994E-5</v>
      </c>
      <c r="EG39">
        <v>3.6150000000000002E-3</v>
      </c>
      <c r="EH39">
        <v>4.3039999999999997E-3</v>
      </c>
      <c r="EI39">
        <v>9.9019999999999993E-3</v>
      </c>
      <c r="EJ39">
        <v>4.2659999999999998E-3</v>
      </c>
      <c r="EK39">
        <v>1.0280000000000001E-3</v>
      </c>
      <c r="EL39">
        <v>42147.072919999999</v>
      </c>
      <c r="EM39">
        <v>0.99980000000000002</v>
      </c>
      <c r="EN39">
        <v>1.0137</v>
      </c>
      <c r="EO39">
        <v>0.99739999999999995</v>
      </c>
      <c r="EP39">
        <v>1.0333000000000001</v>
      </c>
      <c r="EQ39">
        <v>1.0091000000000001</v>
      </c>
      <c r="ER39">
        <v>1.0564</v>
      </c>
      <c r="ES39">
        <v>1.034</v>
      </c>
      <c r="ET39">
        <v>1.1580999999999999</v>
      </c>
      <c r="EU39">
        <v>1.2041999999999999</v>
      </c>
      <c r="EV39">
        <v>1.2235</v>
      </c>
      <c r="EW39">
        <v>1.3996999999999999</v>
      </c>
      <c r="EX39">
        <v>1.3975</v>
      </c>
      <c r="EY39">
        <v>1.4114</v>
      </c>
      <c r="EZ39">
        <v>1.4520999999999999</v>
      </c>
      <c r="FA39">
        <v>5.0174000000000003</v>
      </c>
      <c r="FB39">
        <v>2.1564000000000001</v>
      </c>
      <c r="FC39">
        <v>1.1984999999999999</v>
      </c>
      <c r="FD39">
        <v>1.115</v>
      </c>
      <c r="FE39">
        <v>1.1637999999999999</v>
      </c>
      <c r="FF39">
        <v>1.1055999999999999</v>
      </c>
      <c r="FG39">
        <v>1.0238</v>
      </c>
      <c r="FH39">
        <v>1.0210999999999999</v>
      </c>
      <c r="FI39">
        <v>1.2730999999999999</v>
      </c>
      <c r="FJ39">
        <v>0.99039999999999995</v>
      </c>
      <c r="FK39">
        <v>0.99709999999999999</v>
      </c>
      <c r="FL39">
        <v>0.99529999999999996</v>
      </c>
      <c r="FM39">
        <v>0.98880000000000001</v>
      </c>
      <c r="FN39">
        <v>0.85809999999999997</v>
      </c>
      <c r="FO39">
        <v>0.99960000000000004</v>
      </c>
      <c r="FP39">
        <v>0.998</v>
      </c>
      <c r="FQ39">
        <v>0.97919999999999996</v>
      </c>
      <c r="FR39">
        <v>0.98980000000000001</v>
      </c>
      <c r="FS39">
        <v>0.98519999999999996</v>
      </c>
      <c r="FT39">
        <v>0.97399999999999998</v>
      </c>
      <c r="FU39">
        <v>0.99939999999999996</v>
      </c>
      <c r="FV39">
        <v>1</v>
      </c>
      <c r="FW39">
        <v>0.99529999999999996</v>
      </c>
      <c r="FX39">
        <v>0.97799999999999998</v>
      </c>
      <c r="FY39">
        <v>1</v>
      </c>
      <c r="FZ39">
        <v>1</v>
      </c>
      <c r="GA39">
        <v>1</v>
      </c>
      <c r="GB39">
        <v>0.99580000000000002</v>
      </c>
      <c r="GC39">
        <v>5.0141999999999998</v>
      </c>
      <c r="GD39">
        <v>2.1817000000000002</v>
      </c>
      <c r="GE39">
        <v>1.1705000000000001</v>
      </c>
      <c r="GF39">
        <v>1.1404000000000001</v>
      </c>
      <c r="GG39">
        <v>1.157</v>
      </c>
      <c r="GH39">
        <v>1.1375999999999999</v>
      </c>
      <c r="GI39">
        <v>1.0580000000000001</v>
      </c>
      <c r="GJ39">
        <v>1.1825000000000001</v>
      </c>
      <c r="GK39">
        <v>1.5259</v>
      </c>
      <c r="GL39">
        <v>1.1852</v>
      </c>
      <c r="GM39">
        <v>1.3956</v>
      </c>
      <c r="GN39">
        <v>1.3909</v>
      </c>
      <c r="GO39">
        <v>1.3955</v>
      </c>
      <c r="GP39">
        <v>1.2407999999999999</v>
      </c>
      <c r="GQ39">
        <v>10491.32</v>
      </c>
      <c r="GR39">
        <v>3873.6529999999998</v>
      </c>
      <c r="GS39">
        <v>1014.829</v>
      </c>
      <c r="GT39">
        <v>700.17499999999995</v>
      </c>
      <c r="GU39">
        <v>825.68799999999999</v>
      </c>
      <c r="GV39">
        <v>596.70090000000005</v>
      </c>
      <c r="GW39">
        <v>237.31809999999999</v>
      </c>
      <c r="GX39">
        <v>168.1875</v>
      </c>
      <c r="GY39">
        <v>2272.453</v>
      </c>
      <c r="GZ39">
        <v>916.58339999999998</v>
      </c>
      <c r="HA39">
        <v>382.55</v>
      </c>
      <c r="HB39">
        <v>346.08580000000001</v>
      </c>
      <c r="HC39">
        <v>281.88630000000001</v>
      </c>
      <c r="HD39">
        <v>418.74939999999998</v>
      </c>
      <c r="HE39">
        <v>14.795299999999999</v>
      </c>
      <c r="HF39">
        <v>1.75257</v>
      </c>
      <c r="HG39">
        <v>-0.45901999999999998</v>
      </c>
      <c r="HH39">
        <v>-6.8599999999999998E-3</v>
      </c>
      <c r="HI39">
        <v>-0.90032000000000001</v>
      </c>
      <c r="HJ39">
        <v>-0.97990999999999995</v>
      </c>
      <c r="HK39">
        <v>-2.0476000000000001</v>
      </c>
      <c r="HL39" s="1">
        <v>-6.6031000000000004</v>
      </c>
      <c r="HM39" s="1">
        <v>0.25282100000000002</v>
      </c>
    </row>
    <row r="40" spans="1:221" x14ac:dyDescent="0.25">
      <c r="A40" t="s">
        <v>236</v>
      </c>
      <c r="B40" s="12">
        <v>30</v>
      </c>
      <c r="C40" s="13" t="s">
        <v>255</v>
      </c>
      <c r="D40" s="8">
        <f t="shared" si="6"/>
        <v>3.9701599999999999</v>
      </c>
      <c r="E40" s="8">
        <f t="shared" si="6"/>
        <v>4.9377999999999998E-2</v>
      </c>
      <c r="F40" s="8">
        <f t="shared" si="6"/>
        <v>0.492197</v>
      </c>
      <c r="G40" s="7">
        <f t="shared" si="6"/>
        <v>16.981999999999999</v>
      </c>
      <c r="H40" s="8">
        <f t="shared" si="6"/>
        <v>0.21077399999999999</v>
      </c>
      <c r="I40" s="8">
        <f t="shared" si="6"/>
        <v>3.4047000000000001E-2</v>
      </c>
      <c r="J40" s="7">
        <f t="shared" si="6"/>
        <v>38.632899999999999</v>
      </c>
      <c r="K40" s="8" t="str">
        <f t="shared" si="6"/>
        <v>&lt;0.024</v>
      </c>
      <c r="L40" s="8" t="str">
        <f t="shared" si="6"/>
        <v>&lt;0.018</v>
      </c>
      <c r="M40" s="8">
        <f t="shared" si="6"/>
        <v>0.18964800000000001</v>
      </c>
      <c r="N40" s="8">
        <f t="shared" si="6"/>
        <v>0.35247899999999999</v>
      </c>
      <c r="O40" s="8">
        <f t="shared" si="6"/>
        <v>0.75975400000000004</v>
      </c>
      <c r="P40" s="8">
        <f t="shared" si="6"/>
        <v>0.32090200000000002</v>
      </c>
      <c r="Q40" s="8">
        <f t="shared" si="6"/>
        <v>8.0555000000000002E-2</v>
      </c>
      <c r="R40" s="16">
        <f t="shared" si="1"/>
        <v>36.861499999999999</v>
      </c>
      <c r="S40" s="1">
        <f t="shared" si="8"/>
        <v>98.936294000000004</v>
      </c>
      <c r="T40" s="1"/>
      <c r="U40" s="3">
        <f t="shared" si="7"/>
        <v>2.9498328501599998E-2</v>
      </c>
      <c r="V40" s="3">
        <f t="shared" si="7"/>
        <v>8.00293935E-3</v>
      </c>
      <c r="W40" s="3">
        <f t="shared" si="7"/>
        <v>8.0566250339000004E-3</v>
      </c>
      <c r="X40" s="3">
        <f t="shared" si="7"/>
        <v>6.3923134940000001E-2</v>
      </c>
      <c r="Y40" s="3">
        <f t="shared" si="7"/>
        <v>4.7818929701999996E-3</v>
      </c>
      <c r="Z40" s="3">
        <f t="shared" si="7"/>
        <v>3.2912417772E-3</v>
      </c>
      <c r="AA40" s="3">
        <f t="shared" si="7"/>
        <v>7.9270074851999994E-2</v>
      </c>
      <c r="AB40" s="3">
        <f t="shared" si="7"/>
        <v>1.1754938845999999E-2</v>
      </c>
      <c r="AC40" s="3">
        <f t="shared" si="7"/>
        <v>8.8354799999999997E-3</v>
      </c>
      <c r="AD40" s="3">
        <f t="shared" si="7"/>
        <v>7.7008277232000011E-3</v>
      </c>
      <c r="AE40" s="3">
        <f t="shared" si="7"/>
        <v>1.02444144081E-2</v>
      </c>
      <c r="AF40" s="3">
        <f t="shared" si="7"/>
        <v>2.6929860407000003E-2</v>
      </c>
      <c r="AG40" s="3">
        <f t="shared" si="7"/>
        <v>2.0541290012200002E-2</v>
      </c>
      <c r="AH40" s="3">
        <f t="shared" si="7"/>
        <v>1.0336253715E-2</v>
      </c>
      <c r="AI40" s="1"/>
      <c r="AJ40" s="17">
        <v>3.9701599999999999</v>
      </c>
      <c r="AK40" s="1">
        <v>4.9377999999999998E-2</v>
      </c>
      <c r="AL40" s="1">
        <v>0.492197</v>
      </c>
      <c r="AM40" s="1">
        <v>16.981999999999999</v>
      </c>
      <c r="AN40" s="1">
        <v>0.21077399999999999</v>
      </c>
      <c r="AO40" s="1">
        <v>3.4047000000000001E-2</v>
      </c>
      <c r="AP40" s="1">
        <v>38.632899999999999</v>
      </c>
      <c r="AQ40" s="1">
        <v>1.6079E-2</v>
      </c>
      <c r="AR40" s="1">
        <v>-8.0999999999999996E-4</v>
      </c>
      <c r="AS40" s="1">
        <v>0.18964800000000001</v>
      </c>
      <c r="AT40" s="1">
        <v>0.35247899999999999</v>
      </c>
      <c r="AU40" s="1">
        <v>0.75975400000000004</v>
      </c>
      <c r="AV40" s="1">
        <v>0.32090200000000002</v>
      </c>
      <c r="AW40" s="1">
        <v>8.0555000000000002E-2</v>
      </c>
      <c r="AX40" s="1">
        <v>36.861499999999999</v>
      </c>
      <c r="AY40" s="1">
        <v>98.951599999999999</v>
      </c>
      <c r="AZ40" s="1">
        <v>3.9701599999999999</v>
      </c>
      <c r="BA40" s="1">
        <v>6.6559999999999994E-2</v>
      </c>
      <c r="BB40" s="1">
        <v>1.0529900000000001</v>
      </c>
      <c r="BC40" s="1">
        <v>38.912700000000001</v>
      </c>
      <c r="BD40" s="1">
        <v>0.52630299999999997</v>
      </c>
      <c r="BE40" s="1">
        <v>3.4047000000000001E-2</v>
      </c>
      <c r="BF40" s="1">
        <v>54.055199999999999</v>
      </c>
      <c r="BG40" s="1">
        <v>2.0686E-2</v>
      </c>
      <c r="BH40" s="1">
        <v>-1.07E-3</v>
      </c>
      <c r="BI40" s="1">
        <v>0.22427800000000001</v>
      </c>
      <c r="BJ40" s="1">
        <v>0.41337800000000002</v>
      </c>
      <c r="BK40" s="1">
        <v>0.88988599999999995</v>
      </c>
      <c r="BL40" s="1">
        <v>0.37429600000000002</v>
      </c>
      <c r="BM40" s="1">
        <v>9.1663999999999995E-2</v>
      </c>
      <c r="BN40" s="1">
        <v>-1.6795</v>
      </c>
      <c r="BO40" s="1">
        <v>98.951599999999999</v>
      </c>
      <c r="BP40" s="1">
        <v>2.7994999999999999E-2</v>
      </c>
      <c r="BQ40" s="1">
        <v>1.4744999999999999E-2</v>
      </c>
      <c r="BR40" s="1">
        <v>8.2559999999999995E-3</v>
      </c>
      <c r="BS40" s="1">
        <v>1.4619E-2</v>
      </c>
      <c r="BT40" s="1">
        <v>4.8339999999999998E-3</v>
      </c>
      <c r="BU40" s="1">
        <v>5.8659999999999997E-3</v>
      </c>
      <c r="BV40" s="1">
        <v>1.9384999999999999E-2</v>
      </c>
      <c r="BW40" s="1">
        <v>2.4375999999999998E-2</v>
      </c>
      <c r="BX40" s="1">
        <v>1.8693000000000001E-2</v>
      </c>
      <c r="BY40" s="1">
        <v>1.3613999999999999E-2</v>
      </c>
      <c r="BZ40" s="1">
        <v>1.8605E-2</v>
      </c>
      <c r="CA40" s="1">
        <v>3.6062999999999998E-2</v>
      </c>
      <c r="CB40" s="1">
        <v>3.5143000000000001E-2</v>
      </c>
      <c r="CC40" s="1">
        <v>2.0471E-2</v>
      </c>
      <c r="CD40" s="1">
        <v>0.74300100000000002</v>
      </c>
      <c r="CE40" s="1">
        <v>16.2075</v>
      </c>
      <c r="CF40" s="1">
        <v>1.63687</v>
      </c>
      <c r="CG40" s="1">
        <v>0.376417</v>
      </c>
      <c r="CH40" s="1">
        <v>2.2687300000000001</v>
      </c>
      <c r="CI40" s="1">
        <v>9.66676</v>
      </c>
      <c r="CJ40" s="1">
        <v>0.20518800000000001</v>
      </c>
      <c r="CK40" s="1">
        <v>73.107399999999998</v>
      </c>
      <c r="CL40" s="1">
        <v>-1090.8</v>
      </c>
      <c r="CM40" s="1">
        <v>4.0605900000000004</v>
      </c>
      <c r="CN40" s="1">
        <v>2.90639</v>
      </c>
      <c r="CO40" s="1">
        <v>3.5445500000000001</v>
      </c>
      <c r="CP40" s="1">
        <v>6.4011100000000001</v>
      </c>
      <c r="CQ40" s="1">
        <v>12.831300000000001</v>
      </c>
      <c r="CR40">
        <v>-16203</v>
      </c>
      <c r="CS40">
        <v>-30966</v>
      </c>
      <c r="CT40">
        <v>29.856200000000001</v>
      </c>
      <c r="CU40">
        <v>29.873000000000001</v>
      </c>
      <c r="CV40">
        <v>15.423</v>
      </c>
      <c r="CW40">
        <v>0.65800800000000004</v>
      </c>
      <c r="CX40">
        <v>9.3935899999999997</v>
      </c>
      <c r="CY40">
        <v>119.732</v>
      </c>
      <c r="CZ40">
        <v>2.41391</v>
      </c>
      <c r="DA40">
        <v>0.89410699999999999</v>
      </c>
      <c r="DB40">
        <v>807.33199999999999</v>
      </c>
      <c r="DC40">
        <v>0.82880200000000004</v>
      </c>
      <c r="DD40">
        <v>0.59270599999999996</v>
      </c>
      <c r="DE40">
        <v>2.3778999999999999</v>
      </c>
      <c r="DF40">
        <v>5.8919100000000002</v>
      </c>
      <c r="DG40">
        <v>0.98341400000000001</v>
      </c>
      <c r="DH40">
        <v>0.76070700000000002</v>
      </c>
      <c r="DI40">
        <v>0.99553400000000003</v>
      </c>
      <c r="DJ40">
        <v>1.4202399999999999</v>
      </c>
      <c r="DK40">
        <v>0.39848</v>
      </c>
      <c r="DL40">
        <v>1.24074</v>
      </c>
      <c r="DM40">
        <v>0.41991299999999998</v>
      </c>
      <c r="DN40">
        <v>0.30916300000000002</v>
      </c>
      <c r="DO40">
        <v>0.48777799999999999</v>
      </c>
      <c r="DP40">
        <v>3.2401599999999999</v>
      </c>
      <c r="DQ40">
        <v>0.75828300000000004</v>
      </c>
      <c r="DR40">
        <v>0.59604599999999996</v>
      </c>
      <c r="DS40">
        <v>1.26003</v>
      </c>
      <c r="DT40">
        <v>3.3952399999999998</v>
      </c>
      <c r="DU40">
        <v>0.24471300000000001</v>
      </c>
      <c r="DV40">
        <v>0.36257400000000001</v>
      </c>
      <c r="DW40">
        <v>0.76907599999999998</v>
      </c>
      <c r="DX40">
        <v>1.1374200000000001</v>
      </c>
      <c r="DY40">
        <v>5.7850000000000002E-3</v>
      </c>
      <c r="DZ40">
        <v>2.0336E-2</v>
      </c>
      <c r="EA40">
        <v>0.94935599999999998</v>
      </c>
      <c r="EB40">
        <v>1.4005E-2</v>
      </c>
      <c r="EC40">
        <v>4.8310000000000002E-3</v>
      </c>
      <c r="ED40">
        <v>1.00309</v>
      </c>
      <c r="EE40">
        <v>2.0799999999999999E-4</v>
      </c>
      <c r="EF40">
        <v>-2.0000000000000002E-5</v>
      </c>
      <c r="EG40">
        <v>3.6879999999999999E-3</v>
      </c>
      <c r="EH40">
        <v>4.849E-3</v>
      </c>
      <c r="EI40">
        <v>1.0449999999999999E-2</v>
      </c>
      <c r="EJ40">
        <v>4.3660000000000001E-3</v>
      </c>
      <c r="EK40">
        <v>9.6199999999999996E-4</v>
      </c>
      <c r="EL40">
        <v>42147.077420000001</v>
      </c>
      <c r="EM40">
        <v>0.99960000000000004</v>
      </c>
      <c r="EN40">
        <v>1.0136000000000001</v>
      </c>
      <c r="EO40">
        <v>0.99719999999999998</v>
      </c>
      <c r="EP40">
        <v>1.0331999999999999</v>
      </c>
      <c r="EQ40">
        <v>1.0088999999999999</v>
      </c>
      <c r="ER40">
        <v>1.0562</v>
      </c>
      <c r="ES40">
        <v>1.0338000000000001</v>
      </c>
      <c r="ET40">
        <v>1.1578999999999999</v>
      </c>
      <c r="EU40">
        <v>1.204</v>
      </c>
      <c r="EV40">
        <v>1.2233000000000001</v>
      </c>
      <c r="EW40">
        <v>1.3994</v>
      </c>
      <c r="EX40">
        <v>1.3972</v>
      </c>
      <c r="EY40">
        <v>1.4111</v>
      </c>
      <c r="EZ40">
        <v>1.4519</v>
      </c>
      <c r="FA40">
        <v>5.0225</v>
      </c>
      <c r="FB40">
        <v>2.1572</v>
      </c>
      <c r="FC40">
        <v>1.1990000000000001</v>
      </c>
      <c r="FD40">
        <v>1.1153</v>
      </c>
      <c r="FE40">
        <v>1.1642999999999999</v>
      </c>
      <c r="FF40">
        <v>1.1059000000000001</v>
      </c>
      <c r="FG40">
        <v>1.0239</v>
      </c>
      <c r="FH40">
        <v>1.0212000000000001</v>
      </c>
      <c r="FI40">
        <v>1.2739</v>
      </c>
      <c r="FJ40">
        <v>0.99080000000000001</v>
      </c>
      <c r="FK40">
        <v>0.99709999999999999</v>
      </c>
      <c r="FL40">
        <v>0.99529999999999996</v>
      </c>
      <c r="FM40">
        <v>0.98880000000000001</v>
      </c>
      <c r="FN40">
        <v>0.85819999999999996</v>
      </c>
      <c r="FO40">
        <v>0.99960000000000004</v>
      </c>
      <c r="FP40">
        <v>0.998</v>
      </c>
      <c r="FQ40">
        <v>0.97919999999999996</v>
      </c>
      <c r="FR40">
        <v>0.9899</v>
      </c>
      <c r="FS40">
        <v>0.98519999999999996</v>
      </c>
      <c r="FT40">
        <v>0.97399999999999998</v>
      </c>
      <c r="FU40">
        <v>0.99939999999999996</v>
      </c>
      <c r="FV40">
        <v>1</v>
      </c>
      <c r="FW40">
        <v>1</v>
      </c>
      <c r="FX40">
        <v>0.97799999999999998</v>
      </c>
      <c r="FY40">
        <v>1</v>
      </c>
      <c r="FZ40">
        <v>1</v>
      </c>
      <c r="GA40">
        <v>1</v>
      </c>
      <c r="GB40">
        <v>0.99580000000000002</v>
      </c>
      <c r="GC40">
        <v>5.0185000000000004</v>
      </c>
      <c r="GD40">
        <v>2.1821000000000002</v>
      </c>
      <c r="GE40">
        <v>1.1709000000000001</v>
      </c>
      <c r="GF40">
        <v>1.1406000000000001</v>
      </c>
      <c r="GG40">
        <v>1.1573</v>
      </c>
      <c r="GH40">
        <v>1.1377999999999999</v>
      </c>
      <c r="GI40">
        <v>1.0578000000000001</v>
      </c>
      <c r="GJ40">
        <v>1.1823999999999999</v>
      </c>
      <c r="GK40">
        <v>1.5338000000000001</v>
      </c>
      <c r="GL40">
        <v>1.1854</v>
      </c>
      <c r="GM40">
        <v>1.3954</v>
      </c>
      <c r="GN40">
        <v>1.3906000000000001</v>
      </c>
      <c r="GO40">
        <v>1.3952</v>
      </c>
      <c r="GP40">
        <v>1.2407999999999999</v>
      </c>
      <c r="GQ40">
        <v>10475.459999999999</v>
      </c>
      <c r="GR40">
        <v>3865.9290000000001</v>
      </c>
      <c r="GS40">
        <v>1013.9640000000001</v>
      </c>
      <c r="GT40">
        <v>699.40359999999998</v>
      </c>
      <c r="GU40">
        <v>825.15390000000002</v>
      </c>
      <c r="GV40">
        <v>596.19809999999995</v>
      </c>
      <c r="GW40">
        <v>237.06610000000001</v>
      </c>
      <c r="GX40">
        <v>168.2012</v>
      </c>
      <c r="GY40">
        <v>2269.5039999999999</v>
      </c>
      <c r="GZ40">
        <v>915.84739999999999</v>
      </c>
      <c r="HA40">
        <v>381.6311</v>
      </c>
      <c r="HB40">
        <v>345.25420000000003</v>
      </c>
      <c r="HC40">
        <v>281.20620000000002</v>
      </c>
      <c r="HD40">
        <v>418.37009999999998</v>
      </c>
      <c r="HE40">
        <v>14.832100000000001</v>
      </c>
      <c r="HF40">
        <v>1.6795100000000001</v>
      </c>
      <c r="HG40">
        <v>-0.50480000000000003</v>
      </c>
      <c r="HH40">
        <v>-6.8399999999999997E-3</v>
      </c>
      <c r="HI40">
        <v>-0.85255999999999998</v>
      </c>
      <c r="HJ40">
        <v>-0.89098999999999995</v>
      </c>
      <c r="HK40">
        <v>-2.1101000000000001</v>
      </c>
      <c r="HL40" s="1">
        <v>-10.193</v>
      </c>
      <c r="HM40" s="1">
        <v>0.104689</v>
      </c>
    </row>
    <row r="41" spans="1:221" x14ac:dyDescent="0.25">
      <c r="A41" t="s">
        <v>237</v>
      </c>
      <c r="B41" s="12">
        <v>30</v>
      </c>
      <c r="C41" s="13" t="s">
        <v>255</v>
      </c>
      <c r="D41" s="8">
        <f t="shared" si="6"/>
        <v>4.04758</v>
      </c>
      <c r="E41" s="8">
        <f t="shared" si="6"/>
        <v>6.1165999999999998E-2</v>
      </c>
      <c r="F41" s="8">
        <f t="shared" si="6"/>
        <v>0.51746000000000003</v>
      </c>
      <c r="G41" s="7">
        <f t="shared" ref="D41:Q87" si="11">IF(AM41&gt;BS41,AM41,"&lt;"&amp;MID(BS41,1,5))</f>
        <v>16.865100000000002</v>
      </c>
      <c r="H41" s="8">
        <f t="shared" si="11"/>
        <v>0.25861699999999999</v>
      </c>
      <c r="I41" s="8">
        <f t="shared" si="11"/>
        <v>2.9071E-2</v>
      </c>
      <c r="J41" s="7">
        <f t="shared" si="11"/>
        <v>38.654800000000002</v>
      </c>
      <c r="K41" s="8" t="str">
        <f t="shared" si="11"/>
        <v>&lt;0.025</v>
      </c>
      <c r="L41" s="8" t="str">
        <f t="shared" si="11"/>
        <v>&lt;0.018</v>
      </c>
      <c r="M41" s="8">
        <f t="shared" si="11"/>
        <v>0.184311</v>
      </c>
      <c r="N41" s="8">
        <f t="shared" si="11"/>
        <v>0.34348200000000001</v>
      </c>
      <c r="O41" s="8">
        <f t="shared" si="11"/>
        <v>0.826291</v>
      </c>
      <c r="P41" s="8">
        <f t="shared" si="11"/>
        <v>0.36241299999999999</v>
      </c>
      <c r="Q41" s="8">
        <f t="shared" si="11"/>
        <v>0.109696</v>
      </c>
      <c r="R41" s="16">
        <f t="shared" si="1"/>
        <v>36.811999999999998</v>
      </c>
      <c r="S41" s="1">
        <f t="shared" si="8"/>
        <v>99.071987000000007</v>
      </c>
      <c r="T41" s="1"/>
      <c r="U41" s="3">
        <f t="shared" si="7"/>
        <v>2.94218994958E-2</v>
      </c>
      <c r="V41" s="3">
        <f t="shared" si="7"/>
        <v>8.6110106459999988E-3</v>
      </c>
      <c r="W41" s="3">
        <f t="shared" si="7"/>
        <v>8.2414301820000011E-3</v>
      </c>
      <c r="X41" s="3">
        <f t="shared" ref="U41:AH87" si="12">AM41/100*CG41</f>
        <v>6.3679244580000016E-2</v>
      </c>
      <c r="Y41" s="3">
        <f t="shared" si="12"/>
        <v>5.1402973537000001E-3</v>
      </c>
      <c r="Z41" s="3">
        <f t="shared" si="12"/>
        <v>3.2715340560000002E-3</v>
      </c>
      <c r="AA41" s="3">
        <f t="shared" si="12"/>
        <v>7.9240407260000006E-2</v>
      </c>
      <c r="AB41" s="3">
        <f t="shared" si="12"/>
        <v>1.2070239999999999E-2</v>
      </c>
      <c r="AC41" s="3">
        <f t="shared" si="12"/>
        <v>9.0672009000000008E-3</v>
      </c>
      <c r="AD41" s="3">
        <f t="shared" si="12"/>
        <v>7.6669689779999993E-3</v>
      </c>
      <c r="AE41" s="3">
        <f t="shared" si="12"/>
        <v>1.0152297474E-2</v>
      </c>
      <c r="AF41" s="3">
        <f t="shared" si="12"/>
        <v>2.7586468696899999E-2</v>
      </c>
      <c r="AG41" s="3">
        <f t="shared" si="12"/>
        <v>2.0389717792999997E-2</v>
      </c>
      <c r="AH41" s="3">
        <f t="shared" si="12"/>
        <v>1.0243796416000001E-2</v>
      </c>
      <c r="AI41" s="1"/>
      <c r="AJ41" s="17">
        <v>4.04758</v>
      </c>
      <c r="AK41" s="1">
        <v>6.1165999999999998E-2</v>
      </c>
      <c r="AL41" s="1">
        <v>0.51746000000000003</v>
      </c>
      <c r="AM41" s="1">
        <v>16.865100000000002</v>
      </c>
      <c r="AN41" s="1">
        <v>0.25861699999999999</v>
      </c>
      <c r="AO41" s="1">
        <v>2.9071E-2</v>
      </c>
      <c r="AP41" s="1">
        <v>38.654800000000002</v>
      </c>
      <c r="AQ41" s="1">
        <v>-1.1199999999999999E-3</v>
      </c>
      <c r="AR41" s="1">
        <v>1.4435E-2</v>
      </c>
      <c r="AS41" s="1">
        <v>0.184311</v>
      </c>
      <c r="AT41" s="1">
        <v>0.34348200000000001</v>
      </c>
      <c r="AU41" s="1">
        <v>0.826291</v>
      </c>
      <c r="AV41" s="1">
        <v>0.36241299999999999</v>
      </c>
      <c r="AW41" s="1">
        <v>0.109696</v>
      </c>
      <c r="AX41" s="1">
        <v>36.811999999999998</v>
      </c>
      <c r="AY41" s="1">
        <v>99.085300000000004</v>
      </c>
      <c r="AZ41" s="1">
        <v>4.04758</v>
      </c>
      <c r="BA41" s="1">
        <v>8.2449999999999996E-2</v>
      </c>
      <c r="BB41" s="1">
        <v>1.10703</v>
      </c>
      <c r="BC41" s="1">
        <v>38.644799999999996</v>
      </c>
      <c r="BD41" s="1">
        <v>0.64576800000000001</v>
      </c>
      <c r="BE41" s="1">
        <v>2.9071E-2</v>
      </c>
      <c r="BF41" s="1">
        <v>54.085900000000002</v>
      </c>
      <c r="BG41" s="1">
        <v>-1.4300000000000001E-3</v>
      </c>
      <c r="BH41" s="1">
        <v>1.9057999999999999E-2</v>
      </c>
      <c r="BI41" s="1">
        <v>0.21796699999999999</v>
      </c>
      <c r="BJ41" s="1">
        <v>0.40282699999999999</v>
      </c>
      <c r="BK41" s="1">
        <v>0.96781899999999998</v>
      </c>
      <c r="BL41" s="1">
        <v>0.42271500000000001</v>
      </c>
      <c r="BM41" s="1">
        <v>0.124824</v>
      </c>
      <c r="BN41" s="1">
        <v>-1.7110000000000001</v>
      </c>
      <c r="BO41" s="1">
        <v>99.085300000000004</v>
      </c>
      <c r="BP41" s="1">
        <v>2.6571000000000001E-2</v>
      </c>
      <c r="BQ41" s="1">
        <v>1.5682999999999999E-2</v>
      </c>
      <c r="BR41" s="1">
        <v>8.3750000000000005E-3</v>
      </c>
      <c r="BS41" s="1">
        <v>1.406E-2</v>
      </c>
      <c r="BT41" s="1">
        <v>4.6280000000000002E-3</v>
      </c>
      <c r="BU41" s="1">
        <v>5.9950000000000003E-3</v>
      </c>
      <c r="BV41" s="1">
        <v>1.9054999999999999E-2</v>
      </c>
      <c r="BW41" s="1">
        <v>2.5536E-2</v>
      </c>
      <c r="BX41" s="1">
        <v>1.8775E-2</v>
      </c>
      <c r="BY41" s="1">
        <v>1.3612000000000001E-2</v>
      </c>
      <c r="BZ41" s="1">
        <v>1.8467000000000001E-2</v>
      </c>
      <c r="CA41" s="1">
        <v>3.5943000000000003E-2</v>
      </c>
      <c r="CB41" s="1">
        <v>3.3495999999999998E-2</v>
      </c>
      <c r="CC41" s="1">
        <v>1.9703999999999999E-2</v>
      </c>
      <c r="CD41" s="1">
        <v>0.72690100000000002</v>
      </c>
      <c r="CE41" s="1">
        <v>14.078099999999999</v>
      </c>
      <c r="CF41" s="1">
        <v>1.59267</v>
      </c>
      <c r="CG41" s="1">
        <v>0.37758000000000003</v>
      </c>
      <c r="CH41" s="1">
        <v>1.9876100000000001</v>
      </c>
      <c r="CI41" s="1">
        <v>11.2536</v>
      </c>
      <c r="CJ41" s="1">
        <v>0.20499500000000001</v>
      </c>
      <c r="CK41" s="1">
        <v>-1077.7</v>
      </c>
      <c r="CL41" s="1">
        <v>62.814</v>
      </c>
      <c r="CM41" s="1">
        <v>4.1597999999999997</v>
      </c>
      <c r="CN41" s="1">
        <v>2.9557000000000002</v>
      </c>
      <c r="CO41" s="1">
        <v>3.3385899999999999</v>
      </c>
      <c r="CP41" s="1">
        <v>5.6261000000000001</v>
      </c>
      <c r="CQ41" s="1">
        <v>9.3383500000000002</v>
      </c>
      <c r="CR41">
        <v>-17293</v>
      </c>
      <c r="CS41">
        <v>-30892</v>
      </c>
      <c r="CT41">
        <v>29.876000000000001</v>
      </c>
      <c r="CU41">
        <v>29.882100000000001</v>
      </c>
      <c r="CV41">
        <v>14.4139</v>
      </c>
      <c r="CW41">
        <v>0.77149699999999999</v>
      </c>
      <c r="CX41">
        <v>9.8383000000000003</v>
      </c>
      <c r="CY41">
        <v>118.813</v>
      </c>
      <c r="CZ41">
        <v>2.8672900000000001</v>
      </c>
      <c r="DA41">
        <v>0.85685299999999998</v>
      </c>
      <c r="DB41">
        <v>807.91899999999998</v>
      </c>
      <c r="DC41">
        <v>0.82840100000000005</v>
      </c>
      <c r="DD41">
        <v>0.66605800000000004</v>
      </c>
      <c r="DE41">
        <v>2.3443900000000002</v>
      </c>
      <c r="DF41">
        <v>5.78688</v>
      </c>
      <c r="DG41">
        <v>1.0470999999999999</v>
      </c>
      <c r="DH41">
        <v>0.77930699999999997</v>
      </c>
      <c r="DI41">
        <v>1.02183</v>
      </c>
      <c r="DJ41">
        <v>1.2845</v>
      </c>
      <c r="DK41">
        <v>0.45029599999999997</v>
      </c>
      <c r="DL41">
        <v>1.27529</v>
      </c>
      <c r="DM41">
        <v>0.38824599999999998</v>
      </c>
      <c r="DN41">
        <v>0.28379500000000002</v>
      </c>
      <c r="DO41">
        <v>0.509857</v>
      </c>
      <c r="DP41">
        <v>3.1347399999999999</v>
      </c>
      <c r="DQ41">
        <v>0.83329399999999998</v>
      </c>
      <c r="DR41">
        <v>0.60608099999999998</v>
      </c>
      <c r="DS41">
        <v>1.2581800000000001</v>
      </c>
      <c r="DT41">
        <v>3.34965</v>
      </c>
      <c r="DU41">
        <v>0.243419</v>
      </c>
      <c r="DV41">
        <v>0.32985799999999998</v>
      </c>
      <c r="DW41">
        <v>0.71337499999999998</v>
      </c>
      <c r="DX41">
        <v>1.1614500000000001</v>
      </c>
      <c r="DY41">
        <v>7.1590000000000004E-3</v>
      </c>
      <c r="DZ41">
        <v>2.1359E-2</v>
      </c>
      <c r="EA41">
        <v>0.94226200000000004</v>
      </c>
      <c r="EB41">
        <v>1.719E-2</v>
      </c>
      <c r="EC41">
        <v>4.1250000000000002E-3</v>
      </c>
      <c r="ED41">
        <v>1.00393</v>
      </c>
      <c r="EE41">
        <v>-1.0000000000000001E-5</v>
      </c>
      <c r="EF41">
        <v>3.3799999999999998E-4</v>
      </c>
      <c r="EG41">
        <v>3.581E-3</v>
      </c>
      <c r="EH41">
        <v>4.7270000000000003E-3</v>
      </c>
      <c r="EI41">
        <v>1.1369000000000001E-2</v>
      </c>
      <c r="EJ41">
        <v>4.9329999999999999E-3</v>
      </c>
      <c r="EK41">
        <v>1.3110000000000001E-3</v>
      </c>
      <c r="EL41">
        <v>42147.081969999999</v>
      </c>
      <c r="EM41">
        <v>0.99919999999999998</v>
      </c>
      <c r="EN41">
        <v>1.0132000000000001</v>
      </c>
      <c r="EO41">
        <v>0.99690000000000001</v>
      </c>
      <c r="EP41">
        <v>1.0327999999999999</v>
      </c>
      <c r="EQ41">
        <v>1.0085</v>
      </c>
      <c r="ER41">
        <v>1.0558000000000001</v>
      </c>
      <c r="ES41">
        <v>1.0334000000000001</v>
      </c>
      <c r="ET41">
        <v>1.1573</v>
      </c>
      <c r="EU41">
        <v>1.2036</v>
      </c>
      <c r="EV41">
        <v>1.2229000000000001</v>
      </c>
      <c r="EW41">
        <v>1.3988</v>
      </c>
      <c r="EX41">
        <v>1.3966000000000001</v>
      </c>
      <c r="EY41">
        <v>1.4104000000000001</v>
      </c>
      <c r="EZ41">
        <v>1.4513</v>
      </c>
      <c r="FA41">
        <v>5.0164999999999997</v>
      </c>
      <c r="FB41">
        <v>2.1598999999999999</v>
      </c>
      <c r="FC41">
        <v>1.2003999999999999</v>
      </c>
      <c r="FD41">
        <v>1.1163000000000001</v>
      </c>
      <c r="FE41">
        <v>1.1641999999999999</v>
      </c>
      <c r="FF41">
        <v>1.1061000000000001</v>
      </c>
      <c r="FG41">
        <v>1.0241</v>
      </c>
      <c r="FH41">
        <v>1.0213000000000001</v>
      </c>
      <c r="FI41">
        <v>1.2757000000000001</v>
      </c>
      <c r="FJ41">
        <v>0.9919</v>
      </c>
      <c r="FK41">
        <v>0.99719999999999998</v>
      </c>
      <c r="FL41">
        <v>0.99529999999999996</v>
      </c>
      <c r="FM41">
        <v>0.98880000000000001</v>
      </c>
      <c r="FN41">
        <v>0.85829999999999995</v>
      </c>
      <c r="FO41">
        <v>0.99960000000000004</v>
      </c>
      <c r="FP41">
        <v>0.998</v>
      </c>
      <c r="FQ41">
        <v>0.97940000000000005</v>
      </c>
      <c r="FR41">
        <v>0.98980000000000001</v>
      </c>
      <c r="FS41">
        <v>0.98519999999999996</v>
      </c>
      <c r="FT41">
        <v>0.97409999999999997</v>
      </c>
      <c r="FU41">
        <v>0.99929999999999997</v>
      </c>
      <c r="FV41">
        <v>1</v>
      </c>
      <c r="FW41">
        <v>0.99539999999999995</v>
      </c>
      <c r="FX41">
        <v>0.97819999999999996</v>
      </c>
      <c r="FY41">
        <v>1</v>
      </c>
      <c r="FZ41">
        <v>1</v>
      </c>
      <c r="GA41">
        <v>1</v>
      </c>
      <c r="GB41">
        <v>0.99590000000000001</v>
      </c>
      <c r="GC41">
        <v>5.0105000000000004</v>
      </c>
      <c r="GD41">
        <v>2.1840999999999999</v>
      </c>
      <c r="GE41">
        <v>1.1719999999999999</v>
      </c>
      <c r="GF41">
        <v>1.1412</v>
      </c>
      <c r="GG41">
        <v>1.1568000000000001</v>
      </c>
      <c r="GH41">
        <v>1.1375999999999999</v>
      </c>
      <c r="GI41">
        <v>1.0576000000000001</v>
      </c>
      <c r="GJ41">
        <v>1.1819999999999999</v>
      </c>
      <c r="GK41">
        <v>1.5282</v>
      </c>
      <c r="GL41">
        <v>1.1865000000000001</v>
      </c>
      <c r="GM41">
        <v>1.3949</v>
      </c>
      <c r="GN41">
        <v>1.3900999999999999</v>
      </c>
      <c r="GO41">
        <v>1.3947000000000001</v>
      </c>
      <c r="GP41">
        <v>1.2404999999999999</v>
      </c>
      <c r="GQ41">
        <v>10476.98</v>
      </c>
      <c r="GR41">
        <v>3877.2269999999999</v>
      </c>
      <c r="GS41">
        <v>1019.6180000000001</v>
      </c>
      <c r="GT41">
        <v>703.89200000000005</v>
      </c>
      <c r="GU41">
        <v>825.97339999999997</v>
      </c>
      <c r="GV41">
        <v>597.62210000000005</v>
      </c>
      <c r="GW41">
        <v>238.00229999999999</v>
      </c>
      <c r="GX41">
        <v>168.91820000000001</v>
      </c>
      <c r="GY41">
        <v>2278.3850000000002</v>
      </c>
      <c r="GZ41">
        <v>921.02589999999998</v>
      </c>
      <c r="HA41">
        <v>382.36649999999997</v>
      </c>
      <c r="HB41">
        <v>345.92349999999999</v>
      </c>
      <c r="HC41">
        <v>281.77010000000001</v>
      </c>
      <c r="HD41">
        <v>419.33879999999999</v>
      </c>
      <c r="HE41">
        <v>14.897399999999999</v>
      </c>
      <c r="HF41">
        <v>1.7109799999999999</v>
      </c>
      <c r="HG41">
        <v>-0.53737999999999997</v>
      </c>
      <c r="HH41">
        <v>-6.8900000000000003E-3</v>
      </c>
      <c r="HI41">
        <v>-0.92162999999999995</v>
      </c>
      <c r="HJ41">
        <v>-1.0310999999999999</v>
      </c>
      <c r="HK41">
        <v>-2.0337000000000001</v>
      </c>
      <c r="HL41" s="1">
        <v>-2.157</v>
      </c>
      <c r="HM41" s="1">
        <v>7.2138999999999995E-2</v>
      </c>
    </row>
    <row r="42" spans="1:221" x14ac:dyDescent="0.25">
      <c r="A42" t="s">
        <v>238</v>
      </c>
      <c r="B42" s="12">
        <v>30</v>
      </c>
      <c r="C42" s="13" t="s">
        <v>253</v>
      </c>
      <c r="D42" s="8">
        <f t="shared" si="11"/>
        <v>4.1117800000000004</v>
      </c>
      <c r="E42" s="8">
        <f t="shared" si="11"/>
        <v>5.1251999999999999E-2</v>
      </c>
      <c r="F42" s="8">
        <f t="shared" si="11"/>
        <v>0.49615300000000001</v>
      </c>
      <c r="G42" s="7">
        <f t="shared" si="11"/>
        <v>17.087399999999999</v>
      </c>
      <c r="H42" s="8">
        <f t="shared" si="11"/>
        <v>0.26032899999999998</v>
      </c>
      <c r="I42" s="8">
        <f t="shared" si="11"/>
        <v>3.8256999999999999E-2</v>
      </c>
      <c r="J42" s="7">
        <f t="shared" si="11"/>
        <v>38.985599999999998</v>
      </c>
      <c r="K42" s="8">
        <f t="shared" si="11"/>
        <v>2.7900999999999999E-2</v>
      </c>
      <c r="L42" s="8" t="str">
        <f t="shared" si="11"/>
        <v>&lt;0.018</v>
      </c>
      <c r="M42" s="8">
        <f t="shared" si="11"/>
        <v>0.18722900000000001</v>
      </c>
      <c r="N42" s="8">
        <f t="shared" si="11"/>
        <v>0.28854000000000002</v>
      </c>
      <c r="O42" s="8">
        <f t="shared" si="11"/>
        <v>0.66311399999999998</v>
      </c>
      <c r="P42" s="8">
        <f t="shared" si="11"/>
        <v>0.31895000000000001</v>
      </c>
      <c r="Q42" s="8">
        <f t="shared" si="11"/>
        <v>0.11451500000000001</v>
      </c>
      <c r="R42" s="16">
        <f t="shared" si="1"/>
        <v>37.1372</v>
      </c>
      <c r="S42" s="1">
        <f t="shared" si="8"/>
        <v>99.768219999999999</v>
      </c>
      <c r="T42" s="1"/>
      <c r="U42" s="3">
        <f t="shared" si="12"/>
        <v>2.96463860958E-2</v>
      </c>
      <c r="V42" s="3">
        <f t="shared" si="12"/>
        <v>7.8557528040000008E-3</v>
      </c>
      <c r="W42" s="3">
        <f t="shared" si="12"/>
        <v>8.0928508136000003E-3</v>
      </c>
      <c r="X42" s="3">
        <f t="shared" si="12"/>
        <v>6.4046650932000002E-2</v>
      </c>
      <c r="Y42" s="3">
        <f t="shared" si="12"/>
        <v>5.1912205889999997E-3</v>
      </c>
      <c r="Z42" s="3">
        <f t="shared" si="12"/>
        <v>3.3214497858000003E-3</v>
      </c>
      <c r="AA42" s="3">
        <f t="shared" si="12"/>
        <v>7.9640953247999996E-2</v>
      </c>
      <c r="AB42" s="3">
        <f t="shared" si="12"/>
        <v>1.2250185159000001E-2</v>
      </c>
      <c r="AC42" s="3">
        <f t="shared" si="12"/>
        <v>8.7664353E-3</v>
      </c>
      <c r="AD42" s="3">
        <f t="shared" si="12"/>
        <v>7.6876414629000007E-3</v>
      </c>
      <c r="AE42" s="3">
        <f t="shared" si="12"/>
        <v>1.0042952094000001E-2</v>
      </c>
      <c r="AF42" s="3">
        <f t="shared" si="12"/>
        <v>2.5884323432999998E-2</v>
      </c>
      <c r="AG42" s="3">
        <f t="shared" si="12"/>
        <v>2.0541145480000002E-2</v>
      </c>
      <c r="AH42" s="3">
        <f t="shared" si="12"/>
        <v>1.0374142880000003E-2</v>
      </c>
      <c r="AI42" s="1"/>
      <c r="AJ42" s="17">
        <v>4.1117800000000004</v>
      </c>
      <c r="AK42" s="1">
        <v>5.1251999999999999E-2</v>
      </c>
      <c r="AL42" s="1">
        <v>0.49615300000000001</v>
      </c>
      <c r="AM42" s="1">
        <v>17.087399999999999</v>
      </c>
      <c r="AN42" s="1">
        <v>0.26032899999999998</v>
      </c>
      <c r="AO42" s="1">
        <v>3.8256999999999999E-2</v>
      </c>
      <c r="AP42" s="1">
        <v>38.985599999999998</v>
      </c>
      <c r="AQ42" s="1">
        <v>2.7900999999999999E-2</v>
      </c>
      <c r="AR42" s="1">
        <v>1.4100000000000001E-4</v>
      </c>
      <c r="AS42" s="1">
        <v>0.18722900000000001</v>
      </c>
      <c r="AT42" s="1">
        <v>0.28854000000000002</v>
      </c>
      <c r="AU42" s="1">
        <v>0.66311399999999998</v>
      </c>
      <c r="AV42" s="1">
        <v>0.31895000000000001</v>
      </c>
      <c r="AW42" s="1">
        <v>0.11451500000000001</v>
      </c>
      <c r="AX42" s="1">
        <v>37.1372</v>
      </c>
      <c r="AY42" s="1">
        <v>99.768299999999996</v>
      </c>
      <c r="AZ42" s="1">
        <v>4.1117800000000004</v>
      </c>
      <c r="BA42" s="1">
        <v>6.9085999999999995E-2</v>
      </c>
      <c r="BB42" s="1">
        <v>1.06145</v>
      </c>
      <c r="BC42" s="1">
        <v>39.154200000000003</v>
      </c>
      <c r="BD42" s="1">
        <v>0.65004399999999996</v>
      </c>
      <c r="BE42" s="1">
        <v>3.8256999999999999E-2</v>
      </c>
      <c r="BF42" s="1">
        <v>54.548699999999997</v>
      </c>
      <c r="BG42" s="1">
        <v>3.5895000000000003E-2</v>
      </c>
      <c r="BH42" s="1">
        <v>1.8599999999999999E-4</v>
      </c>
      <c r="BI42" s="1">
        <v>0.221418</v>
      </c>
      <c r="BJ42" s="1">
        <v>0.33839200000000003</v>
      </c>
      <c r="BK42" s="1">
        <v>0.77669299999999997</v>
      </c>
      <c r="BL42" s="1">
        <v>0.37202000000000002</v>
      </c>
      <c r="BM42" s="1">
        <v>0.13030700000000001</v>
      </c>
      <c r="BN42" s="1">
        <v>-1.7401</v>
      </c>
      <c r="BO42" s="1">
        <v>99.768299999999996</v>
      </c>
      <c r="BP42" s="1">
        <v>2.6584E-2</v>
      </c>
      <c r="BQ42" s="1">
        <v>1.4293E-2</v>
      </c>
      <c r="BR42" s="1">
        <v>8.3169999999999997E-3</v>
      </c>
      <c r="BS42" s="1">
        <v>1.3292999999999999E-2</v>
      </c>
      <c r="BT42" s="1">
        <v>4.8050000000000002E-3</v>
      </c>
      <c r="BU42" s="1">
        <v>5.7910000000000001E-3</v>
      </c>
      <c r="BV42" s="1">
        <v>1.9504000000000001E-2</v>
      </c>
      <c r="BW42" s="1">
        <v>2.5047E-2</v>
      </c>
      <c r="BX42" s="1">
        <v>1.8558999999999999E-2</v>
      </c>
      <c r="BY42" s="1">
        <v>1.3620999999999999E-2</v>
      </c>
      <c r="BZ42" s="1">
        <v>1.8724000000000001E-2</v>
      </c>
      <c r="CA42" s="1">
        <v>3.6073000000000001E-2</v>
      </c>
      <c r="CB42" s="1">
        <v>3.5196999999999999E-2</v>
      </c>
      <c r="CC42" s="1">
        <v>1.9914999999999999E-2</v>
      </c>
      <c r="CD42" s="1">
        <v>0.72101099999999996</v>
      </c>
      <c r="CE42" s="1">
        <v>15.3277</v>
      </c>
      <c r="CF42" s="1">
        <v>1.6311199999999999</v>
      </c>
      <c r="CG42" s="1">
        <v>0.37481799999999998</v>
      </c>
      <c r="CH42" s="1">
        <v>1.9941</v>
      </c>
      <c r="CI42" s="1">
        <v>8.6819400000000009</v>
      </c>
      <c r="CJ42" s="1">
        <v>0.20428299999999999</v>
      </c>
      <c r="CK42" s="1">
        <v>43.905900000000003</v>
      </c>
      <c r="CL42" s="1">
        <v>6217.33</v>
      </c>
      <c r="CM42" s="1">
        <v>4.1060100000000004</v>
      </c>
      <c r="CN42" s="1">
        <v>3.48061</v>
      </c>
      <c r="CO42" s="1">
        <v>3.9034499999999999</v>
      </c>
      <c r="CP42" s="1">
        <v>6.4402400000000002</v>
      </c>
      <c r="CQ42" s="1">
        <v>9.0592000000000006</v>
      </c>
      <c r="CR42">
        <v>-17399</v>
      </c>
      <c r="CS42">
        <v>-30112</v>
      </c>
      <c r="CT42">
        <v>29.859300000000001</v>
      </c>
      <c r="CU42">
        <v>29.865400000000001</v>
      </c>
      <c r="CV42">
        <v>14.287599999999999</v>
      </c>
      <c r="CW42">
        <v>0.64466199999999996</v>
      </c>
      <c r="CX42">
        <v>9.4848700000000008</v>
      </c>
      <c r="CY42">
        <v>120.468</v>
      </c>
      <c r="CZ42">
        <v>2.90659</v>
      </c>
      <c r="DA42">
        <v>0.93213199999999996</v>
      </c>
      <c r="DB42">
        <v>814.45100000000002</v>
      </c>
      <c r="DC42">
        <v>0.92264299999999999</v>
      </c>
      <c r="DD42">
        <v>0.59498399999999996</v>
      </c>
      <c r="DE42">
        <v>2.36747</v>
      </c>
      <c r="DF42">
        <v>5.4833999999999996</v>
      </c>
      <c r="DG42">
        <v>0.88915</v>
      </c>
      <c r="DH42">
        <v>0.75797400000000004</v>
      </c>
      <c r="DI42">
        <v>1.0496799999999999</v>
      </c>
      <c r="DJ42">
        <v>1.28027</v>
      </c>
      <c r="DK42">
        <v>0.37506699999999998</v>
      </c>
      <c r="DL42">
        <v>1.2609300000000001</v>
      </c>
      <c r="DM42">
        <v>0.34760600000000003</v>
      </c>
      <c r="DN42">
        <v>0.30583700000000003</v>
      </c>
      <c r="DO42">
        <v>0.47553499999999999</v>
      </c>
      <c r="DP42">
        <v>3.2783000000000002</v>
      </c>
      <c r="DQ42">
        <v>0.80030500000000004</v>
      </c>
      <c r="DR42">
        <v>0.59439799999999998</v>
      </c>
      <c r="DS42">
        <v>1.26298</v>
      </c>
      <c r="DT42">
        <v>3.43655</v>
      </c>
      <c r="DU42">
        <v>0.244672</v>
      </c>
      <c r="DV42">
        <v>0.36343900000000001</v>
      </c>
      <c r="DW42">
        <v>0.72777700000000001</v>
      </c>
      <c r="DX42">
        <v>1.1776</v>
      </c>
      <c r="DY42">
        <v>6.0089999999999996E-3</v>
      </c>
      <c r="DZ42">
        <v>2.0513E-2</v>
      </c>
      <c r="EA42">
        <v>0.95572800000000002</v>
      </c>
      <c r="EB42">
        <v>1.7305000000000001E-2</v>
      </c>
      <c r="EC42">
        <v>5.4279999999999997E-3</v>
      </c>
      <c r="ED42">
        <v>1.01187</v>
      </c>
      <c r="EE42">
        <v>3.6000000000000002E-4</v>
      </c>
      <c r="EF42">
        <v>3.0000000000000001E-6</v>
      </c>
      <c r="EG42">
        <v>3.6440000000000001E-3</v>
      </c>
      <c r="EH42">
        <v>3.9680000000000002E-3</v>
      </c>
      <c r="EI42">
        <v>9.1170000000000001E-3</v>
      </c>
      <c r="EJ42">
        <v>4.3379999999999998E-3</v>
      </c>
      <c r="EK42">
        <v>1.3680000000000001E-3</v>
      </c>
      <c r="EL42">
        <v>42147.086499999998</v>
      </c>
      <c r="EM42">
        <v>0.99990000000000001</v>
      </c>
      <c r="EN42">
        <v>1.0139</v>
      </c>
      <c r="EO42">
        <v>0.99750000000000005</v>
      </c>
      <c r="EP42">
        <v>1.0335000000000001</v>
      </c>
      <c r="EQ42">
        <v>1.0092000000000001</v>
      </c>
      <c r="ER42">
        <v>1.0566</v>
      </c>
      <c r="ES42">
        <v>1.0342</v>
      </c>
      <c r="ET42">
        <v>1.1583000000000001</v>
      </c>
      <c r="EU42">
        <v>1.2043999999999999</v>
      </c>
      <c r="EV42">
        <v>1.2237</v>
      </c>
      <c r="EW42">
        <v>1.3998999999999999</v>
      </c>
      <c r="EX42">
        <v>1.3976999999999999</v>
      </c>
      <c r="EY42">
        <v>1.4116</v>
      </c>
      <c r="EZ42">
        <v>1.4523999999999999</v>
      </c>
      <c r="FA42">
        <v>5.0225</v>
      </c>
      <c r="FB42">
        <v>2.1547999999999998</v>
      </c>
      <c r="FC42">
        <v>1.1979</v>
      </c>
      <c r="FD42">
        <v>1.1144000000000001</v>
      </c>
      <c r="FE42">
        <v>1.1635</v>
      </c>
      <c r="FF42">
        <v>1.1055999999999999</v>
      </c>
      <c r="FG42">
        <v>1.0238</v>
      </c>
      <c r="FH42">
        <v>1.0209999999999999</v>
      </c>
      <c r="FI42">
        <v>1.2722</v>
      </c>
      <c r="FJ42">
        <v>0.99</v>
      </c>
      <c r="FK42">
        <v>0.99719999999999998</v>
      </c>
      <c r="FL42">
        <v>0.99529999999999996</v>
      </c>
      <c r="FM42">
        <v>0.98880000000000001</v>
      </c>
      <c r="FN42">
        <v>0.85799999999999998</v>
      </c>
      <c r="FO42">
        <v>0.99960000000000004</v>
      </c>
      <c r="FP42">
        <v>0.998</v>
      </c>
      <c r="FQ42">
        <v>0.97919999999999996</v>
      </c>
      <c r="FR42">
        <v>0.98980000000000001</v>
      </c>
      <c r="FS42">
        <v>0.98519999999999996</v>
      </c>
      <c r="FT42">
        <v>0.97399999999999998</v>
      </c>
      <c r="FU42">
        <v>0.99939999999999996</v>
      </c>
      <c r="FV42">
        <v>1</v>
      </c>
      <c r="FW42">
        <v>0.99529999999999996</v>
      </c>
      <c r="FX42">
        <v>0.97789999999999999</v>
      </c>
      <c r="FY42">
        <v>1</v>
      </c>
      <c r="FZ42">
        <v>1</v>
      </c>
      <c r="GA42">
        <v>1</v>
      </c>
      <c r="GB42">
        <v>0.99580000000000002</v>
      </c>
      <c r="GC42">
        <v>5.0201000000000002</v>
      </c>
      <c r="GD42">
        <v>2.1804000000000001</v>
      </c>
      <c r="GE42">
        <v>1.1700999999999999</v>
      </c>
      <c r="GF42">
        <v>1.1399999999999999</v>
      </c>
      <c r="GG42">
        <v>1.1567000000000001</v>
      </c>
      <c r="GH42">
        <v>1.1376999999999999</v>
      </c>
      <c r="GI42">
        <v>1.0582</v>
      </c>
      <c r="GJ42">
        <v>1.1827000000000001</v>
      </c>
      <c r="GK42">
        <v>1.5249999999999999</v>
      </c>
      <c r="GL42">
        <v>1.1847000000000001</v>
      </c>
      <c r="GM42">
        <v>1.3958999999999999</v>
      </c>
      <c r="GN42">
        <v>1.3912</v>
      </c>
      <c r="GO42">
        <v>1.3956999999999999</v>
      </c>
      <c r="GP42">
        <v>1.2408999999999999</v>
      </c>
      <c r="GQ42">
        <v>10562.43</v>
      </c>
      <c r="GR42">
        <v>3892.2750000000001</v>
      </c>
      <c r="GS42">
        <v>1018.794</v>
      </c>
      <c r="GT42">
        <v>702.45640000000003</v>
      </c>
      <c r="GU42">
        <v>829.23069999999996</v>
      </c>
      <c r="GV42">
        <v>599.89400000000001</v>
      </c>
      <c r="GW42">
        <v>238.90969999999999</v>
      </c>
      <c r="GX42">
        <v>168.88509999999999</v>
      </c>
      <c r="GY42">
        <v>2282.4670000000001</v>
      </c>
      <c r="GZ42">
        <v>920.13430000000005</v>
      </c>
      <c r="HA42">
        <v>385.01260000000002</v>
      </c>
      <c r="HB42">
        <v>348.31580000000002</v>
      </c>
      <c r="HC42">
        <v>283.71749999999997</v>
      </c>
      <c r="HD42">
        <v>420.97469999999998</v>
      </c>
      <c r="HE42">
        <v>14.7807</v>
      </c>
      <c r="HF42">
        <v>1.7400899999999999</v>
      </c>
      <c r="HG42">
        <v>-0.42641000000000001</v>
      </c>
      <c r="HH42">
        <v>-6.8599999999999998E-3</v>
      </c>
      <c r="HI42">
        <v>-0.87036000000000002</v>
      </c>
      <c r="HJ42">
        <v>-1.0797000000000001</v>
      </c>
      <c r="HK42">
        <v>-1.8577999999999999</v>
      </c>
      <c r="HL42" s="1">
        <v>2.8638E-2</v>
      </c>
      <c r="HM42" s="1">
        <v>0.39631899999999998</v>
      </c>
    </row>
    <row r="43" spans="1:221" x14ac:dyDescent="0.25">
      <c r="A43" t="s">
        <v>239</v>
      </c>
      <c r="B43" s="12">
        <v>30</v>
      </c>
      <c r="C43" s="13" t="s">
        <v>253</v>
      </c>
      <c r="D43" s="8">
        <f>IF(AJ43&gt;BP43,AJ43,"&lt;"&amp;MID(BP43,1,5))</f>
        <v>4.1602399999999999</v>
      </c>
      <c r="E43" s="8">
        <f>IF(AK43&gt;BQ43,AK43,"&lt;"&amp;MID(BQ43,1,5))</f>
        <v>4.3007999999999998E-2</v>
      </c>
      <c r="F43" s="8">
        <f>IF(AL43&gt;BR43,AL43,"&lt;"&amp;MID(BR43,1,5))</f>
        <v>0.52334599999999998</v>
      </c>
      <c r="G43" s="7">
        <f>IF(AM43&gt;BS43,AM43,"&lt;"&amp;MID(BS43,1,5))</f>
        <v>16.990100000000002</v>
      </c>
      <c r="H43" s="8">
        <f>IF(AN43&gt;BT43,AN43,"&lt;"&amp;MID(BT43,1,5))</f>
        <v>0.261878</v>
      </c>
      <c r="I43" s="8">
        <f>IF(AO43&gt;BU43,AO43,"&lt;"&amp;MID(BU43,1,5))</f>
        <v>2.9957999999999999E-2</v>
      </c>
      <c r="J43" s="7">
        <f>IF(AP43&gt;BV43,AP43,"&lt;"&amp;MID(BV43,1,5))</f>
        <v>38.757800000000003</v>
      </c>
      <c r="K43" s="8">
        <f>IF(AQ43&gt;BW43,AQ43,"&lt;"&amp;MID(BW43,1,5))</f>
        <v>2.5440999999999998E-2</v>
      </c>
      <c r="L43" s="8" t="str">
        <f>IF(AR43&gt;BX43,AR43,"&lt;"&amp;MID(BX43,1,5))</f>
        <v>&lt;0.018</v>
      </c>
      <c r="M43" s="8">
        <f>IF(AS43&gt;BY43,AS43,"&lt;"&amp;MID(BY43,1,5))</f>
        <v>0.18796399999999999</v>
      </c>
      <c r="N43" s="8">
        <f>IF(AT43&gt;BZ43,AT43,"&lt;"&amp;MID(BZ43,1,5))</f>
        <v>0.28603000000000001</v>
      </c>
      <c r="O43" s="8">
        <f>IF(AU43&gt;CA43,AU43,"&lt;"&amp;MID(CA43,1,5))</f>
        <v>0.67186100000000004</v>
      </c>
      <c r="P43" s="8">
        <f>IF(AV43&gt;CB43,AV43,"&lt;"&amp;MID(CB43,1,5))</f>
        <v>0.29750700000000002</v>
      </c>
      <c r="Q43" s="8">
        <f>IF(AW43&gt;CC43,AW43,"&lt;"&amp;MID(CC43,1,5))</f>
        <v>8.9955999999999994E-2</v>
      </c>
      <c r="R43" s="16">
        <f>AX43</f>
        <v>36.927199999999999</v>
      </c>
      <c r="S43" s="1">
        <f>SUM(D43:R43)</f>
        <v>99.252289000000019</v>
      </c>
      <c r="T43" s="1"/>
      <c r="U43" s="3">
        <f>AJ43/100*CD43</f>
        <v>2.9857501648799998E-2</v>
      </c>
      <c r="V43" s="3">
        <f>AK43/100*CE43</f>
        <v>7.7708574720000007E-3</v>
      </c>
      <c r="W43" s="3">
        <f>AL43/100*CF43</f>
        <v>8.3026749515999997E-3</v>
      </c>
      <c r="X43" s="3">
        <f>AM43/100*CG43</f>
        <v>6.3786612034000004E-2</v>
      </c>
      <c r="Y43" s="3">
        <f>AN43/100*CH43</f>
        <v>5.1715929317999992E-3</v>
      </c>
      <c r="Z43" s="3">
        <f>AO43/100*CI43</f>
        <v>3.304487232E-3</v>
      </c>
      <c r="AA43" s="3">
        <f>AP43/100*CJ43</f>
        <v>7.9380625336000002E-2</v>
      </c>
      <c r="AB43" s="3">
        <f>AQ43/100*CK43</f>
        <v>1.1826910316E-2</v>
      </c>
      <c r="AC43" s="3">
        <f>AR43/100*CL43</f>
        <v>8.9743803400000009E-3</v>
      </c>
      <c r="AD43" s="3">
        <f>AS43/100*CM43</f>
        <v>7.6395148340000002E-3</v>
      </c>
      <c r="AE43" s="3">
        <f>AT43/100*CN43</f>
        <v>9.983648325999999E-3</v>
      </c>
      <c r="AF43" s="3">
        <f>AU43/100*CO43</f>
        <v>2.5979453961900004E-2</v>
      </c>
      <c r="AG43" s="3">
        <f>AV43/100*CP43</f>
        <v>1.9870998291900002E-2</v>
      </c>
      <c r="AH43" s="3">
        <f>AW43/100*CQ43</f>
        <v>1.0305449316E-2</v>
      </c>
      <c r="AI43" s="1"/>
      <c r="AJ43" s="17">
        <v>4.1602399999999999</v>
      </c>
      <c r="AK43" s="1">
        <v>4.3007999999999998E-2</v>
      </c>
      <c r="AL43" s="1">
        <v>0.52334599999999998</v>
      </c>
      <c r="AM43" s="1">
        <v>16.990100000000002</v>
      </c>
      <c r="AN43" s="1">
        <v>0.261878</v>
      </c>
      <c r="AO43" s="1">
        <v>2.9957999999999999E-2</v>
      </c>
      <c r="AP43" s="1">
        <v>38.757800000000003</v>
      </c>
      <c r="AQ43" s="1">
        <v>2.5440999999999998E-2</v>
      </c>
      <c r="AR43" s="1">
        <v>4.0540000000000003E-3</v>
      </c>
      <c r="AS43" s="1">
        <v>0.18796399999999999</v>
      </c>
      <c r="AT43" s="1">
        <v>0.28603000000000001</v>
      </c>
      <c r="AU43" s="1">
        <v>0.67186100000000004</v>
      </c>
      <c r="AV43" s="1">
        <v>0.29750700000000002</v>
      </c>
      <c r="AW43" s="1">
        <v>8.9955999999999994E-2</v>
      </c>
      <c r="AX43" s="1">
        <v>36.927199999999999</v>
      </c>
      <c r="AY43" s="1">
        <v>99.256299999999996</v>
      </c>
      <c r="AZ43" s="1">
        <v>4.1602399999999999</v>
      </c>
      <c r="BA43" s="1">
        <v>5.7973999999999998E-2</v>
      </c>
      <c r="BB43" s="1">
        <v>1.1196200000000001</v>
      </c>
      <c r="BC43" s="1">
        <v>38.931100000000001</v>
      </c>
      <c r="BD43" s="1">
        <v>0.65390999999999999</v>
      </c>
      <c r="BE43" s="1">
        <v>2.9957999999999999E-2</v>
      </c>
      <c r="BF43" s="1">
        <v>54.229900000000001</v>
      </c>
      <c r="BG43" s="1">
        <v>3.2730000000000002E-2</v>
      </c>
      <c r="BH43" s="1">
        <v>5.352E-3</v>
      </c>
      <c r="BI43" s="1">
        <v>0.22228800000000001</v>
      </c>
      <c r="BJ43" s="1">
        <v>0.33544800000000002</v>
      </c>
      <c r="BK43" s="1">
        <v>0.78693900000000006</v>
      </c>
      <c r="BL43" s="1">
        <v>0.34700900000000001</v>
      </c>
      <c r="BM43" s="1">
        <v>0.10236099999999999</v>
      </c>
      <c r="BN43" s="1">
        <v>-1.7585999999999999</v>
      </c>
      <c r="BO43" s="1">
        <v>99.256299999999996</v>
      </c>
      <c r="BP43" s="1">
        <v>2.7028E-2</v>
      </c>
      <c r="BQ43" s="1">
        <v>1.4494E-2</v>
      </c>
      <c r="BR43" s="1">
        <v>8.4919999999999995E-3</v>
      </c>
      <c r="BS43" s="1">
        <v>1.0761E-2</v>
      </c>
      <c r="BT43" s="1">
        <v>4.6369999999999996E-3</v>
      </c>
      <c r="BU43" s="1">
        <v>6.0429999999999998E-3</v>
      </c>
      <c r="BV43" s="1">
        <v>1.8775E-2</v>
      </c>
      <c r="BW43" s="1">
        <v>2.4201E-2</v>
      </c>
      <c r="BX43" s="1">
        <v>1.8907E-2</v>
      </c>
      <c r="BY43" s="1">
        <v>1.3485E-2</v>
      </c>
      <c r="BZ43" s="1">
        <v>1.8603000000000001E-2</v>
      </c>
      <c r="CA43" s="1">
        <v>3.6047999999999997E-2</v>
      </c>
      <c r="CB43" s="1">
        <v>3.4070999999999997E-2</v>
      </c>
      <c r="CC43" s="1">
        <v>2.0222E-2</v>
      </c>
      <c r="CD43" s="1">
        <v>0.71768699999999996</v>
      </c>
      <c r="CE43" s="1">
        <v>18.0684</v>
      </c>
      <c r="CF43" s="1">
        <v>1.58646</v>
      </c>
      <c r="CG43" s="1">
        <v>0.37543399999999999</v>
      </c>
      <c r="CH43" s="1">
        <v>1.97481</v>
      </c>
      <c r="CI43" s="1">
        <v>11.0304</v>
      </c>
      <c r="CJ43" s="1">
        <v>0.20481199999999999</v>
      </c>
      <c r="CK43" s="1">
        <v>46.4876</v>
      </c>
      <c r="CL43" s="1">
        <v>221.37100000000001</v>
      </c>
      <c r="CM43" s="1">
        <v>4.0643500000000001</v>
      </c>
      <c r="CN43" s="1">
        <v>3.4904199999999999</v>
      </c>
      <c r="CO43" s="1">
        <v>3.8667899999999999</v>
      </c>
      <c r="CP43" s="1">
        <v>6.6791700000000001</v>
      </c>
      <c r="CQ43" s="1">
        <v>11.456099999999999</v>
      </c>
      <c r="CR43">
        <v>-16995</v>
      </c>
      <c r="CS43">
        <v>-30155</v>
      </c>
      <c r="CT43">
        <v>29.836400000000001</v>
      </c>
      <c r="CU43">
        <v>29.842500000000001</v>
      </c>
      <c r="CV43">
        <v>14.5982</v>
      </c>
      <c r="CW43">
        <v>0.61163999999999996</v>
      </c>
      <c r="CX43">
        <v>9.9890000000000008</v>
      </c>
      <c r="CY43">
        <v>119.73399999999999</v>
      </c>
      <c r="CZ43">
        <v>2.9004400000000001</v>
      </c>
      <c r="DA43">
        <v>0.87475000000000003</v>
      </c>
      <c r="DB43">
        <v>810.06200000000001</v>
      </c>
      <c r="DC43">
        <v>0.85799099999999995</v>
      </c>
      <c r="DD43">
        <v>0.63342600000000004</v>
      </c>
      <c r="DE43">
        <v>2.3463799999999999</v>
      </c>
      <c r="DF43">
        <v>5.41716</v>
      </c>
      <c r="DG43">
        <v>0.89709499999999998</v>
      </c>
      <c r="DH43">
        <v>0.70883799999999997</v>
      </c>
      <c r="DI43">
        <v>1.0025999999999999</v>
      </c>
      <c r="DJ43">
        <v>1.32826</v>
      </c>
      <c r="DK43">
        <v>0.38540999999999997</v>
      </c>
      <c r="DL43">
        <v>1.31385</v>
      </c>
      <c r="DM43">
        <v>0.22789100000000001</v>
      </c>
      <c r="DN43">
        <v>0.28451900000000002</v>
      </c>
      <c r="DO43">
        <v>0.51723600000000003</v>
      </c>
      <c r="DP43">
        <v>3.03999</v>
      </c>
      <c r="DQ43">
        <v>0.74644900000000003</v>
      </c>
      <c r="DR43">
        <v>0.61654500000000001</v>
      </c>
      <c r="DS43">
        <v>1.2370000000000001</v>
      </c>
      <c r="DT43">
        <v>3.3894500000000001</v>
      </c>
      <c r="DU43">
        <v>0.24413499999999999</v>
      </c>
      <c r="DV43">
        <v>0.34025699999999998</v>
      </c>
      <c r="DW43">
        <v>0.74975400000000003</v>
      </c>
      <c r="DX43">
        <v>1.19225</v>
      </c>
      <c r="DY43">
        <v>5.0429999999999997E-3</v>
      </c>
      <c r="DZ43">
        <v>2.1638999999999999E-2</v>
      </c>
      <c r="EA43">
        <v>0.95010700000000003</v>
      </c>
      <c r="EB43">
        <v>1.7406000000000001E-2</v>
      </c>
      <c r="EC43">
        <v>4.2500000000000003E-3</v>
      </c>
      <c r="ED43">
        <v>1.00593</v>
      </c>
      <c r="EE43">
        <v>3.2899999999999997E-4</v>
      </c>
      <c r="EF43">
        <v>9.5000000000000005E-5</v>
      </c>
      <c r="EG43">
        <v>3.6579999999999998E-3</v>
      </c>
      <c r="EH43">
        <v>3.9329999999999999E-3</v>
      </c>
      <c r="EI43">
        <v>9.2370000000000004E-3</v>
      </c>
      <c r="EJ43">
        <v>4.0460000000000001E-3</v>
      </c>
      <c r="EK43">
        <v>1.075E-3</v>
      </c>
      <c r="EL43">
        <v>42147.199549999998</v>
      </c>
      <c r="EM43">
        <v>1</v>
      </c>
      <c r="EN43">
        <v>1.014</v>
      </c>
      <c r="EO43">
        <v>0.99760000000000004</v>
      </c>
      <c r="EP43">
        <v>1.0336000000000001</v>
      </c>
      <c r="EQ43">
        <v>1.0093000000000001</v>
      </c>
      <c r="ER43">
        <v>1.0567</v>
      </c>
      <c r="ES43">
        <v>1.0343</v>
      </c>
      <c r="ET43">
        <v>1.1585000000000001</v>
      </c>
      <c r="EU43">
        <v>1.2044999999999999</v>
      </c>
      <c r="EV43">
        <v>1.2238</v>
      </c>
      <c r="EW43">
        <v>1.4000999999999999</v>
      </c>
      <c r="EX43">
        <v>1.3978999999999999</v>
      </c>
      <c r="EY43">
        <v>1.4117999999999999</v>
      </c>
      <c r="EZ43">
        <v>1.4524999999999999</v>
      </c>
      <c r="FA43">
        <v>5.0186999999999999</v>
      </c>
      <c r="FB43">
        <v>2.1545999999999998</v>
      </c>
      <c r="FC43">
        <v>1.1977</v>
      </c>
      <c r="FD43">
        <v>1.1145</v>
      </c>
      <c r="FE43">
        <v>1.1635</v>
      </c>
      <c r="FF43">
        <v>1.1055999999999999</v>
      </c>
      <c r="FG43">
        <v>1.0238</v>
      </c>
      <c r="FH43">
        <v>1.0209999999999999</v>
      </c>
      <c r="FI43">
        <v>1.2719</v>
      </c>
      <c r="FJ43">
        <v>0.98980000000000001</v>
      </c>
      <c r="FK43">
        <v>0.99709999999999999</v>
      </c>
      <c r="FL43">
        <v>0.99519999999999997</v>
      </c>
      <c r="FM43">
        <v>0.98870000000000002</v>
      </c>
      <c r="FN43">
        <v>0.85799999999999998</v>
      </c>
      <c r="FO43">
        <v>0.99960000000000004</v>
      </c>
      <c r="FP43">
        <v>0.998</v>
      </c>
      <c r="FQ43">
        <v>0.97919999999999996</v>
      </c>
      <c r="FR43">
        <v>0.98980000000000001</v>
      </c>
      <c r="FS43">
        <v>0.98519999999999996</v>
      </c>
      <c r="FT43">
        <v>0.97399999999999998</v>
      </c>
      <c r="FU43">
        <v>0.99939999999999996</v>
      </c>
      <c r="FV43">
        <v>1</v>
      </c>
      <c r="FW43">
        <v>0.99529999999999996</v>
      </c>
      <c r="FX43">
        <v>0.97799999999999998</v>
      </c>
      <c r="FY43">
        <v>1</v>
      </c>
      <c r="FZ43">
        <v>1</v>
      </c>
      <c r="GA43">
        <v>1</v>
      </c>
      <c r="GB43">
        <v>0.99580000000000002</v>
      </c>
      <c r="GC43">
        <v>5.0168999999999997</v>
      </c>
      <c r="GD43">
        <v>2.1804000000000001</v>
      </c>
      <c r="GE43">
        <v>1.17</v>
      </c>
      <c r="GF43">
        <v>1.1402000000000001</v>
      </c>
      <c r="GG43">
        <v>1.1569</v>
      </c>
      <c r="GH43">
        <v>1.1377999999999999</v>
      </c>
      <c r="GI43">
        <v>1.0583</v>
      </c>
      <c r="GJ43">
        <v>1.1828000000000001</v>
      </c>
      <c r="GK43">
        <v>1.5248999999999999</v>
      </c>
      <c r="GL43">
        <v>1.1847000000000001</v>
      </c>
      <c r="GM43">
        <v>1.3959999999999999</v>
      </c>
      <c r="GN43">
        <v>1.3912</v>
      </c>
      <c r="GO43">
        <v>1.3957999999999999</v>
      </c>
      <c r="GP43">
        <v>1.2410000000000001</v>
      </c>
      <c r="GQ43">
        <v>10500.81</v>
      </c>
      <c r="GR43">
        <v>3871.7489999999998</v>
      </c>
      <c r="GS43">
        <v>1012.941</v>
      </c>
      <c r="GT43">
        <v>699.17079999999999</v>
      </c>
      <c r="GU43">
        <v>824.99170000000004</v>
      </c>
      <c r="GV43">
        <v>596.85799999999995</v>
      </c>
      <c r="GW43">
        <v>237.32400000000001</v>
      </c>
      <c r="GX43">
        <v>167.79650000000001</v>
      </c>
      <c r="GY43">
        <v>2269.8310000000001</v>
      </c>
      <c r="GZ43">
        <v>914.8306</v>
      </c>
      <c r="HA43">
        <v>382.5917</v>
      </c>
      <c r="HB43">
        <v>346.12240000000003</v>
      </c>
      <c r="HC43">
        <v>281.916</v>
      </c>
      <c r="HD43">
        <v>418.72120000000001</v>
      </c>
      <c r="HE43">
        <v>14.755000000000001</v>
      </c>
      <c r="HF43">
        <v>1.7586299999999999</v>
      </c>
      <c r="HG43">
        <v>-0.42619000000000001</v>
      </c>
      <c r="HH43">
        <v>-6.8599999999999998E-3</v>
      </c>
      <c r="HI43">
        <v>-0.91405999999999998</v>
      </c>
      <c r="HJ43">
        <v>-1.0165999999999999</v>
      </c>
      <c r="HK43">
        <v>-2.0146999999999999</v>
      </c>
      <c r="HL43" s="1">
        <v>-0.57291999999999998</v>
      </c>
      <c r="HM43" s="1">
        <v>0.54383300000000001</v>
      </c>
    </row>
    <row r="44" spans="1:221" x14ac:dyDescent="0.25">
      <c r="A44" t="s">
        <v>240</v>
      </c>
      <c r="B44" s="12">
        <v>30</v>
      </c>
      <c r="C44" s="13" t="s">
        <v>255</v>
      </c>
      <c r="D44" s="8">
        <f>IF(AJ44&gt;BP44,AJ44,"&lt;"&amp;MID(BP44,1,5))</f>
        <v>4.0523800000000003</v>
      </c>
      <c r="E44" s="8">
        <f>IF(AK44&gt;BQ44,AK44,"&lt;"&amp;MID(BQ44,1,5))</f>
        <v>4.1302999999999999E-2</v>
      </c>
      <c r="F44" s="8">
        <f>IF(AL44&gt;BR44,AL44,"&lt;"&amp;MID(BR44,1,5))</f>
        <v>0.49413499999999999</v>
      </c>
      <c r="G44" s="7">
        <f>IF(AM44&gt;BS44,AM44,"&lt;"&amp;MID(BS44,1,5))</f>
        <v>16.977599999999999</v>
      </c>
      <c r="H44" s="8">
        <f>IF(AN44&gt;BT44,AN44,"&lt;"&amp;MID(BT44,1,5))</f>
        <v>0.26548500000000003</v>
      </c>
      <c r="I44" s="8">
        <f>IF(AO44&gt;BU44,AO44,"&lt;"&amp;MID(BU44,1,5))</f>
        <v>3.6775000000000002E-2</v>
      </c>
      <c r="J44" s="7">
        <f>IF(AP44&gt;BV44,AP44,"&lt;"&amp;MID(BV44,1,5))</f>
        <v>38.842799999999997</v>
      </c>
      <c r="K44" s="8" t="str">
        <f>IF(AQ44&gt;BW44,AQ44,"&lt;"&amp;MID(BW44,1,5))</f>
        <v>&lt;0.025</v>
      </c>
      <c r="L44" s="8" t="str">
        <f>IF(AR44&gt;BX44,AR44,"&lt;"&amp;MID(BX44,1,5))</f>
        <v>&lt;0.018</v>
      </c>
      <c r="M44" s="8">
        <f>IF(AS44&gt;BY44,AS44,"&lt;"&amp;MID(BY44,1,5))</f>
        <v>0.172236</v>
      </c>
      <c r="N44" s="8">
        <f>IF(AT44&gt;BZ44,AT44,"&lt;"&amp;MID(BZ44,1,5))</f>
        <v>0.28331299999999998</v>
      </c>
      <c r="O44" s="8">
        <f>IF(AU44&gt;CA44,AU44,"&lt;"&amp;MID(CA44,1,5))</f>
        <v>0.67761700000000002</v>
      </c>
      <c r="P44" s="8">
        <f>IF(AV44&gt;CB44,AV44,"&lt;"&amp;MID(CB44,1,5))</f>
        <v>0.307172</v>
      </c>
      <c r="Q44" s="8">
        <f>IF(AW44&gt;CC44,AW44,"&lt;"&amp;MID(CC44,1,5))</f>
        <v>9.1797000000000004E-2</v>
      </c>
      <c r="R44" s="16">
        <f>AX44</f>
        <v>36.950099999999999</v>
      </c>
      <c r="S44" s="1">
        <f>SUM(D44:R44)</f>
        <v>99.192712999999998</v>
      </c>
      <c r="T44" s="1"/>
      <c r="U44" s="3">
        <f>AJ44/100*CD44</f>
        <v>2.9542498580800006E-2</v>
      </c>
      <c r="V44" s="3">
        <f>AK44/100*CE44</f>
        <v>7.4416028129999992E-3</v>
      </c>
      <c r="W44" s="3">
        <f>AL44/100*CF44</f>
        <v>8.0725846679999998E-3</v>
      </c>
      <c r="X44" s="3">
        <f>AM44/100*CG44</f>
        <v>6.3769223807999986E-2</v>
      </c>
      <c r="Y44" s="3">
        <f>AN44/100*CH44</f>
        <v>5.2036121940000008E-3</v>
      </c>
      <c r="Z44" s="3">
        <f>AO44/100*CI44</f>
        <v>3.2980886475E-3</v>
      </c>
      <c r="AA44" s="3">
        <f>AP44/100*CJ44</f>
        <v>7.9451393687999999E-2</v>
      </c>
      <c r="AB44" s="3">
        <f>AQ44/100*CK44</f>
        <v>1.2127759000000002E-2</v>
      </c>
      <c r="AC44" s="3">
        <f>AR44/100*CL44</f>
        <v>8.8985609999999993E-3</v>
      </c>
      <c r="AD44" s="3">
        <f>AS44/100*CM44</f>
        <v>7.5958487304000006E-3</v>
      </c>
      <c r="AE44" s="3">
        <f>AT44/100*CN44</f>
        <v>9.9810036647999985E-3</v>
      </c>
      <c r="AF44" s="3">
        <f>AU44/100*CO44</f>
        <v>2.6122609681900003E-2</v>
      </c>
      <c r="AG44" s="3">
        <f>AV44/100*CP44</f>
        <v>2.03311924876E-2</v>
      </c>
      <c r="AH44" s="3">
        <f>AW44/100*CQ44</f>
        <v>1.0429424358000001E-2</v>
      </c>
      <c r="AI44" s="1"/>
      <c r="AJ44" s="17">
        <v>4.0523800000000003</v>
      </c>
      <c r="AK44" s="1">
        <v>4.1302999999999999E-2</v>
      </c>
      <c r="AL44" s="1">
        <v>0.49413499999999999</v>
      </c>
      <c r="AM44" s="1">
        <v>16.977599999999999</v>
      </c>
      <c r="AN44" s="1">
        <v>0.26548500000000003</v>
      </c>
      <c r="AO44" s="1">
        <v>3.6775000000000002E-2</v>
      </c>
      <c r="AP44" s="1">
        <v>38.842799999999997</v>
      </c>
      <c r="AQ44" s="1">
        <v>-2.8700000000000002E-3</v>
      </c>
      <c r="AR44" s="1">
        <v>-1.3699999999999999E-3</v>
      </c>
      <c r="AS44" s="1">
        <v>0.172236</v>
      </c>
      <c r="AT44" s="1">
        <v>0.28331299999999998</v>
      </c>
      <c r="AU44" s="1">
        <v>0.67761700000000002</v>
      </c>
      <c r="AV44" s="1">
        <v>0.307172</v>
      </c>
      <c r="AW44" s="1">
        <v>9.1797000000000004E-2</v>
      </c>
      <c r="AX44" s="1">
        <v>36.950099999999999</v>
      </c>
      <c r="AY44" s="1">
        <v>99.188400000000001</v>
      </c>
      <c r="AZ44" s="1">
        <v>4.0523800000000003</v>
      </c>
      <c r="BA44" s="1">
        <v>5.5675000000000002E-2</v>
      </c>
      <c r="BB44" s="1">
        <v>1.0571299999999999</v>
      </c>
      <c r="BC44" s="1">
        <v>38.9026</v>
      </c>
      <c r="BD44" s="1">
        <v>0.66291699999999998</v>
      </c>
      <c r="BE44" s="1">
        <v>3.6775000000000002E-2</v>
      </c>
      <c r="BF44" s="1">
        <v>54.348799999999997</v>
      </c>
      <c r="BG44" s="1">
        <v>-3.6900000000000001E-3</v>
      </c>
      <c r="BH44" s="1">
        <v>-1.82E-3</v>
      </c>
      <c r="BI44" s="1">
        <v>0.20368700000000001</v>
      </c>
      <c r="BJ44" s="1">
        <v>0.332262</v>
      </c>
      <c r="BK44" s="1">
        <v>0.79368099999999997</v>
      </c>
      <c r="BL44" s="1">
        <v>0.35828199999999999</v>
      </c>
      <c r="BM44" s="1">
        <v>0.10445599999999999</v>
      </c>
      <c r="BN44" s="1">
        <v>-1.7146999999999999</v>
      </c>
      <c r="BO44" s="1">
        <v>99.188400000000001</v>
      </c>
      <c r="BP44" s="1">
        <v>2.7007E-2</v>
      </c>
      <c r="BQ44" s="1">
        <v>1.3785E-2</v>
      </c>
      <c r="BR44" s="1">
        <v>8.2850000000000007E-3</v>
      </c>
      <c r="BS44" s="1">
        <v>1.2104999999999999E-2</v>
      </c>
      <c r="BT44" s="1">
        <v>4.6629999999999996E-3</v>
      </c>
      <c r="BU44" s="1">
        <v>5.7850000000000002E-3</v>
      </c>
      <c r="BV44" s="1">
        <v>1.9172999999999999E-2</v>
      </c>
      <c r="BW44" s="1">
        <v>2.5822000000000001E-2</v>
      </c>
      <c r="BX44" s="1">
        <v>1.8988999999999999E-2</v>
      </c>
      <c r="BY44" s="1">
        <v>1.3625999999999999E-2</v>
      </c>
      <c r="BZ44" s="1">
        <v>1.8624000000000002E-2</v>
      </c>
      <c r="CA44" s="1">
        <v>3.6319999999999998E-2</v>
      </c>
      <c r="CB44" s="1">
        <v>3.4992000000000002E-2</v>
      </c>
      <c r="CC44" s="1">
        <v>2.0473999999999999E-2</v>
      </c>
      <c r="CD44" s="1">
        <v>0.729016</v>
      </c>
      <c r="CE44" s="1">
        <v>18.017099999999999</v>
      </c>
      <c r="CF44" s="1">
        <v>1.63368</v>
      </c>
      <c r="CG44" s="1">
        <v>0.375608</v>
      </c>
      <c r="CH44" s="1">
        <v>1.96004</v>
      </c>
      <c r="CI44" s="1">
        <v>8.9682899999999997</v>
      </c>
      <c r="CJ44" s="1">
        <v>0.20454600000000001</v>
      </c>
      <c r="CK44" s="1">
        <v>-422.57</v>
      </c>
      <c r="CL44" s="1">
        <v>-649.53</v>
      </c>
      <c r="CM44" s="1">
        <v>4.4101400000000002</v>
      </c>
      <c r="CN44" s="1">
        <v>3.5229599999999999</v>
      </c>
      <c r="CO44" s="1">
        <v>3.85507</v>
      </c>
      <c r="CP44" s="1">
        <v>6.61883</v>
      </c>
      <c r="CQ44" s="1">
        <v>11.3614</v>
      </c>
      <c r="CR44">
        <v>-17962</v>
      </c>
      <c r="CS44">
        <v>-30155</v>
      </c>
      <c r="CT44">
        <v>29.859300000000001</v>
      </c>
      <c r="CU44">
        <v>29.833300000000001</v>
      </c>
      <c r="CV44">
        <v>14.5646</v>
      </c>
      <c r="CW44">
        <v>0.56626299999999996</v>
      </c>
      <c r="CX44">
        <v>9.4429800000000004</v>
      </c>
      <c r="CY44">
        <v>119.754</v>
      </c>
      <c r="CZ44">
        <v>2.9408400000000001</v>
      </c>
      <c r="DA44">
        <v>0.91364400000000001</v>
      </c>
      <c r="DB44">
        <v>812.00400000000002</v>
      </c>
      <c r="DC44">
        <v>0.83768799999999999</v>
      </c>
      <c r="DD44">
        <v>0.61094099999999996</v>
      </c>
      <c r="DE44">
        <v>2.28104</v>
      </c>
      <c r="DF44">
        <v>5.4075300000000004</v>
      </c>
      <c r="DG44">
        <v>0.90638399999999997</v>
      </c>
      <c r="DH44">
        <v>0.73939299999999997</v>
      </c>
      <c r="DI44">
        <v>1.0272600000000001</v>
      </c>
      <c r="DJ44">
        <v>1.32301</v>
      </c>
      <c r="DK44">
        <v>0.34897800000000001</v>
      </c>
      <c r="DL44">
        <v>1.2515499999999999</v>
      </c>
      <c r="DM44">
        <v>0.28882099999999999</v>
      </c>
      <c r="DN44">
        <v>0.28809299999999999</v>
      </c>
      <c r="DO44">
        <v>0.47467399999999998</v>
      </c>
      <c r="DP44">
        <v>3.1730499999999999</v>
      </c>
      <c r="DQ44">
        <v>0.85026900000000005</v>
      </c>
      <c r="DR44">
        <v>0.61663999999999997</v>
      </c>
      <c r="DS44">
        <v>1.2641500000000001</v>
      </c>
      <c r="DT44">
        <v>3.3985799999999999</v>
      </c>
      <c r="DU44">
        <v>0.247943</v>
      </c>
      <c r="DV44">
        <v>0.359074</v>
      </c>
      <c r="DW44">
        <v>0.76922000000000001</v>
      </c>
      <c r="DX44">
        <v>1.1594</v>
      </c>
      <c r="DY44">
        <v>4.8430000000000001E-3</v>
      </c>
      <c r="DZ44">
        <v>2.0431999999999999E-2</v>
      </c>
      <c r="EA44">
        <v>0.94975600000000004</v>
      </c>
      <c r="EB44">
        <v>1.7651E-2</v>
      </c>
      <c r="EC44">
        <v>5.2189999999999997E-3</v>
      </c>
      <c r="ED44">
        <v>1.0081599999999999</v>
      </c>
      <c r="EE44">
        <v>-4.0000000000000003E-5</v>
      </c>
      <c r="EF44">
        <v>-3.0000000000000001E-5</v>
      </c>
      <c r="EG44">
        <v>3.3519999999999999E-3</v>
      </c>
      <c r="EH44">
        <v>3.895E-3</v>
      </c>
      <c r="EI44">
        <v>9.3150000000000004E-3</v>
      </c>
      <c r="EJ44">
        <v>4.1770000000000002E-3</v>
      </c>
      <c r="EK44">
        <v>1.0970000000000001E-3</v>
      </c>
      <c r="EL44">
        <v>42147.20407</v>
      </c>
      <c r="EM44">
        <v>1</v>
      </c>
      <c r="EN44">
        <v>1.014</v>
      </c>
      <c r="EO44">
        <v>0.99770000000000003</v>
      </c>
      <c r="EP44">
        <v>1.0336000000000001</v>
      </c>
      <c r="EQ44">
        <v>1.0093000000000001</v>
      </c>
      <c r="ER44">
        <v>1.0567</v>
      </c>
      <c r="ES44">
        <v>1.0343</v>
      </c>
      <c r="ET44">
        <v>1.1585000000000001</v>
      </c>
      <c r="EU44">
        <v>1.2044999999999999</v>
      </c>
      <c r="EV44">
        <v>1.2239</v>
      </c>
      <c r="EW44">
        <v>1.4000999999999999</v>
      </c>
      <c r="EX44">
        <v>1.3978999999999999</v>
      </c>
      <c r="EY44">
        <v>1.4117999999999999</v>
      </c>
      <c r="EZ44">
        <v>1.4525999999999999</v>
      </c>
      <c r="FA44">
        <v>5.0269000000000004</v>
      </c>
      <c r="FB44">
        <v>2.1543000000000001</v>
      </c>
      <c r="FC44">
        <v>1.1977</v>
      </c>
      <c r="FD44">
        <v>1.1141000000000001</v>
      </c>
      <c r="FE44">
        <v>1.1631</v>
      </c>
      <c r="FF44">
        <v>1.1053999999999999</v>
      </c>
      <c r="FG44">
        <v>1.0237000000000001</v>
      </c>
      <c r="FH44">
        <v>1.0209999999999999</v>
      </c>
      <c r="FI44">
        <v>1.2718</v>
      </c>
      <c r="FJ44">
        <v>0.98980000000000001</v>
      </c>
      <c r="FK44">
        <v>0.99719999999999998</v>
      </c>
      <c r="FL44">
        <v>0.99529999999999996</v>
      </c>
      <c r="FM44">
        <v>0.98880000000000001</v>
      </c>
      <c r="FN44">
        <v>0.8579</v>
      </c>
      <c r="FO44">
        <v>0.99960000000000004</v>
      </c>
      <c r="FP44">
        <v>0.998</v>
      </c>
      <c r="FQ44">
        <v>0.97919999999999996</v>
      </c>
      <c r="FR44">
        <v>0.98970000000000002</v>
      </c>
      <c r="FS44">
        <v>0.98509999999999998</v>
      </c>
      <c r="FT44">
        <v>0.97389999999999999</v>
      </c>
      <c r="FU44">
        <v>0.99939999999999996</v>
      </c>
      <c r="FV44">
        <v>1</v>
      </c>
      <c r="FW44">
        <v>1</v>
      </c>
      <c r="FX44">
        <v>0.97789999999999999</v>
      </c>
      <c r="FY44">
        <v>1</v>
      </c>
      <c r="FZ44">
        <v>1</v>
      </c>
      <c r="GA44">
        <v>1</v>
      </c>
      <c r="GB44">
        <v>0.99580000000000002</v>
      </c>
      <c r="GC44">
        <v>5.0252999999999997</v>
      </c>
      <c r="GD44">
        <v>2.1800999999999999</v>
      </c>
      <c r="GE44">
        <v>1.1698999999999999</v>
      </c>
      <c r="GF44">
        <v>1.1397999999999999</v>
      </c>
      <c r="GG44">
        <v>1.1565000000000001</v>
      </c>
      <c r="GH44">
        <v>1.1375999999999999</v>
      </c>
      <c r="GI44">
        <v>1.0582</v>
      </c>
      <c r="GJ44">
        <v>1.1829000000000001</v>
      </c>
      <c r="GK44">
        <v>1.5319</v>
      </c>
      <c r="GL44">
        <v>1.1846000000000001</v>
      </c>
      <c r="GM44">
        <v>1.3962000000000001</v>
      </c>
      <c r="GN44">
        <v>1.3914</v>
      </c>
      <c r="GO44">
        <v>1.3959999999999999</v>
      </c>
      <c r="GP44">
        <v>1.2408999999999999</v>
      </c>
      <c r="GQ44">
        <v>10510.44</v>
      </c>
      <c r="GR44">
        <v>3868.7710000000002</v>
      </c>
      <c r="GS44">
        <v>1012.127</v>
      </c>
      <c r="GT44">
        <v>697.44100000000003</v>
      </c>
      <c r="GU44">
        <v>823.4579</v>
      </c>
      <c r="GV44">
        <v>595.81859999999995</v>
      </c>
      <c r="GW44">
        <v>236.99850000000001</v>
      </c>
      <c r="GX44">
        <v>168.0215</v>
      </c>
      <c r="GY44">
        <v>2268.1309999999999</v>
      </c>
      <c r="GZ44">
        <v>914.09640000000002</v>
      </c>
      <c r="HA44">
        <v>382.99770000000001</v>
      </c>
      <c r="HB44">
        <v>346.49270000000001</v>
      </c>
      <c r="HC44">
        <v>282.22320000000002</v>
      </c>
      <c r="HD44">
        <v>418.08800000000002</v>
      </c>
      <c r="HE44">
        <v>14.7639</v>
      </c>
      <c r="HF44">
        <v>1.7147399999999999</v>
      </c>
      <c r="HG44">
        <v>-0.43985000000000002</v>
      </c>
      <c r="HH44">
        <v>-6.8799999999999998E-3</v>
      </c>
      <c r="HI44">
        <v>-0.94159999999999999</v>
      </c>
      <c r="HJ44">
        <v>-1.0592999999999999</v>
      </c>
      <c r="HK44">
        <v>-1.9690000000000001</v>
      </c>
      <c r="HL44" s="1">
        <v>-3.0861999999999998</v>
      </c>
      <c r="HM44" s="1">
        <v>0.51216200000000001</v>
      </c>
    </row>
    <row r="45" spans="1:221" x14ac:dyDescent="0.25">
      <c r="A45" t="s">
        <v>241</v>
      </c>
      <c r="B45" s="12">
        <v>30</v>
      </c>
      <c r="C45" s="13" t="s">
        <v>255</v>
      </c>
      <c r="D45" s="8">
        <f>IF(AJ45&gt;BP45,AJ45,"&lt;"&amp;MID(BP45,1,5))</f>
        <v>4.12235</v>
      </c>
      <c r="E45" s="8">
        <f>IF(AK45&gt;BQ45,AK45,"&lt;"&amp;MID(BQ45,1,5))</f>
        <v>8.5924E-2</v>
      </c>
      <c r="F45" s="8">
        <f>IF(AL45&gt;BR45,AL45,"&lt;"&amp;MID(BR45,1,5))</f>
        <v>0.50798200000000004</v>
      </c>
      <c r="G45" s="7">
        <f>IF(AM45&gt;BS45,AM45,"&lt;"&amp;MID(BS45,1,5))</f>
        <v>17.053699999999999</v>
      </c>
      <c r="H45" s="8">
        <f>IF(AN45&gt;BT45,AN45,"&lt;"&amp;MID(BT45,1,5))</f>
        <v>0.23238500000000001</v>
      </c>
      <c r="I45" s="8">
        <f>IF(AO45&gt;BU45,AO45,"&lt;"&amp;MID(BU45,1,5))</f>
        <v>3.2039999999999999E-2</v>
      </c>
      <c r="J45" s="7">
        <f>IF(AP45&gt;BV45,AP45,"&lt;"&amp;MID(BV45,1,5))</f>
        <v>38.363900000000001</v>
      </c>
      <c r="K45" s="8" t="str">
        <f>IF(AQ45&gt;BW45,AQ45,"&lt;"&amp;MID(BW45,1,5))</f>
        <v>&lt;0.024</v>
      </c>
      <c r="L45" s="8">
        <f>IF(AR45&gt;BX45,AR45,"&lt;"&amp;MID(BX45,1,5))</f>
        <v>2.0604999999999998E-2</v>
      </c>
      <c r="M45" s="8">
        <f>IF(AS45&gt;BY45,AS45,"&lt;"&amp;MID(BY45,1,5))</f>
        <v>0.205514</v>
      </c>
      <c r="N45" s="8">
        <f>IF(AT45&gt;BZ45,AT45,"&lt;"&amp;MID(BZ45,1,5))</f>
        <v>0.36679</v>
      </c>
      <c r="O45" s="8">
        <f>IF(AU45&gt;CA45,AU45,"&lt;"&amp;MID(CA45,1,5))</f>
        <v>0.85552799999999996</v>
      </c>
      <c r="P45" s="8">
        <f>IF(AV45&gt;CB45,AV45,"&lt;"&amp;MID(CB45,1,5))</f>
        <v>0.38751099999999999</v>
      </c>
      <c r="Q45" s="8">
        <f>IF(AW45&gt;CC45,AW45,"&lt;"&amp;MID(CC45,1,5))</f>
        <v>7.7217999999999995E-2</v>
      </c>
      <c r="R45" s="16">
        <f>AX45</f>
        <v>36.885899999999999</v>
      </c>
      <c r="S45" s="1">
        <f>SUM(D45:R45)</f>
        <v>99.197347000000008</v>
      </c>
      <c r="T45" s="1"/>
      <c r="U45" s="3">
        <f>AJ45/100*CD45</f>
        <v>2.9685248467499998E-2</v>
      </c>
      <c r="V45" s="3">
        <f>AK45/100*CE45</f>
        <v>7.8701142636000004E-3</v>
      </c>
      <c r="W45" s="3">
        <f>AL45/100*CF45</f>
        <v>8.1275596054000004E-3</v>
      </c>
      <c r="X45" s="3">
        <f>AM45/100*CG45</f>
        <v>6.4013450467999999E-2</v>
      </c>
      <c r="Y45" s="3">
        <f>AN45/100*CH45</f>
        <v>4.9185214790000006E-3</v>
      </c>
      <c r="Z45" s="3">
        <f>AO45/100*CI45</f>
        <v>3.3168128399999998E-3</v>
      </c>
      <c r="AA45" s="3">
        <f>AP45/100*CJ45</f>
        <v>7.8941397029999999E-2</v>
      </c>
      <c r="AB45" s="3">
        <f>AQ45/100*CK45</f>
        <v>1.1983871676000001E-2</v>
      </c>
      <c r="AC45" s="3">
        <f>AR45/100*CL45</f>
        <v>8.9801123099999998E-3</v>
      </c>
      <c r="AD45" s="3">
        <f>AS45/100*CM45</f>
        <v>7.7623254342000002E-3</v>
      </c>
      <c r="AE45" s="3">
        <f>AT45/100*CN45</f>
        <v>1.0317986095E-2</v>
      </c>
      <c r="AF45" s="3">
        <f>AU45/100*CO45</f>
        <v>2.7746997412799998E-2</v>
      </c>
      <c r="AG45" s="3">
        <f>AV45/100*CP45</f>
        <v>2.1398008660099999E-2</v>
      </c>
      <c r="AH45" s="3">
        <f>AW45/100*CQ45</f>
        <v>1.0097334551999999E-2</v>
      </c>
      <c r="AI45" s="1"/>
      <c r="AJ45" s="17">
        <v>4.12235</v>
      </c>
      <c r="AK45" s="1">
        <v>8.5924E-2</v>
      </c>
      <c r="AL45" s="1">
        <v>0.50798200000000004</v>
      </c>
      <c r="AM45" s="1">
        <v>17.053699999999999</v>
      </c>
      <c r="AN45" s="1">
        <v>0.23238500000000001</v>
      </c>
      <c r="AO45" s="1">
        <v>3.2039999999999999E-2</v>
      </c>
      <c r="AP45" s="1">
        <v>38.363900000000001</v>
      </c>
      <c r="AQ45" s="1">
        <v>1.7884000000000001E-2</v>
      </c>
      <c r="AR45" s="1">
        <v>2.0604999999999998E-2</v>
      </c>
      <c r="AS45" s="1">
        <v>0.205514</v>
      </c>
      <c r="AT45" s="1">
        <v>0.36679</v>
      </c>
      <c r="AU45" s="1">
        <v>0.85552799999999996</v>
      </c>
      <c r="AV45" s="1">
        <v>0.38751099999999999</v>
      </c>
      <c r="AW45" s="1">
        <v>7.7217999999999995E-2</v>
      </c>
      <c r="AX45" s="1">
        <v>36.885899999999999</v>
      </c>
      <c r="AY45" s="1">
        <v>99.215199999999996</v>
      </c>
      <c r="AZ45" s="1">
        <v>4.12235</v>
      </c>
      <c r="BA45" s="1">
        <v>0.115824</v>
      </c>
      <c r="BB45" s="1">
        <v>1.0867599999999999</v>
      </c>
      <c r="BC45" s="1">
        <v>39.076999999999998</v>
      </c>
      <c r="BD45" s="1">
        <v>0.58026599999999995</v>
      </c>
      <c r="BE45" s="1">
        <v>3.2039999999999999E-2</v>
      </c>
      <c r="BF45" s="1">
        <v>53.678800000000003</v>
      </c>
      <c r="BG45" s="1">
        <v>2.3008000000000001E-2</v>
      </c>
      <c r="BH45" s="1">
        <v>2.7205E-2</v>
      </c>
      <c r="BI45" s="1">
        <v>0.24304200000000001</v>
      </c>
      <c r="BJ45" s="1">
        <v>0.43016199999999999</v>
      </c>
      <c r="BK45" s="1">
        <v>1.00206</v>
      </c>
      <c r="BL45" s="1">
        <v>0.45198899999999997</v>
      </c>
      <c r="BM45" s="1">
        <v>8.7867000000000001E-2</v>
      </c>
      <c r="BN45" s="1">
        <v>-1.7431000000000001</v>
      </c>
      <c r="BO45" s="1">
        <v>99.215199999999996</v>
      </c>
      <c r="BP45" s="1">
        <v>2.7015000000000001E-2</v>
      </c>
      <c r="BQ45" s="1">
        <v>1.2466E-2</v>
      </c>
      <c r="BR45" s="1">
        <v>8.1119999999999994E-3</v>
      </c>
      <c r="BS45" s="1">
        <v>1.3193E-2</v>
      </c>
      <c r="BT45" s="1">
        <v>4.5909999999999996E-3</v>
      </c>
      <c r="BU45" s="1">
        <v>6.0000000000000001E-3</v>
      </c>
      <c r="BV45" s="1">
        <v>1.8842999999999999E-2</v>
      </c>
      <c r="BW45" s="1">
        <v>2.4809999999999999E-2</v>
      </c>
      <c r="BX45" s="1">
        <v>1.8384000000000001E-2</v>
      </c>
      <c r="BY45" s="1">
        <v>1.3516E-2</v>
      </c>
      <c r="BZ45" s="1">
        <v>1.8651999999999998E-2</v>
      </c>
      <c r="CA45" s="1">
        <v>3.5432999999999999E-2</v>
      </c>
      <c r="CB45" s="1">
        <v>3.5486999999999998E-2</v>
      </c>
      <c r="CC45" s="1">
        <v>1.9990999999999998E-2</v>
      </c>
      <c r="CD45" s="1">
        <v>0.720105</v>
      </c>
      <c r="CE45" s="1">
        <v>9.1593900000000001</v>
      </c>
      <c r="CF45" s="1">
        <v>1.5999699999999999</v>
      </c>
      <c r="CG45" s="1">
        <v>0.37536399999999998</v>
      </c>
      <c r="CH45" s="1">
        <v>2.1165400000000001</v>
      </c>
      <c r="CI45" s="1">
        <v>10.3521</v>
      </c>
      <c r="CJ45" s="1">
        <v>0.20577000000000001</v>
      </c>
      <c r="CK45" s="1">
        <v>67.008899999999997</v>
      </c>
      <c r="CL45" s="1">
        <v>43.5822</v>
      </c>
      <c r="CM45" s="1">
        <v>3.7770299999999999</v>
      </c>
      <c r="CN45" s="1">
        <v>2.8130500000000001</v>
      </c>
      <c r="CO45" s="1">
        <v>3.2432599999999998</v>
      </c>
      <c r="CP45" s="1">
        <v>5.5219100000000001</v>
      </c>
      <c r="CQ45" s="1">
        <v>13.0764</v>
      </c>
      <c r="CR45">
        <v>-19268</v>
      </c>
      <c r="CS45">
        <v>-30127</v>
      </c>
      <c r="CT45">
        <v>29.848600000000001</v>
      </c>
      <c r="CU45">
        <v>29.833300000000001</v>
      </c>
      <c r="CV45">
        <v>14.576700000000001</v>
      </c>
      <c r="CW45">
        <v>0.73561500000000002</v>
      </c>
      <c r="CX45">
        <v>9.5990900000000003</v>
      </c>
      <c r="CY45">
        <v>120.14400000000001</v>
      </c>
      <c r="CZ45">
        <v>2.59687</v>
      </c>
      <c r="DA45">
        <v>0.89146400000000003</v>
      </c>
      <c r="DB45">
        <v>802.41399999999999</v>
      </c>
      <c r="DC45">
        <v>0.86465099999999995</v>
      </c>
      <c r="DD45">
        <v>0.66579200000000005</v>
      </c>
      <c r="DE45">
        <v>2.4485199999999998</v>
      </c>
      <c r="DF45">
        <v>6.02182</v>
      </c>
      <c r="DG45">
        <v>1.0690999999999999</v>
      </c>
      <c r="DH45">
        <v>0.85068600000000005</v>
      </c>
      <c r="DI45">
        <v>0.949878</v>
      </c>
      <c r="DJ45">
        <v>1.33891</v>
      </c>
      <c r="DK45">
        <v>0.284335</v>
      </c>
      <c r="DL45">
        <v>1.1948000000000001</v>
      </c>
      <c r="DM45">
        <v>0.34182299999999999</v>
      </c>
      <c r="DN45">
        <v>0.27832200000000001</v>
      </c>
      <c r="DO45">
        <v>0.50939000000000001</v>
      </c>
      <c r="DP45">
        <v>3.0672999999999999</v>
      </c>
      <c r="DQ45">
        <v>0.78617400000000004</v>
      </c>
      <c r="DR45">
        <v>0.58020099999999997</v>
      </c>
      <c r="DS45">
        <v>1.2389300000000001</v>
      </c>
      <c r="DT45">
        <v>3.41777</v>
      </c>
      <c r="DU45">
        <v>0.23657500000000001</v>
      </c>
      <c r="DV45">
        <v>0.37021599999999999</v>
      </c>
      <c r="DW45">
        <v>0.73285299999999998</v>
      </c>
      <c r="DX45">
        <v>1.1862900000000001</v>
      </c>
      <c r="DY45">
        <v>1.0059E-2</v>
      </c>
      <c r="DZ45">
        <v>2.0962999999999999E-2</v>
      </c>
      <c r="EA45">
        <v>0.952403</v>
      </c>
      <c r="EB45">
        <v>1.5427E-2</v>
      </c>
      <c r="EC45">
        <v>4.542E-3</v>
      </c>
      <c r="ED45">
        <v>0.99630300000000005</v>
      </c>
      <c r="EE45">
        <v>2.31E-4</v>
      </c>
      <c r="EF45">
        <v>4.8200000000000001E-4</v>
      </c>
      <c r="EG45">
        <v>3.993E-3</v>
      </c>
      <c r="EH45">
        <v>5.0499999999999998E-3</v>
      </c>
      <c r="EI45">
        <v>1.1776999999999999E-2</v>
      </c>
      <c r="EJ45">
        <v>5.2769999999999996E-3</v>
      </c>
      <c r="EK45">
        <v>9.2199999999999997E-4</v>
      </c>
      <c r="EL45">
        <v>42147.208579999999</v>
      </c>
      <c r="EM45">
        <v>0.99909999999999999</v>
      </c>
      <c r="EN45">
        <v>1.0130999999999999</v>
      </c>
      <c r="EO45">
        <v>0.99680000000000002</v>
      </c>
      <c r="EP45">
        <v>1.0327</v>
      </c>
      <c r="EQ45">
        <v>1.0084</v>
      </c>
      <c r="ER45">
        <v>1.0557000000000001</v>
      </c>
      <c r="ES45">
        <v>1.0333000000000001</v>
      </c>
      <c r="ET45">
        <v>1.1572</v>
      </c>
      <c r="EU45">
        <v>1.2035</v>
      </c>
      <c r="EV45">
        <v>1.2228000000000001</v>
      </c>
      <c r="EW45">
        <v>1.3987000000000001</v>
      </c>
      <c r="EX45">
        <v>1.3965000000000001</v>
      </c>
      <c r="EY45">
        <v>1.4103000000000001</v>
      </c>
      <c r="EZ45">
        <v>1.4512</v>
      </c>
      <c r="FA45">
        <v>5.0026000000000002</v>
      </c>
      <c r="FB45">
        <v>2.1598000000000002</v>
      </c>
      <c r="FC45">
        <v>1.2009000000000001</v>
      </c>
      <c r="FD45">
        <v>1.1168</v>
      </c>
      <c r="FE45">
        <v>1.1656</v>
      </c>
      <c r="FF45">
        <v>1.107</v>
      </c>
      <c r="FG45">
        <v>1.0243</v>
      </c>
      <c r="FH45">
        <v>1.0212000000000001</v>
      </c>
      <c r="FI45">
        <v>1.2762</v>
      </c>
      <c r="FJ45">
        <v>0.99219999999999997</v>
      </c>
      <c r="FK45">
        <v>0.99680000000000002</v>
      </c>
      <c r="FL45">
        <v>0.99490000000000001</v>
      </c>
      <c r="FM45">
        <v>0.98850000000000005</v>
      </c>
      <c r="FN45">
        <v>0.85880000000000001</v>
      </c>
      <c r="FO45">
        <v>0.99960000000000004</v>
      </c>
      <c r="FP45">
        <v>0.998</v>
      </c>
      <c r="FQ45">
        <v>0.97929999999999995</v>
      </c>
      <c r="FR45">
        <v>0.99</v>
      </c>
      <c r="FS45">
        <v>0.98540000000000005</v>
      </c>
      <c r="FT45">
        <v>0.97440000000000004</v>
      </c>
      <c r="FU45">
        <v>0.99929999999999997</v>
      </c>
      <c r="FV45">
        <v>1</v>
      </c>
      <c r="FW45">
        <v>0.99539999999999995</v>
      </c>
      <c r="FX45">
        <v>0.97809999999999997</v>
      </c>
      <c r="FY45">
        <v>1</v>
      </c>
      <c r="FZ45">
        <v>1</v>
      </c>
      <c r="GA45">
        <v>1</v>
      </c>
      <c r="GB45">
        <v>0.99590000000000001</v>
      </c>
      <c r="GC45">
        <v>4.9961000000000002</v>
      </c>
      <c r="GD45">
        <v>2.1837</v>
      </c>
      <c r="GE45">
        <v>1.1722999999999999</v>
      </c>
      <c r="GF45">
        <v>1.1416999999999999</v>
      </c>
      <c r="GG45">
        <v>1.1583000000000001</v>
      </c>
      <c r="GH45">
        <v>1.1387</v>
      </c>
      <c r="GI45">
        <v>1.0576000000000001</v>
      </c>
      <c r="GJ45">
        <v>1.1817</v>
      </c>
      <c r="GK45">
        <v>1.5286999999999999</v>
      </c>
      <c r="GL45">
        <v>1.1867000000000001</v>
      </c>
      <c r="GM45">
        <v>1.3942000000000001</v>
      </c>
      <c r="GN45">
        <v>1.3894</v>
      </c>
      <c r="GO45">
        <v>1.3940999999999999</v>
      </c>
      <c r="GP45">
        <v>1.2411000000000001</v>
      </c>
      <c r="GQ45">
        <v>10461.83</v>
      </c>
      <c r="GR45">
        <v>3881.1970000000001</v>
      </c>
      <c r="GS45">
        <v>1022.254</v>
      </c>
      <c r="GT45">
        <v>706.12699999999995</v>
      </c>
      <c r="GU45">
        <v>831.48630000000003</v>
      </c>
      <c r="GV45">
        <v>601.19809999999995</v>
      </c>
      <c r="GW45">
        <v>239.07220000000001</v>
      </c>
      <c r="GX45">
        <v>168.58250000000001</v>
      </c>
      <c r="GY45">
        <v>2282.6669999999999</v>
      </c>
      <c r="GZ45">
        <v>923.43600000000004</v>
      </c>
      <c r="HA45">
        <v>380.90989999999999</v>
      </c>
      <c r="HB45">
        <v>344.59550000000002</v>
      </c>
      <c r="HC45">
        <v>280.65879999999999</v>
      </c>
      <c r="HD45">
        <v>421.91329999999999</v>
      </c>
      <c r="HE45">
        <v>14.8896</v>
      </c>
      <c r="HF45">
        <v>1.7431399999999999</v>
      </c>
      <c r="HG45">
        <v>-0.54620000000000002</v>
      </c>
      <c r="HH45">
        <v>-6.7600000000000004E-3</v>
      </c>
      <c r="HI45">
        <v>-0.81230000000000002</v>
      </c>
      <c r="HJ45">
        <v>-1.0325</v>
      </c>
      <c r="HK45">
        <v>-1.9704999999999999</v>
      </c>
      <c r="HL45" s="1">
        <v>-0.69706000000000001</v>
      </c>
      <c r="HM45" s="1">
        <v>0.52287600000000001</v>
      </c>
    </row>
    <row r="46" spans="1:221" x14ac:dyDescent="0.25">
      <c r="A46" s="9" t="s">
        <v>266</v>
      </c>
      <c r="B46" s="12"/>
      <c r="C46" s="13"/>
      <c r="D46" s="18">
        <f>AVERAGE(D34:D45)</f>
        <v>4.0953783333333336</v>
      </c>
      <c r="E46" s="18">
        <f t="shared" ref="E46:S46" si="13">AVERAGE(E34:E45)</f>
        <v>5.3662416666666664E-2</v>
      </c>
      <c r="F46" s="18">
        <f t="shared" si="13"/>
        <v>0.50731749999999998</v>
      </c>
      <c r="G46" s="18">
        <f t="shared" si="13"/>
        <v>17.021433333333334</v>
      </c>
      <c r="H46" s="18">
        <f t="shared" si="13"/>
        <v>0.25116408333333334</v>
      </c>
      <c r="I46" s="18">
        <f t="shared" si="13"/>
        <v>3.5312749999999997E-2</v>
      </c>
      <c r="J46" s="18">
        <f t="shared" si="13"/>
        <v>38.844366666666666</v>
      </c>
      <c r="K46" s="18">
        <f t="shared" si="13"/>
        <v>2.8375333333333336E-2</v>
      </c>
      <c r="L46" s="18">
        <f t="shared" si="13"/>
        <v>2.0604999999999998E-2</v>
      </c>
      <c r="M46" s="18">
        <f t="shared" si="13"/>
        <v>0.18470091666666669</v>
      </c>
      <c r="N46" s="18">
        <f t="shared" si="13"/>
        <v>0.30690641666666668</v>
      </c>
      <c r="O46" s="18">
        <f t="shared" si="13"/>
        <v>0.71150116666666674</v>
      </c>
      <c r="P46" s="18">
        <f t="shared" si="13"/>
        <v>0.32629274999999996</v>
      </c>
      <c r="Q46" s="18">
        <f t="shared" si="13"/>
        <v>9.482666666666667E-2</v>
      </c>
      <c r="R46" s="18">
        <f t="shared" si="13"/>
        <v>37.011358333333334</v>
      </c>
      <c r="S46" s="18">
        <f t="shared" si="13"/>
        <v>99.453032249999993</v>
      </c>
      <c r="T46" s="18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1"/>
      <c r="AJ46" s="17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HL46" s="1"/>
      <c r="HM46" s="1"/>
    </row>
    <row r="47" spans="1:221" x14ac:dyDescent="0.25">
      <c r="A47" t="s">
        <v>222</v>
      </c>
      <c r="B47" s="12"/>
      <c r="C47" s="13"/>
      <c r="D47" s="7">
        <f>_xlfn.STDEV.P(D34:D45)</f>
        <v>7.9067391701987746E-2</v>
      </c>
      <c r="E47" s="7">
        <f t="shared" ref="E47:S47" si="14">_xlfn.STDEV.P(E34:E45)</f>
        <v>1.5363783987342497E-2</v>
      </c>
      <c r="F47" s="7">
        <f t="shared" si="14"/>
        <v>1.0616146267988841E-2</v>
      </c>
      <c r="G47" s="7">
        <f t="shared" si="14"/>
        <v>7.7333114223826896E-2</v>
      </c>
      <c r="H47" s="7">
        <f t="shared" si="14"/>
        <v>1.8100901752207143E-2</v>
      </c>
      <c r="I47" s="7">
        <f t="shared" si="14"/>
        <v>3.8115222270767358E-3</v>
      </c>
      <c r="J47" s="7">
        <f t="shared" si="14"/>
        <v>0.22609665091627409</v>
      </c>
      <c r="K47" s="7">
        <f t="shared" si="14"/>
        <v>2.6111499807981589E-3</v>
      </c>
      <c r="L47" s="7">
        <f t="shared" si="14"/>
        <v>0</v>
      </c>
      <c r="M47" s="7">
        <f t="shared" si="14"/>
        <v>9.5356841955042161E-3</v>
      </c>
      <c r="N47" s="7">
        <f t="shared" si="14"/>
        <v>2.9600190825562631E-2</v>
      </c>
      <c r="O47" s="7">
        <f t="shared" si="14"/>
        <v>6.4197617646391064E-2</v>
      </c>
      <c r="P47" s="7">
        <f t="shared" si="14"/>
        <v>2.5141900160638209E-2</v>
      </c>
      <c r="Q47" s="7">
        <f t="shared" si="14"/>
        <v>1.2658173316960931E-2</v>
      </c>
      <c r="R47" s="7">
        <f t="shared" si="14"/>
        <v>0.1365595502478279</v>
      </c>
      <c r="S47" s="7">
        <f t="shared" si="14"/>
        <v>0.35081472030881511</v>
      </c>
      <c r="T47" s="7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1"/>
      <c r="AJ47" s="17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HL47" s="1"/>
      <c r="HM47" s="1"/>
    </row>
    <row r="48" spans="1:221" x14ac:dyDescent="0.25">
      <c r="B48" s="12"/>
      <c r="C48" s="1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1"/>
      <c r="AJ48" s="17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HL48" s="1"/>
      <c r="HM48" s="1"/>
    </row>
    <row r="49" spans="1:221" x14ac:dyDescent="0.25">
      <c r="A49" t="s">
        <v>279</v>
      </c>
      <c r="B49" s="12">
        <v>30</v>
      </c>
      <c r="C49" s="13" t="s">
        <v>255</v>
      </c>
      <c r="D49" s="7">
        <f t="shared" si="11"/>
        <v>3.0821499999999999</v>
      </c>
      <c r="E49" s="8" t="str">
        <f t="shared" si="11"/>
        <v>&lt;0.012</v>
      </c>
      <c r="F49" s="8">
        <f t="shared" si="11"/>
        <v>0.147512</v>
      </c>
      <c r="G49" s="7">
        <f t="shared" si="11"/>
        <v>18.362100000000002</v>
      </c>
      <c r="H49" s="8" t="str">
        <f t="shared" si="11"/>
        <v>&lt;0.004</v>
      </c>
      <c r="I49" s="8">
        <f t="shared" si="11"/>
        <v>8.9899999999999997E-3</v>
      </c>
      <c r="J49" s="7">
        <f t="shared" si="11"/>
        <v>39.726700000000001</v>
      </c>
      <c r="K49" s="8" t="str">
        <f t="shared" si="11"/>
        <v>&lt;0.024</v>
      </c>
      <c r="L49" s="8" t="str">
        <f t="shared" si="11"/>
        <v>&lt;0.018</v>
      </c>
      <c r="M49" s="8">
        <f t="shared" si="11"/>
        <v>0.38993100000000003</v>
      </c>
      <c r="N49" s="8">
        <f t="shared" si="11"/>
        <v>0.15556500000000001</v>
      </c>
      <c r="O49" s="8">
        <f t="shared" si="11"/>
        <v>0.26530799999999999</v>
      </c>
      <c r="P49" s="8">
        <f t="shared" si="11"/>
        <v>5.3344999999999997E-2</v>
      </c>
      <c r="Q49" s="8" t="str">
        <f t="shared" si="11"/>
        <v>&lt;0.019</v>
      </c>
      <c r="R49" s="16">
        <f t="shared" si="1"/>
        <v>38.601399999999998</v>
      </c>
      <c r="S49" s="1">
        <f t="shared" si="8"/>
        <v>100.793001</v>
      </c>
      <c r="T49" s="1"/>
      <c r="U49" s="3">
        <f t="shared" si="12"/>
        <v>2.6540640221999999E-2</v>
      </c>
      <c r="V49" s="3">
        <f t="shared" si="12"/>
        <v>6.3130729590000004E-3</v>
      </c>
      <c r="W49" s="3">
        <f t="shared" si="12"/>
        <v>5.5136740336E-3</v>
      </c>
      <c r="X49" s="3">
        <f t="shared" si="12"/>
        <v>6.6187474797000004E-2</v>
      </c>
      <c r="Y49" s="3">
        <f t="shared" si="12"/>
        <v>2.2813923330000001E-3</v>
      </c>
      <c r="Z49" s="3">
        <f t="shared" si="12"/>
        <v>2.9640749199999999E-3</v>
      </c>
      <c r="AA49" s="3">
        <f t="shared" si="12"/>
        <v>8.0415977941E-2</v>
      </c>
      <c r="AB49" s="3">
        <f t="shared" si="12"/>
        <v>1.1677080000000001E-2</v>
      </c>
      <c r="AC49" s="3">
        <f t="shared" si="12"/>
        <v>8.6115810000000001E-3</v>
      </c>
      <c r="AD49" s="3">
        <f t="shared" si="12"/>
        <v>8.7785555961000013E-3</v>
      </c>
      <c r="AE49" s="3">
        <f t="shared" si="12"/>
        <v>9.3880521764999995E-3</v>
      </c>
      <c r="AF49" s="3">
        <f t="shared" si="12"/>
        <v>2.0967848386799999E-2</v>
      </c>
      <c r="AG49" s="3">
        <f t="shared" si="12"/>
        <v>1.7153991614999999E-2</v>
      </c>
      <c r="AH49" s="3">
        <f t="shared" si="12"/>
        <v>9.4324484100000005E-3</v>
      </c>
      <c r="AI49" s="1"/>
      <c r="AJ49" s="17">
        <v>3.0821499999999999</v>
      </c>
      <c r="AK49" s="1">
        <v>1.1513000000000001E-2</v>
      </c>
      <c r="AL49" s="1">
        <v>0.147512</v>
      </c>
      <c r="AM49" s="1">
        <v>18.362100000000002</v>
      </c>
      <c r="AN49" s="1">
        <v>4.3010000000000001E-3</v>
      </c>
      <c r="AO49" s="1">
        <v>8.9899999999999997E-3</v>
      </c>
      <c r="AP49" s="1">
        <v>39.726700000000001</v>
      </c>
      <c r="AQ49" s="1">
        <v>-2.1900000000000001E-3</v>
      </c>
      <c r="AR49" s="1">
        <v>-6.4900000000000001E-3</v>
      </c>
      <c r="AS49" s="1">
        <v>0.38993100000000003</v>
      </c>
      <c r="AT49" s="1">
        <v>0.15556500000000001</v>
      </c>
      <c r="AU49" s="1">
        <v>0.26530799999999999</v>
      </c>
      <c r="AV49" s="1">
        <v>5.3344999999999997E-2</v>
      </c>
      <c r="AW49" s="1">
        <v>9.3830000000000007E-3</v>
      </c>
      <c r="AX49" s="1">
        <v>38.601399999999998</v>
      </c>
      <c r="AY49" s="1">
        <v>100.81</v>
      </c>
      <c r="AZ49" s="1">
        <v>3.0821499999999999</v>
      </c>
      <c r="BA49" s="1">
        <v>1.5519E-2</v>
      </c>
      <c r="BB49" s="1">
        <v>0.31558000000000003</v>
      </c>
      <c r="BC49" s="1">
        <v>42.0749</v>
      </c>
      <c r="BD49" s="1">
        <v>1.0737999999999999E-2</v>
      </c>
      <c r="BE49" s="1">
        <v>8.9899999999999997E-3</v>
      </c>
      <c r="BF49" s="1">
        <v>55.585700000000003</v>
      </c>
      <c r="BG49" s="1">
        <v>-2.81E-3</v>
      </c>
      <c r="BH49" s="1">
        <v>-8.5699999999999995E-3</v>
      </c>
      <c r="BI49" s="1">
        <v>0.46113500000000002</v>
      </c>
      <c r="BJ49" s="1">
        <v>0.18244299999999999</v>
      </c>
      <c r="BK49" s="1">
        <v>0.310751</v>
      </c>
      <c r="BL49" s="1">
        <v>6.2220999999999999E-2</v>
      </c>
      <c r="BM49" s="1">
        <v>1.0677000000000001E-2</v>
      </c>
      <c r="BN49" s="1">
        <v>-1.2999000000000001</v>
      </c>
      <c r="BO49" s="1">
        <v>100.81</v>
      </c>
      <c r="BP49" s="1">
        <v>2.6418000000000001E-2</v>
      </c>
      <c r="BQ49" s="1">
        <v>1.2768E-2</v>
      </c>
      <c r="BR49" s="1">
        <v>8.3829999999999998E-3</v>
      </c>
      <c r="BS49" s="1">
        <v>1.2614E-2</v>
      </c>
      <c r="BT49" s="1">
        <v>4.6680000000000003E-3</v>
      </c>
      <c r="BU49" s="1">
        <v>5.9789999999999999E-3</v>
      </c>
      <c r="BV49" s="1">
        <v>1.8655999999999999E-2</v>
      </c>
      <c r="BW49" s="1">
        <v>2.4791000000000001E-2</v>
      </c>
      <c r="BX49" s="1">
        <v>1.8474000000000001E-2</v>
      </c>
      <c r="BY49" s="1">
        <v>1.3436E-2</v>
      </c>
      <c r="BZ49" s="1">
        <v>1.8461000000000002E-2</v>
      </c>
      <c r="CA49" s="1">
        <v>3.5934000000000001E-2</v>
      </c>
      <c r="CB49" s="1">
        <v>3.4835999999999999E-2</v>
      </c>
      <c r="CC49" s="1">
        <v>1.9828999999999999E-2</v>
      </c>
      <c r="CD49" s="1">
        <v>0.86110799999999998</v>
      </c>
      <c r="CE49" s="1">
        <v>54.834299999999999</v>
      </c>
      <c r="CF49" s="1">
        <v>3.7377799999999999</v>
      </c>
      <c r="CG49" s="1">
        <v>0.36045700000000003</v>
      </c>
      <c r="CH49" s="1">
        <v>53.043300000000002</v>
      </c>
      <c r="CI49" s="1">
        <v>32.970799999999997</v>
      </c>
      <c r="CJ49" s="1">
        <v>0.20242299999999999</v>
      </c>
      <c r="CK49" s="1">
        <v>-533.20000000000005</v>
      </c>
      <c r="CL49" s="1">
        <v>-132.69</v>
      </c>
      <c r="CM49" s="1">
        <v>2.2513100000000001</v>
      </c>
      <c r="CN49" s="1">
        <v>6.0348100000000002</v>
      </c>
      <c r="CO49" s="1">
        <v>7.9032099999999996</v>
      </c>
      <c r="CP49" s="1">
        <v>32.156700000000001</v>
      </c>
      <c r="CQ49" s="1">
        <v>100.527</v>
      </c>
      <c r="CR49">
        <v>-12575</v>
      </c>
      <c r="CS49">
        <v>-28720</v>
      </c>
      <c r="CT49">
        <v>29.879100000000001</v>
      </c>
      <c r="CU49">
        <v>29.879100000000001</v>
      </c>
      <c r="CV49">
        <v>11.615</v>
      </c>
      <c r="CW49">
        <v>0.36648900000000001</v>
      </c>
      <c r="CX49">
        <v>3.7631000000000001</v>
      </c>
      <c r="CY49">
        <v>129.95599999999999</v>
      </c>
      <c r="CZ49">
        <v>0.32967200000000002</v>
      </c>
      <c r="DA49">
        <v>0.61250199999999999</v>
      </c>
      <c r="DB49">
        <v>827.673</v>
      </c>
      <c r="DC49">
        <v>0.77149599999999996</v>
      </c>
      <c r="DD49">
        <v>0.56787299999999996</v>
      </c>
      <c r="DE49">
        <v>3.5442900000000002</v>
      </c>
      <c r="DF49">
        <v>4.4161999999999999</v>
      </c>
      <c r="DG49">
        <v>0.498699</v>
      </c>
      <c r="DH49">
        <v>0.42171500000000001</v>
      </c>
      <c r="DI49">
        <v>0.74543499999999996</v>
      </c>
      <c r="DJ49">
        <v>1.2194400000000001</v>
      </c>
      <c r="DK49">
        <v>0.30534099999999997</v>
      </c>
      <c r="DL49">
        <v>1.3003899999999999</v>
      </c>
      <c r="DM49">
        <v>0.31595000000000001</v>
      </c>
      <c r="DN49">
        <v>0.28685300000000002</v>
      </c>
      <c r="DO49">
        <v>0.50539299999999998</v>
      </c>
      <c r="DP49">
        <v>2.98759</v>
      </c>
      <c r="DQ49">
        <v>0.78105500000000005</v>
      </c>
      <c r="DR49">
        <v>0.59501899999999996</v>
      </c>
      <c r="DS49">
        <v>1.24603</v>
      </c>
      <c r="DT49">
        <v>3.3239700000000001</v>
      </c>
      <c r="DU49">
        <v>0.24157899999999999</v>
      </c>
      <c r="DV49">
        <v>0.354217</v>
      </c>
      <c r="DW49">
        <v>0.71911199999999997</v>
      </c>
      <c r="DX49">
        <v>0.86656500000000003</v>
      </c>
      <c r="DY49">
        <v>1.3630000000000001E-3</v>
      </c>
      <c r="DZ49">
        <v>6.143E-3</v>
      </c>
      <c r="EA49">
        <v>1.0314399999999999</v>
      </c>
      <c r="EB49">
        <v>2.8499999999999999E-4</v>
      </c>
      <c r="EC49">
        <v>1.273E-3</v>
      </c>
      <c r="ED49">
        <v>1.0286900000000001</v>
      </c>
      <c r="EE49">
        <v>-3.0000000000000001E-5</v>
      </c>
      <c r="EF49">
        <v>-1.4999999999999999E-4</v>
      </c>
      <c r="EG49">
        <v>7.639E-3</v>
      </c>
      <c r="EH49">
        <v>2.1329999999999999E-3</v>
      </c>
      <c r="EI49">
        <v>3.637E-3</v>
      </c>
      <c r="EJ49">
        <v>7.2300000000000001E-4</v>
      </c>
      <c r="EK49">
        <v>1.12E-4</v>
      </c>
      <c r="EL49">
        <v>42147.091030000003</v>
      </c>
      <c r="EM49">
        <v>1.0024999999999999</v>
      </c>
      <c r="EN49">
        <v>1.0164</v>
      </c>
      <c r="EO49">
        <v>0.99990000000000001</v>
      </c>
      <c r="EP49">
        <v>1.036</v>
      </c>
      <c r="EQ49">
        <v>1.0117</v>
      </c>
      <c r="ER49">
        <v>1.0591999999999999</v>
      </c>
      <c r="ES49">
        <v>1.0368999999999999</v>
      </c>
      <c r="ET49">
        <v>1.1617</v>
      </c>
      <c r="EU49">
        <v>1.2073</v>
      </c>
      <c r="EV49">
        <v>1.2266999999999999</v>
      </c>
      <c r="EW49">
        <v>1.4037999999999999</v>
      </c>
      <c r="EX49">
        <v>1.4016999999999999</v>
      </c>
      <c r="EY49">
        <v>1.4156</v>
      </c>
      <c r="EZ49">
        <v>1.456</v>
      </c>
      <c r="FA49">
        <v>5.1028000000000002</v>
      </c>
      <c r="FB49">
        <v>2.129</v>
      </c>
      <c r="FC49">
        <v>1.1881999999999999</v>
      </c>
      <c r="FD49">
        <v>1.1069</v>
      </c>
      <c r="FE49">
        <v>1.1646000000000001</v>
      </c>
      <c r="FF49">
        <v>1.1051</v>
      </c>
      <c r="FG49">
        <v>1.0232000000000001</v>
      </c>
      <c r="FH49">
        <v>1.0203</v>
      </c>
      <c r="FI49">
        <v>1.2571000000000001</v>
      </c>
      <c r="FJ49">
        <v>0.98250000000000004</v>
      </c>
      <c r="FK49">
        <v>0.99719999999999998</v>
      </c>
      <c r="FL49">
        <v>0.99529999999999996</v>
      </c>
      <c r="FM49">
        <v>0.98880000000000001</v>
      </c>
      <c r="FN49">
        <v>0.85760000000000003</v>
      </c>
      <c r="FO49">
        <v>0.99960000000000004</v>
      </c>
      <c r="FP49">
        <v>0.99790000000000001</v>
      </c>
      <c r="FQ49">
        <v>0.9778</v>
      </c>
      <c r="FR49">
        <v>0.98980000000000001</v>
      </c>
      <c r="FS49">
        <v>0.98509999999999998</v>
      </c>
      <c r="FT49">
        <v>0.97370000000000001</v>
      </c>
      <c r="FU49">
        <v>0.99980000000000002</v>
      </c>
      <c r="FV49">
        <v>1</v>
      </c>
      <c r="FW49">
        <v>1</v>
      </c>
      <c r="FX49">
        <v>0.97650000000000003</v>
      </c>
      <c r="FY49">
        <v>1</v>
      </c>
      <c r="FZ49">
        <v>1</v>
      </c>
      <c r="GA49">
        <v>1</v>
      </c>
      <c r="GB49">
        <v>0.99580000000000002</v>
      </c>
      <c r="GC49">
        <v>5.1136999999999997</v>
      </c>
      <c r="GD49">
        <v>2.1594000000000002</v>
      </c>
      <c r="GE49">
        <v>1.1617</v>
      </c>
      <c r="GF49">
        <v>1.1351</v>
      </c>
      <c r="GG49">
        <v>1.1607000000000001</v>
      </c>
      <c r="GH49">
        <v>1.1397999999999999</v>
      </c>
      <c r="GI49">
        <v>1.0607</v>
      </c>
      <c r="GJ49">
        <v>1.1853</v>
      </c>
      <c r="GK49">
        <v>1.5178</v>
      </c>
      <c r="GL49">
        <v>1.1769000000000001</v>
      </c>
      <c r="GM49">
        <v>1.3998999999999999</v>
      </c>
      <c r="GN49">
        <v>1.3951</v>
      </c>
      <c r="GO49">
        <v>1.3997999999999999</v>
      </c>
      <c r="GP49">
        <v>1.2435</v>
      </c>
      <c r="GQ49">
        <v>10838.44</v>
      </c>
      <c r="GR49">
        <v>3872.9960000000001</v>
      </c>
      <c r="GS49">
        <v>998.62519999999995</v>
      </c>
      <c r="GT49">
        <v>684.67439999999999</v>
      </c>
      <c r="GU49">
        <v>842.85209999999995</v>
      </c>
      <c r="GV49">
        <v>605.24630000000002</v>
      </c>
      <c r="GW49">
        <v>239.21289999999999</v>
      </c>
      <c r="GX49">
        <v>167.4888</v>
      </c>
      <c r="GY49">
        <v>2255.7750000000001</v>
      </c>
      <c r="GZ49">
        <v>901.43539999999996</v>
      </c>
      <c r="HA49">
        <v>389.70609999999999</v>
      </c>
      <c r="HB49">
        <v>352.54730000000001</v>
      </c>
      <c r="HC49">
        <v>287.09679999999997</v>
      </c>
      <c r="HD49">
        <v>424.14420000000001</v>
      </c>
      <c r="HE49">
        <v>14.401199999999999</v>
      </c>
      <c r="HF49">
        <v>1.2999099999999999</v>
      </c>
      <c r="HG49">
        <v>-0.22727</v>
      </c>
      <c r="HH49">
        <v>-6.5100000000000002E-3</v>
      </c>
      <c r="HI49">
        <v>-0.12518000000000001</v>
      </c>
      <c r="HJ49">
        <v>-0.33746999999999999</v>
      </c>
      <c r="HK49">
        <v>-4.3319999999999999</v>
      </c>
      <c r="HL49" s="1">
        <v>-8.0754999999999999</v>
      </c>
      <c r="HM49" s="1">
        <v>0.320243</v>
      </c>
    </row>
    <row r="50" spans="1:221" x14ac:dyDescent="0.25">
      <c r="A50" t="s">
        <v>280</v>
      </c>
      <c r="B50" s="12">
        <v>30</v>
      </c>
      <c r="C50" s="13" t="s">
        <v>253</v>
      </c>
      <c r="D50" s="7">
        <f t="shared" si="11"/>
        <v>3.1950500000000002</v>
      </c>
      <c r="E50" s="8">
        <f t="shared" si="11"/>
        <v>1.5628E-2</v>
      </c>
      <c r="F50" s="8">
        <f t="shared" si="11"/>
        <v>0.161109</v>
      </c>
      <c r="G50" s="7">
        <f t="shared" si="11"/>
        <v>18.186900000000001</v>
      </c>
      <c r="H50" s="8">
        <f t="shared" si="11"/>
        <v>6.2329999999999998E-3</v>
      </c>
      <c r="I50" s="8">
        <f t="shared" si="11"/>
        <v>1.3110999999999999E-2</v>
      </c>
      <c r="J50" s="7">
        <f t="shared" si="11"/>
        <v>39.340699999999998</v>
      </c>
      <c r="K50" s="8" t="str">
        <f t="shared" si="11"/>
        <v>&lt;0.024</v>
      </c>
      <c r="L50" s="8" t="str">
        <f t="shared" si="11"/>
        <v>&lt;0.019</v>
      </c>
      <c r="M50" s="8">
        <f t="shared" si="11"/>
        <v>0.34103</v>
      </c>
      <c r="N50" s="8">
        <f t="shared" si="11"/>
        <v>0.21033499999999999</v>
      </c>
      <c r="O50" s="8">
        <f t="shared" si="11"/>
        <v>0.29155199999999998</v>
      </c>
      <c r="P50" s="8">
        <f t="shared" si="11"/>
        <v>8.6719000000000004E-2</v>
      </c>
      <c r="Q50" s="8" t="str">
        <f t="shared" si="11"/>
        <v>&lt;0.019</v>
      </c>
      <c r="R50" s="16">
        <f t="shared" si="1"/>
        <v>38.207099999999997</v>
      </c>
      <c r="S50" s="1">
        <f t="shared" si="8"/>
        <v>100.05546700000001</v>
      </c>
      <c r="T50" s="1"/>
      <c r="U50" s="3">
        <f t="shared" si="12"/>
        <v>2.6870881707999998E-2</v>
      </c>
      <c r="V50" s="3">
        <f t="shared" si="12"/>
        <v>7.0994878399999991E-3</v>
      </c>
      <c r="W50" s="3">
        <f t="shared" si="12"/>
        <v>5.5792207809000002E-3</v>
      </c>
      <c r="X50" s="3">
        <f t="shared" si="12"/>
        <v>6.5874224883000002E-2</v>
      </c>
      <c r="Y50" s="3">
        <f t="shared" si="12"/>
        <v>2.3285553049999996E-3</v>
      </c>
      <c r="Z50" s="3">
        <f t="shared" si="12"/>
        <v>3.0287065549999995E-3</v>
      </c>
      <c r="AA50" s="3">
        <f t="shared" si="12"/>
        <v>8.0062651977000007E-2</v>
      </c>
      <c r="AB50" s="3">
        <f t="shared" si="12"/>
        <v>1.1689160000000001E-2</v>
      </c>
      <c r="AC50" s="3">
        <f t="shared" si="12"/>
        <v>9.0374284000000003E-3</v>
      </c>
      <c r="AD50" s="3">
        <f t="shared" si="12"/>
        <v>8.5585570860000001E-3</v>
      </c>
      <c r="AE50" s="3">
        <f t="shared" si="12"/>
        <v>9.6616751245000004E-3</v>
      </c>
      <c r="AF50" s="3">
        <f t="shared" si="12"/>
        <v>2.1494058940799997E-2</v>
      </c>
      <c r="AG50" s="3">
        <f t="shared" si="12"/>
        <v>1.7090233643999999E-2</v>
      </c>
      <c r="AH50" s="3">
        <f t="shared" si="12"/>
        <v>9.4238518139999981E-3</v>
      </c>
      <c r="AI50" s="1"/>
      <c r="AJ50" s="17">
        <v>3.1950500000000002</v>
      </c>
      <c r="AK50" s="1">
        <v>1.5628E-2</v>
      </c>
      <c r="AL50" s="1">
        <v>0.161109</v>
      </c>
      <c r="AM50" s="1">
        <v>18.186900000000001</v>
      </c>
      <c r="AN50" s="1">
        <v>6.2329999999999998E-3</v>
      </c>
      <c r="AO50" s="1">
        <v>1.3110999999999999E-2</v>
      </c>
      <c r="AP50" s="1">
        <v>39.340699999999998</v>
      </c>
      <c r="AQ50" s="1">
        <v>-1.4E-3</v>
      </c>
      <c r="AR50" s="1">
        <v>5.0049999999999999E-3</v>
      </c>
      <c r="AS50" s="1">
        <v>0.34103</v>
      </c>
      <c r="AT50" s="1">
        <v>0.21033499999999999</v>
      </c>
      <c r="AU50" s="1">
        <v>0.29155199999999998</v>
      </c>
      <c r="AV50" s="1">
        <v>8.6719000000000004E-2</v>
      </c>
      <c r="AW50" s="1">
        <v>1.0322E-2</v>
      </c>
      <c r="AX50" s="1">
        <v>38.207099999999997</v>
      </c>
      <c r="AY50" s="1">
        <v>100.069</v>
      </c>
      <c r="AZ50" s="1">
        <v>3.1950500000000002</v>
      </c>
      <c r="BA50" s="1">
        <v>2.1066000000000001E-2</v>
      </c>
      <c r="BB50" s="1">
        <v>0.34466999999999998</v>
      </c>
      <c r="BC50" s="1">
        <v>41.6736</v>
      </c>
      <c r="BD50" s="1">
        <v>1.5564E-2</v>
      </c>
      <c r="BE50" s="1">
        <v>1.3110999999999999E-2</v>
      </c>
      <c r="BF50" s="1">
        <v>55.0456</v>
      </c>
      <c r="BG50" s="1">
        <v>-1.8E-3</v>
      </c>
      <c r="BH50" s="1">
        <v>6.6090000000000003E-3</v>
      </c>
      <c r="BI50" s="1">
        <v>0.40330500000000002</v>
      </c>
      <c r="BJ50" s="1">
        <v>0.24667600000000001</v>
      </c>
      <c r="BK50" s="1">
        <v>0.34148899999999999</v>
      </c>
      <c r="BL50" s="1">
        <v>0.101148</v>
      </c>
      <c r="BM50" s="1">
        <v>1.1745E-2</v>
      </c>
      <c r="BN50" s="1">
        <v>-1.3484</v>
      </c>
      <c r="BO50" s="1">
        <v>100.069</v>
      </c>
      <c r="BP50" s="1">
        <v>2.6306E-2</v>
      </c>
      <c r="BQ50" s="1">
        <v>1.4304000000000001E-2</v>
      </c>
      <c r="BR50" s="1">
        <v>8.2050000000000005E-3</v>
      </c>
      <c r="BS50" s="1">
        <v>1.2253E-2</v>
      </c>
      <c r="BT50" s="1">
        <v>4.6950000000000004E-3</v>
      </c>
      <c r="BU50" s="1">
        <v>5.9789999999999999E-3</v>
      </c>
      <c r="BV50" s="1">
        <v>1.9619000000000001E-2</v>
      </c>
      <c r="BW50" s="1">
        <v>2.4892000000000001E-2</v>
      </c>
      <c r="BX50" s="1">
        <v>1.9016000000000002E-2</v>
      </c>
      <c r="BY50" s="1">
        <v>1.3566999999999999E-2</v>
      </c>
      <c r="BZ50" s="1">
        <v>1.8564000000000001E-2</v>
      </c>
      <c r="CA50" s="1">
        <v>3.6387000000000003E-2</v>
      </c>
      <c r="CB50" s="1">
        <v>3.3682999999999998E-2</v>
      </c>
      <c r="CC50" s="1">
        <v>1.9792000000000001E-2</v>
      </c>
      <c r="CD50" s="1">
        <v>0.84101599999999999</v>
      </c>
      <c r="CE50" s="1">
        <v>45.427999999999997</v>
      </c>
      <c r="CF50" s="1">
        <v>3.4630100000000001</v>
      </c>
      <c r="CG50" s="1">
        <v>0.362207</v>
      </c>
      <c r="CH50" s="1">
        <v>37.358499999999999</v>
      </c>
      <c r="CI50" s="1">
        <v>23.1005</v>
      </c>
      <c r="CJ50" s="1">
        <v>0.203511</v>
      </c>
      <c r="CK50" s="1">
        <v>-834.94</v>
      </c>
      <c r="CL50" s="1">
        <v>180.56800000000001</v>
      </c>
      <c r="CM50" s="1">
        <v>2.50962</v>
      </c>
      <c r="CN50" s="1">
        <v>4.5934699999999999</v>
      </c>
      <c r="CO50" s="1">
        <v>7.3722899999999996</v>
      </c>
      <c r="CP50" s="1">
        <v>19.707599999999999</v>
      </c>
      <c r="CQ50" s="1">
        <v>91.298699999999997</v>
      </c>
      <c r="CR50">
        <v>-12501</v>
      </c>
      <c r="CS50">
        <v>-28691</v>
      </c>
      <c r="CT50">
        <v>29.874500000000001</v>
      </c>
      <c r="CU50">
        <v>29.879100000000001</v>
      </c>
      <c r="CV50">
        <v>11.584</v>
      </c>
      <c r="CW50">
        <v>0.46526299999999998</v>
      </c>
      <c r="CX50">
        <v>3.93086</v>
      </c>
      <c r="CY50">
        <v>128.66800000000001</v>
      </c>
      <c r="CZ50">
        <v>0.35229100000000002</v>
      </c>
      <c r="DA50">
        <v>0.66164500000000004</v>
      </c>
      <c r="DB50">
        <v>820.23699999999997</v>
      </c>
      <c r="DC50">
        <v>0.78159800000000001</v>
      </c>
      <c r="DD50">
        <v>0.65606600000000004</v>
      </c>
      <c r="DE50">
        <v>3.27719</v>
      </c>
      <c r="DF50">
        <v>4.8419800000000004</v>
      </c>
      <c r="DG50">
        <v>0.53053700000000004</v>
      </c>
      <c r="DH50">
        <v>0.43959999999999999</v>
      </c>
      <c r="DI50">
        <v>0.74549200000000004</v>
      </c>
      <c r="DJ50">
        <v>1.2154199999999999</v>
      </c>
      <c r="DK50">
        <v>0.382353</v>
      </c>
      <c r="DL50">
        <v>1.2435799999999999</v>
      </c>
      <c r="DM50">
        <v>0.297898</v>
      </c>
      <c r="DN50">
        <v>0.29022300000000001</v>
      </c>
      <c r="DO50">
        <v>0.50543199999999999</v>
      </c>
      <c r="DP50">
        <v>3.3054600000000001</v>
      </c>
      <c r="DQ50">
        <v>0.78773599999999999</v>
      </c>
      <c r="DR50">
        <v>0.635046</v>
      </c>
      <c r="DS50">
        <v>1.2681899999999999</v>
      </c>
      <c r="DT50">
        <v>3.3635700000000002</v>
      </c>
      <c r="DU50">
        <v>0.24787000000000001</v>
      </c>
      <c r="DV50">
        <v>0.33137100000000003</v>
      </c>
      <c r="DW50">
        <v>0.71653100000000003</v>
      </c>
      <c r="DX50">
        <v>0.90066800000000002</v>
      </c>
      <c r="DY50">
        <v>1.848E-3</v>
      </c>
      <c r="DZ50">
        <v>6.7029999999999998E-3</v>
      </c>
      <c r="EA50">
        <v>1.0213000000000001</v>
      </c>
      <c r="EB50">
        <v>4.1300000000000001E-4</v>
      </c>
      <c r="EC50">
        <v>1.8569999999999999E-3</v>
      </c>
      <c r="ED50">
        <v>1.0189900000000001</v>
      </c>
      <c r="EE50">
        <v>-2.0000000000000002E-5</v>
      </c>
      <c r="EF50">
        <v>1.18E-4</v>
      </c>
      <c r="EG50">
        <v>6.6750000000000004E-3</v>
      </c>
      <c r="EH50">
        <v>2.885E-3</v>
      </c>
      <c r="EI50">
        <v>3.999E-3</v>
      </c>
      <c r="EJ50">
        <v>1.1770000000000001E-3</v>
      </c>
      <c r="EK50">
        <v>1.2300000000000001E-4</v>
      </c>
      <c r="EL50">
        <v>42147.095540000002</v>
      </c>
      <c r="EM50">
        <v>1.0022</v>
      </c>
      <c r="EN50">
        <v>1.0161</v>
      </c>
      <c r="EO50">
        <v>0.99970000000000003</v>
      </c>
      <c r="EP50">
        <v>1.0357000000000001</v>
      </c>
      <c r="EQ50">
        <v>1.0114000000000001</v>
      </c>
      <c r="ER50">
        <v>1.0589</v>
      </c>
      <c r="ES50">
        <v>1.0366</v>
      </c>
      <c r="ET50">
        <v>1.1613</v>
      </c>
      <c r="EU50">
        <v>1.2070000000000001</v>
      </c>
      <c r="EV50">
        <v>1.2262999999999999</v>
      </c>
      <c r="EW50">
        <v>1.4034</v>
      </c>
      <c r="EX50">
        <v>1.4012</v>
      </c>
      <c r="EY50">
        <v>1.4152</v>
      </c>
      <c r="EZ50">
        <v>1.4556</v>
      </c>
      <c r="FA50">
        <v>5.0909000000000004</v>
      </c>
      <c r="FB50">
        <v>2.1318999999999999</v>
      </c>
      <c r="FC50">
        <v>1.1895</v>
      </c>
      <c r="FD50">
        <v>1.1074999999999999</v>
      </c>
      <c r="FE50">
        <v>1.1648000000000001</v>
      </c>
      <c r="FF50">
        <v>1.1052</v>
      </c>
      <c r="FG50">
        <v>1.0233000000000001</v>
      </c>
      <c r="FH50">
        <v>1.0204</v>
      </c>
      <c r="FI50">
        <v>1.2588999999999999</v>
      </c>
      <c r="FJ50">
        <v>0.98350000000000004</v>
      </c>
      <c r="FK50">
        <v>0.99709999999999999</v>
      </c>
      <c r="FL50">
        <v>0.99519999999999997</v>
      </c>
      <c r="FM50">
        <v>0.98870000000000002</v>
      </c>
      <c r="FN50">
        <v>0.85770000000000002</v>
      </c>
      <c r="FO50">
        <v>0.99960000000000004</v>
      </c>
      <c r="FP50">
        <v>0.99790000000000001</v>
      </c>
      <c r="FQ50">
        <v>0.97789999999999999</v>
      </c>
      <c r="FR50">
        <v>0.9899</v>
      </c>
      <c r="FS50">
        <v>0.98509999999999998</v>
      </c>
      <c r="FT50">
        <v>0.9738</v>
      </c>
      <c r="FU50">
        <v>0.99970000000000003</v>
      </c>
      <c r="FV50">
        <v>1</v>
      </c>
      <c r="FW50">
        <v>0.99509999999999998</v>
      </c>
      <c r="FX50">
        <v>0.97660000000000002</v>
      </c>
      <c r="FY50">
        <v>1</v>
      </c>
      <c r="FZ50">
        <v>1</v>
      </c>
      <c r="GA50">
        <v>1</v>
      </c>
      <c r="GB50">
        <v>0.99580000000000002</v>
      </c>
      <c r="GC50">
        <v>5.1002999999999998</v>
      </c>
      <c r="GD50">
        <v>2.1617999999999999</v>
      </c>
      <c r="GE50">
        <v>1.1628000000000001</v>
      </c>
      <c r="GF50">
        <v>1.1354</v>
      </c>
      <c r="GG50">
        <v>1.1605000000000001</v>
      </c>
      <c r="GH50">
        <v>1.1395999999999999</v>
      </c>
      <c r="GI50">
        <v>1.0604</v>
      </c>
      <c r="GJ50">
        <v>1.1850000000000001</v>
      </c>
      <c r="GK50">
        <v>1.5121</v>
      </c>
      <c r="GL50">
        <v>1.1778999999999999</v>
      </c>
      <c r="GM50">
        <v>1.3993</v>
      </c>
      <c r="GN50">
        <v>1.3946000000000001</v>
      </c>
      <c r="GO50">
        <v>1.3992</v>
      </c>
      <c r="GP50">
        <v>1.2432000000000001</v>
      </c>
      <c r="GQ50">
        <v>10734.6</v>
      </c>
      <c r="GR50">
        <v>3851.107</v>
      </c>
      <c r="GS50">
        <v>995.33079999999995</v>
      </c>
      <c r="GT50">
        <v>681.57809999999995</v>
      </c>
      <c r="GU50">
        <v>837.06150000000002</v>
      </c>
      <c r="GV50">
        <v>601.15129999999999</v>
      </c>
      <c r="GW50">
        <v>237.67599999999999</v>
      </c>
      <c r="GX50">
        <v>166.56630000000001</v>
      </c>
      <c r="GY50">
        <v>2245.0320000000002</v>
      </c>
      <c r="GZ50">
        <v>898.52869999999996</v>
      </c>
      <c r="HA50">
        <v>386.346</v>
      </c>
      <c r="HB50">
        <v>349.50639999999999</v>
      </c>
      <c r="HC50">
        <v>284.61880000000002</v>
      </c>
      <c r="HD50">
        <v>421.35550000000001</v>
      </c>
      <c r="HE50">
        <v>14.439</v>
      </c>
      <c r="HF50">
        <v>1.3483799999999999</v>
      </c>
      <c r="HG50">
        <v>-0.24087</v>
      </c>
      <c r="HH50">
        <v>-6.4999999999999997E-3</v>
      </c>
      <c r="HI50">
        <v>-0.15628</v>
      </c>
      <c r="HJ50">
        <v>-0.40547</v>
      </c>
      <c r="HK50">
        <v>-2.9701</v>
      </c>
      <c r="HL50" s="1">
        <v>-4.1902999999999997</v>
      </c>
      <c r="HM50" s="1">
        <v>0.200707</v>
      </c>
    </row>
    <row r="51" spans="1:221" x14ac:dyDescent="0.25">
      <c r="A51" t="s">
        <v>281</v>
      </c>
      <c r="B51" s="12">
        <v>30</v>
      </c>
      <c r="C51" s="13" t="s">
        <v>255</v>
      </c>
      <c r="D51" s="7">
        <f t="shared" si="11"/>
        <v>2.97071</v>
      </c>
      <c r="E51" s="8">
        <f t="shared" si="11"/>
        <v>5.0088000000000001E-2</v>
      </c>
      <c r="F51" s="8">
        <f t="shared" si="11"/>
        <v>0.23391200000000001</v>
      </c>
      <c r="G51" s="7">
        <f t="shared" si="11"/>
        <v>18.231200000000001</v>
      </c>
      <c r="H51" s="8" t="str">
        <f t="shared" si="11"/>
        <v>&lt;0.004</v>
      </c>
      <c r="I51" s="8">
        <f t="shared" si="11"/>
        <v>1.0403000000000001E-2</v>
      </c>
      <c r="J51" s="7">
        <f t="shared" si="11"/>
        <v>39.424799999999998</v>
      </c>
      <c r="K51" s="8" t="str">
        <f t="shared" si="11"/>
        <v>&lt;0.024</v>
      </c>
      <c r="L51" s="8" t="str">
        <f t="shared" si="11"/>
        <v>&lt;0.018</v>
      </c>
      <c r="M51" s="8">
        <f t="shared" si="11"/>
        <v>0.36310599999999998</v>
      </c>
      <c r="N51" s="8">
        <f t="shared" si="11"/>
        <v>0.18074200000000001</v>
      </c>
      <c r="O51" s="8">
        <f t="shared" si="11"/>
        <v>0.29405199999999998</v>
      </c>
      <c r="P51" s="8">
        <f t="shared" si="11"/>
        <v>0.12751599999999999</v>
      </c>
      <c r="Q51" s="8" t="str">
        <f t="shared" si="11"/>
        <v>&lt;0.020</v>
      </c>
      <c r="R51" s="16">
        <f t="shared" si="1"/>
        <v>38.491700000000002</v>
      </c>
      <c r="S51" s="1">
        <f t="shared" si="8"/>
        <v>100.378229</v>
      </c>
      <c r="T51" s="1"/>
      <c r="U51" s="3">
        <f t="shared" si="12"/>
        <v>2.61390990474E-2</v>
      </c>
      <c r="V51" s="3">
        <f t="shared" si="12"/>
        <v>7.4014536719999996E-3</v>
      </c>
      <c r="W51" s="3">
        <f t="shared" si="12"/>
        <v>6.2133576736000005E-3</v>
      </c>
      <c r="X51" s="3">
        <f t="shared" si="12"/>
        <v>6.6017727567999993E-2</v>
      </c>
      <c r="Y51" s="3">
        <f t="shared" si="12"/>
        <v>2.3718814000000003E-3</v>
      </c>
      <c r="Z51" s="3">
        <f t="shared" si="12"/>
        <v>3.0261806850000001E-3</v>
      </c>
      <c r="AA51" s="3">
        <f t="shared" si="12"/>
        <v>8.0130511752000005E-2</v>
      </c>
      <c r="AB51" s="3">
        <f t="shared" si="12"/>
        <v>1.18815837E-2</v>
      </c>
      <c r="AC51" s="3">
        <f t="shared" si="12"/>
        <v>8.8307999999999998E-3</v>
      </c>
      <c r="AD51" s="3">
        <f t="shared" si="12"/>
        <v>8.7226049531999982E-3</v>
      </c>
      <c r="AE51" s="3">
        <f t="shared" si="12"/>
        <v>9.3594352828000014E-3</v>
      </c>
      <c r="AF51" s="3">
        <f t="shared" si="12"/>
        <v>2.0744486443999999E-2</v>
      </c>
      <c r="AG51" s="3">
        <f t="shared" si="12"/>
        <v>1.7532174840000001E-2</v>
      </c>
      <c r="AH51" s="3">
        <f t="shared" si="12"/>
        <v>9.4195299999999989E-3</v>
      </c>
      <c r="AI51" s="1"/>
      <c r="AJ51" s="17">
        <v>2.97071</v>
      </c>
      <c r="AK51" s="1">
        <v>5.0088000000000001E-2</v>
      </c>
      <c r="AL51" s="1">
        <v>0.23391200000000001</v>
      </c>
      <c r="AM51" s="1">
        <v>18.231200000000001</v>
      </c>
      <c r="AN51" s="1">
        <v>2.372E-3</v>
      </c>
      <c r="AO51" s="1">
        <v>1.0403000000000001E-2</v>
      </c>
      <c r="AP51" s="1">
        <v>39.424799999999998</v>
      </c>
      <c r="AQ51" s="1">
        <v>1.5049999999999999E-2</v>
      </c>
      <c r="AR51" s="1">
        <v>5.6249999999999998E-3</v>
      </c>
      <c r="AS51" s="1">
        <v>0.36310599999999998</v>
      </c>
      <c r="AT51" s="1">
        <v>0.18074200000000001</v>
      </c>
      <c r="AU51" s="1">
        <v>0.29405199999999998</v>
      </c>
      <c r="AV51" s="1">
        <v>0.12751599999999999</v>
      </c>
      <c r="AW51" s="1">
        <v>-1.7000000000000001E-4</v>
      </c>
      <c r="AX51" s="1">
        <v>38.491700000000002</v>
      </c>
      <c r="AY51" s="1">
        <v>100.401</v>
      </c>
      <c r="AZ51" s="1">
        <v>2.97071</v>
      </c>
      <c r="BA51" s="1">
        <v>6.7516999999999994E-2</v>
      </c>
      <c r="BB51" s="1">
        <v>0.500421</v>
      </c>
      <c r="BC51" s="1">
        <v>41.775100000000002</v>
      </c>
      <c r="BD51" s="1">
        <v>5.9239999999999996E-3</v>
      </c>
      <c r="BE51" s="1">
        <v>1.0403000000000001E-2</v>
      </c>
      <c r="BF51" s="1">
        <v>55.1633</v>
      </c>
      <c r="BG51" s="1">
        <v>1.9362000000000001E-2</v>
      </c>
      <c r="BH51" s="1">
        <v>7.4269999999999996E-3</v>
      </c>
      <c r="BI51" s="1">
        <v>0.42941099999999999</v>
      </c>
      <c r="BJ51" s="1">
        <v>0.21196899999999999</v>
      </c>
      <c r="BK51" s="1">
        <v>0.344418</v>
      </c>
      <c r="BL51" s="1">
        <v>0.148733</v>
      </c>
      <c r="BM51" s="1">
        <v>-1.9000000000000001E-4</v>
      </c>
      <c r="BN51" s="1">
        <v>-1.2533000000000001</v>
      </c>
      <c r="BO51" s="1">
        <v>100.401</v>
      </c>
      <c r="BP51" s="1">
        <v>2.6369E-2</v>
      </c>
      <c r="BQ51" s="1">
        <v>1.3246000000000001E-2</v>
      </c>
      <c r="BR51" s="1">
        <v>8.2520000000000007E-3</v>
      </c>
      <c r="BS51" s="1">
        <v>1.3409000000000001E-2</v>
      </c>
      <c r="BT51" s="1">
        <v>4.9420000000000002E-3</v>
      </c>
      <c r="BU51" s="1">
        <v>6.0679999999999996E-3</v>
      </c>
      <c r="BV51" s="1">
        <v>1.9101E-2</v>
      </c>
      <c r="BW51" s="1">
        <v>2.4686E-2</v>
      </c>
      <c r="BX51" s="1">
        <v>1.8553E-2</v>
      </c>
      <c r="BY51" s="1">
        <v>1.3688000000000001E-2</v>
      </c>
      <c r="BZ51" s="1">
        <v>1.8148999999999998E-2</v>
      </c>
      <c r="CA51" s="1">
        <v>3.4278999999999997E-2</v>
      </c>
      <c r="CB51" s="1">
        <v>3.3449E-2</v>
      </c>
      <c r="CC51" s="1">
        <v>2.0132000000000001E-2</v>
      </c>
      <c r="CD51" s="1">
        <v>0.87989399999999995</v>
      </c>
      <c r="CE51" s="1">
        <v>14.776899999999999</v>
      </c>
      <c r="CF51" s="1">
        <v>2.6562800000000002</v>
      </c>
      <c r="CG51" s="1">
        <v>0.36211399999999999</v>
      </c>
      <c r="CH51" s="1">
        <v>99.995000000000005</v>
      </c>
      <c r="CI51" s="1">
        <v>29.089500000000001</v>
      </c>
      <c r="CJ51" s="1">
        <v>0.20324900000000001</v>
      </c>
      <c r="CK51" s="1">
        <v>78.947400000000002</v>
      </c>
      <c r="CL51" s="1">
        <v>156.99199999999999</v>
      </c>
      <c r="CM51" s="1">
        <v>2.4022199999999998</v>
      </c>
      <c r="CN51" s="1">
        <v>5.1783400000000004</v>
      </c>
      <c r="CO51" s="1">
        <v>7.0547000000000004</v>
      </c>
      <c r="CP51" s="1">
        <v>13.749000000000001</v>
      </c>
      <c r="CQ51" s="1">
        <v>-5540.9</v>
      </c>
      <c r="CR51">
        <v>-12398</v>
      </c>
      <c r="CS51">
        <v>-28709</v>
      </c>
      <c r="CT51">
        <v>29.873000000000001</v>
      </c>
      <c r="CU51">
        <v>29.859300000000001</v>
      </c>
      <c r="CV51">
        <v>11.4315</v>
      </c>
      <c r="CW51">
        <v>0.59435000000000004</v>
      </c>
      <c r="CX51">
        <v>5.1587199999999998</v>
      </c>
      <c r="CY51">
        <v>128.952</v>
      </c>
      <c r="CZ51">
        <v>0.344883</v>
      </c>
      <c r="DA51">
        <v>0.64402199999999998</v>
      </c>
      <c r="DB51">
        <v>821.73400000000004</v>
      </c>
      <c r="DC51">
        <v>0.84048</v>
      </c>
      <c r="DD51">
        <v>0.62839500000000004</v>
      </c>
      <c r="DE51">
        <v>3.4308000000000001</v>
      </c>
      <c r="DF51">
        <v>4.4884899999999996</v>
      </c>
      <c r="DG51">
        <v>0.505054</v>
      </c>
      <c r="DH51">
        <v>0.484404</v>
      </c>
      <c r="DI51">
        <v>0.73427699999999996</v>
      </c>
      <c r="DJ51">
        <v>1.2175</v>
      </c>
      <c r="DK51">
        <v>0.32839800000000002</v>
      </c>
      <c r="DL51">
        <v>1.25742</v>
      </c>
      <c r="DM51">
        <v>0.356269</v>
      </c>
      <c r="DN51">
        <v>0.32127</v>
      </c>
      <c r="DO51">
        <v>0.520123</v>
      </c>
      <c r="DP51">
        <v>3.1327400000000001</v>
      </c>
      <c r="DQ51">
        <v>0.77462200000000003</v>
      </c>
      <c r="DR51">
        <v>0.60476600000000003</v>
      </c>
      <c r="DS51">
        <v>1.2907200000000001</v>
      </c>
      <c r="DT51">
        <v>3.2144300000000001</v>
      </c>
      <c r="DU51">
        <v>0.21996499999999999</v>
      </c>
      <c r="DV51">
        <v>0.32674500000000001</v>
      </c>
      <c r="DW51">
        <v>0.73475500000000005</v>
      </c>
      <c r="DX51">
        <v>0.83609299999999998</v>
      </c>
      <c r="DY51">
        <v>5.9280000000000001E-3</v>
      </c>
      <c r="DZ51">
        <v>9.7310000000000001E-3</v>
      </c>
      <c r="EA51">
        <v>1.0230699999999999</v>
      </c>
      <c r="EB51">
        <v>1.5699999999999999E-4</v>
      </c>
      <c r="EC51">
        <v>1.4729999999999999E-3</v>
      </c>
      <c r="ED51">
        <v>1.0210399999999999</v>
      </c>
      <c r="EE51">
        <v>1.94E-4</v>
      </c>
      <c r="EF51">
        <v>1.3300000000000001E-4</v>
      </c>
      <c r="EG51">
        <v>7.1069999999999996E-3</v>
      </c>
      <c r="EH51">
        <v>2.4789999999999999E-3</v>
      </c>
      <c r="EI51">
        <v>4.0330000000000001E-3</v>
      </c>
      <c r="EJ51">
        <v>1.73E-3</v>
      </c>
      <c r="EK51">
        <v>0</v>
      </c>
      <c r="EL51">
        <v>42147.100059999997</v>
      </c>
      <c r="EM51">
        <v>1.0023</v>
      </c>
      <c r="EN51">
        <v>1.0162</v>
      </c>
      <c r="EO51">
        <v>0.99970000000000003</v>
      </c>
      <c r="EP51">
        <v>1.0358000000000001</v>
      </c>
      <c r="EQ51">
        <v>1.0115000000000001</v>
      </c>
      <c r="ER51">
        <v>1.0589999999999999</v>
      </c>
      <c r="ES51">
        <v>1.0366</v>
      </c>
      <c r="ET51">
        <v>1.1614</v>
      </c>
      <c r="EU51">
        <v>1.2071000000000001</v>
      </c>
      <c r="EV51">
        <v>1.2263999999999999</v>
      </c>
      <c r="EW51">
        <v>1.4035</v>
      </c>
      <c r="EX51">
        <v>1.4013</v>
      </c>
      <c r="EY51">
        <v>1.4153</v>
      </c>
      <c r="EZ51">
        <v>1.4557</v>
      </c>
      <c r="FA51">
        <v>5.0987</v>
      </c>
      <c r="FB51">
        <v>2.13</v>
      </c>
      <c r="FC51">
        <v>1.1894</v>
      </c>
      <c r="FD51">
        <v>1.1082000000000001</v>
      </c>
      <c r="FE51">
        <v>1.1652</v>
      </c>
      <c r="FF51">
        <v>1.1054999999999999</v>
      </c>
      <c r="FG51">
        <v>1.0233000000000001</v>
      </c>
      <c r="FH51">
        <v>1.0203</v>
      </c>
      <c r="FI51">
        <v>1.2585999999999999</v>
      </c>
      <c r="FJ51">
        <v>0.98350000000000004</v>
      </c>
      <c r="FK51">
        <v>0.99709999999999999</v>
      </c>
      <c r="FL51">
        <v>0.99519999999999997</v>
      </c>
      <c r="FM51">
        <v>0.98870000000000002</v>
      </c>
      <c r="FN51">
        <v>0.85780000000000001</v>
      </c>
      <c r="FO51">
        <v>0.99960000000000004</v>
      </c>
      <c r="FP51">
        <v>0.99790000000000001</v>
      </c>
      <c r="FQ51">
        <v>0.97789999999999999</v>
      </c>
      <c r="FR51">
        <v>0.9899</v>
      </c>
      <c r="FS51">
        <v>0.98519999999999996</v>
      </c>
      <c r="FT51">
        <v>0.97389999999999999</v>
      </c>
      <c r="FU51">
        <v>0.99970000000000003</v>
      </c>
      <c r="FV51">
        <v>1</v>
      </c>
      <c r="FW51">
        <v>0.99509999999999998</v>
      </c>
      <c r="FX51">
        <v>0.97670000000000001</v>
      </c>
      <c r="FY51">
        <v>1</v>
      </c>
      <c r="FZ51">
        <v>1</v>
      </c>
      <c r="GA51">
        <v>1</v>
      </c>
      <c r="GB51">
        <v>1</v>
      </c>
      <c r="GC51">
        <v>5.1083999999999996</v>
      </c>
      <c r="GD51">
        <v>2.16</v>
      </c>
      <c r="GE51">
        <v>1.1628000000000001</v>
      </c>
      <c r="GF51">
        <v>1.1363000000000001</v>
      </c>
      <c r="GG51">
        <v>1.1611</v>
      </c>
      <c r="GH51">
        <v>1.1400999999999999</v>
      </c>
      <c r="GI51">
        <v>1.0605</v>
      </c>
      <c r="GJ51">
        <v>1.1850000000000001</v>
      </c>
      <c r="GK51">
        <v>1.5118</v>
      </c>
      <c r="GL51">
        <v>1.1779999999999999</v>
      </c>
      <c r="GM51">
        <v>1.3993</v>
      </c>
      <c r="GN51">
        <v>1.3946000000000001</v>
      </c>
      <c r="GO51">
        <v>1.3992</v>
      </c>
      <c r="GP51">
        <v>1.2487999999999999</v>
      </c>
      <c r="GQ51">
        <v>10786.08</v>
      </c>
      <c r="GR51">
        <v>3859.6010000000001</v>
      </c>
      <c r="GS51">
        <v>998.52340000000004</v>
      </c>
      <c r="GT51">
        <v>686.18619999999999</v>
      </c>
      <c r="GU51">
        <v>841.27980000000002</v>
      </c>
      <c r="GV51">
        <v>604.12400000000002</v>
      </c>
      <c r="GW51">
        <v>238.70910000000001</v>
      </c>
      <c r="GX51">
        <v>167.001</v>
      </c>
      <c r="GY51">
        <v>2251.4209999999998</v>
      </c>
      <c r="GZ51">
        <v>901.41219999999998</v>
      </c>
      <c r="HA51">
        <v>387.42559999999997</v>
      </c>
      <c r="HB51">
        <v>350.48219999999998</v>
      </c>
      <c r="HC51">
        <v>285.40800000000002</v>
      </c>
      <c r="HD51">
        <v>423.40690000000001</v>
      </c>
      <c r="HE51">
        <v>14.442500000000001</v>
      </c>
      <c r="HF51">
        <v>1.2533099999999999</v>
      </c>
      <c r="HG51">
        <v>-0.26229999999999998</v>
      </c>
      <c r="HH51">
        <v>-6.4999999999999997E-3</v>
      </c>
      <c r="HI51">
        <v>-0.21299000000000001</v>
      </c>
      <c r="HJ51">
        <v>-0.69184000000000001</v>
      </c>
      <c r="HK51">
        <v>-2.0564</v>
      </c>
      <c r="HL51" s="1">
        <v>-9.6889000000000003</v>
      </c>
      <c r="HM51" s="1">
        <v>0.449042</v>
      </c>
    </row>
    <row r="52" spans="1:221" x14ac:dyDescent="0.25">
      <c r="A52" t="s">
        <v>282</v>
      </c>
      <c r="B52" s="12">
        <v>30</v>
      </c>
      <c r="C52" s="13" t="s">
        <v>270</v>
      </c>
      <c r="D52" s="7">
        <f t="shared" si="11"/>
        <v>3.2518500000000001</v>
      </c>
      <c r="E52" s="8" t="str">
        <f t="shared" si="11"/>
        <v>&lt;0.012</v>
      </c>
      <c r="F52" s="8">
        <f t="shared" si="11"/>
        <v>0.15032499999999999</v>
      </c>
      <c r="G52" s="7">
        <f t="shared" si="11"/>
        <v>18.3582</v>
      </c>
      <c r="H52" s="8" t="str">
        <f t="shared" si="11"/>
        <v>&lt;0.004</v>
      </c>
      <c r="I52" s="8">
        <f t="shared" si="11"/>
        <v>1.3682E-2</v>
      </c>
      <c r="J52" s="7">
        <f t="shared" si="11"/>
        <v>39.686599999999999</v>
      </c>
      <c r="K52" s="8" t="str">
        <f t="shared" si="11"/>
        <v>&lt;0.024</v>
      </c>
      <c r="L52" s="8" t="str">
        <f t="shared" si="11"/>
        <v>&lt;0.019</v>
      </c>
      <c r="M52" s="8">
        <f t="shared" si="11"/>
        <v>0.36761500000000003</v>
      </c>
      <c r="N52" s="8">
        <f t="shared" si="11"/>
        <v>0.18060499999999999</v>
      </c>
      <c r="O52" s="8">
        <f t="shared" si="11"/>
        <v>0.28671600000000003</v>
      </c>
      <c r="P52" s="8">
        <f t="shared" si="11"/>
        <v>0.104878</v>
      </c>
      <c r="Q52" s="8" t="str">
        <f t="shared" si="11"/>
        <v>&lt;0.019</v>
      </c>
      <c r="R52" s="16">
        <f t="shared" si="1"/>
        <v>38.520200000000003</v>
      </c>
      <c r="S52" s="1">
        <f t="shared" si="8"/>
        <v>100.920671</v>
      </c>
      <c r="T52" s="1"/>
      <c r="U52" s="3">
        <f t="shared" si="12"/>
        <v>2.6873613584999997E-2</v>
      </c>
      <c r="V52" s="3">
        <f t="shared" si="12"/>
        <v>6.0736579200000003E-3</v>
      </c>
      <c r="W52" s="3">
        <f t="shared" si="12"/>
        <v>5.4205992399999989E-3</v>
      </c>
      <c r="X52" s="3">
        <f t="shared" si="12"/>
        <v>6.6213254267999996E-2</v>
      </c>
      <c r="Y52" s="3">
        <f t="shared" si="12"/>
        <v>2.3748940709999999E-3</v>
      </c>
      <c r="Z52" s="3">
        <f t="shared" si="12"/>
        <v>2.9684604020000002E-3</v>
      </c>
      <c r="AA52" s="3">
        <f t="shared" si="12"/>
        <v>8.0413782651999999E-2</v>
      </c>
      <c r="AB52" s="3">
        <f t="shared" si="12"/>
        <v>1.158848587E-2</v>
      </c>
      <c r="AC52" s="3">
        <f t="shared" si="12"/>
        <v>8.9639575999999992E-3</v>
      </c>
      <c r="AD52" s="3">
        <f t="shared" si="12"/>
        <v>8.7678383190000018E-3</v>
      </c>
      <c r="AE52" s="3">
        <f t="shared" si="12"/>
        <v>9.5101355454999988E-3</v>
      </c>
      <c r="AF52" s="3">
        <f t="shared" si="12"/>
        <v>2.0675377476000002E-2</v>
      </c>
      <c r="AG52" s="3">
        <f t="shared" si="12"/>
        <v>1.750780893E-2</v>
      </c>
      <c r="AH52" s="3">
        <f t="shared" si="12"/>
        <v>9.3528081999999998E-3</v>
      </c>
      <c r="AI52" s="1"/>
      <c r="AJ52" s="17">
        <v>3.2518500000000001</v>
      </c>
      <c r="AK52" s="1">
        <v>2.4039999999999999E-3</v>
      </c>
      <c r="AL52" s="1">
        <v>0.15032499999999999</v>
      </c>
      <c r="AM52" s="1">
        <v>18.3582</v>
      </c>
      <c r="AN52" s="1">
        <v>2.8709999999999999E-3</v>
      </c>
      <c r="AO52" s="1">
        <v>1.3682E-2</v>
      </c>
      <c r="AP52" s="1">
        <v>39.686599999999999</v>
      </c>
      <c r="AQ52" s="1">
        <v>7.8910000000000004E-3</v>
      </c>
      <c r="AR52" s="1">
        <v>-9.0799999999999995E-3</v>
      </c>
      <c r="AS52" s="1">
        <v>0.36761500000000003</v>
      </c>
      <c r="AT52" s="1">
        <v>0.18060499999999999</v>
      </c>
      <c r="AU52" s="1">
        <v>0.28671600000000003</v>
      </c>
      <c r="AV52" s="1">
        <v>0.104878</v>
      </c>
      <c r="AW52" s="1">
        <v>8.012E-3</v>
      </c>
      <c r="AX52" s="1">
        <v>38.520200000000003</v>
      </c>
      <c r="AY52" s="1">
        <v>100.93300000000001</v>
      </c>
      <c r="AZ52" s="1">
        <v>3.2518500000000001</v>
      </c>
      <c r="BA52" s="1">
        <v>3.241E-3</v>
      </c>
      <c r="BB52" s="1">
        <v>0.32159900000000002</v>
      </c>
      <c r="BC52" s="1">
        <v>42.066099999999999</v>
      </c>
      <c r="BD52" s="1">
        <v>7.1679999999999999E-3</v>
      </c>
      <c r="BE52" s="1">
        <v>1.3682E-2</v>
      </c>
      <c r="BF52" s="1">
        <v>55.529499999999999</v>
      </c>
      <c r="BG52" s="1">
        <v>1.0152E-2</v>
      </c>
      <c r="BH52" s="1">
        <v>-1.1979999999999999E-2</v>
      </c>
      <c r="BI52" s="1">
        <v>0.43474400000000002</v>
      </c>
      <c r="BJ52" s="1">
        <v>0.211809</v>
      </c>
      <c r="BK52" s="1">
        <v>0.33582499999999998</v>
      </c>
      <c r="BL52" s="1">
        <v>0.12232800000000001</v>
      </c>
      <c r="BM52" s="1">
        <v>9.1170000000000001E-3</v>
      </c>
      <c r="BN52" s="1">
        <v>-1.3724000000000001</v>
      </c>
      <c r="BO52" s="1">
        <v>100.93300000000001</v>
      </c>
      <c r="BP52" s="1">
        <v>2.5395000000000001E-2</v>
      </c>
      <c r="BQ52" s="1">
        <v>1.2751E-2</v>
      </c>
      <c r="BR52" s="1">
        <v>8.0219999999999996E-3</v>
      </c>
      <c r="BS52" s="1">
        <v>1.3185000000000001E-2</v>
      </c>
      <c r="BT52" s="1">
        <v>4.9290000000000002E-3</v>
      </c>
      <c r="BU52" s="1">
        <v>5.8209999999999998E-3</v>
      </c>
      <c r="BV52" s="1">
        <v>1.9647000000000001E-2</v>
      </c>
      <c r="BW52" s="1">
        <v>2.4305E-2</v>
      </c>
      <c r="BX52" s="1">
        <v>1.9293999999999999E-2</v>
      </c>
      <c r="BY52" s="1">
        <v>1.3749000000000001E-2</v>
      </c>
      <c r="BZ52" s="1">
        <v>1.8499000000000002E-2</v>
      </c>
      <c r="CA52" s="1">
        <v>3.4367000000000002E-2</v>
      </c>
      <c r="CB52" s="1">
        <v>3.4086999999999999E-2</v>
      </c>
      <c r="CC52" s="1">
        <v>1.9684E-2</v>
      </c>
      <c r="CD52" s="1">
        <v>0.82640999999999998</v>
      </c>
      <c r="CE52" s="1">
        <v>252.648</v>
      </c>
      <c r="CF52" s="1">
        <v>3.6059199999999998</v>
      </c>
      <c r="CG52" s="1">
        <v>0.36067399999999999</v>
      </c>
      <c r="CH52" s="1">
        <v>82.720100000000002</v>
      </c>
      <c r="CI52" s="1">
        <v>21.696100000000001</v>
      </c>
      <c r="CJ52" s="1">
        <v>0.202622</v>
      </c>
      <c r="CK52" s="1">
        <v>146.857</v>
      </c>
      <c r="CL52" s="1">
        <v>-98.721999999999994</v>
      </c>
      <c r="CM52" s="1">
        <v>2.3850600000000002</v>
      </c>
      <c r="CN52" s="1">
        <v>5.2657100000000003</v>
      </c>
      <c r="CO52" s="1">
        <v>7.2111000000000001</v>
      </c>
      <c r="CP52" s="1">
        <v>16.6935</v>
      </c>
      <c r="CQ52" s="1">
        <v>116.735</v>
      </c>
      <c r="CR52">
        <v>-11904</v>
      </c>
      <c r="CS52">
        <v>-28709</v>
      </c>
      <c r="CT52">
        <v>29.871500000000001</v>
      </c>
      <c r="CU52">
        <v>29.844000000000001</v>
      </c>
      <c r="CV52">
        <v>11.2446</v>
      </c>
      <c r="CW52">
        <v>0.31651000000000001</v>
      </c>
      <c r="CX52">
        <v>3.6970800000000001</v>
      </c>
      <c r="CY52">
        <v>129.93899999999999</v>
      </c>
      <c r="CZ52">
        <v>0.348329</v>
      </c>
      <c r="DA52">
        <v>0.64197000000000004</v>
      </c>
      <c r="DB52">
        <v>827.45699999999999</v>
      </c>
      <c r="DC52">
        <v>0.78544599999999998</v>
      </c>
      <c r="DD52">
        <v>0.60958999999999997</v>
      </c>
      <c r="DE52">
        <v>3.4686300000000001</v>
      </c>
      <c r="DF52">
        <v>4.6109799999999996</v>
      </c>
      <c r="DG52">
        <v>0.49905500000000003</v>
      </c>
      <c r="DH52">
        <v>0.469468</v>
      </c>
      <c r="DI52">
        <v>0.73113399999999995</v>
      </c>
      <c r="DJ52">
        <v>1.13297</v>
      </c>
      <c r="DK52">
        <v>0.30375600000000003</v>
      </c>
      <c r="DL52">
        <v>1.1891</v>
      </c>
      <c r="DM52">
        <v>0.34498000000000001</v>
      </c>
      <c r="DN52">
        <v>0.31974399999999997</v>
      </c>
      <c r="DO52">
        <v>0.47895799999999999</v>
      </c>
      <c r="DP52">
        <v>3.3150499999999998</v>
      </c>
      <c r="DQ52">
        <v>0.750915</v>
      </c>
      <c r="DR52">
        <v>0.64752900000000002</v>
      </c>
      <c r="DS52">
        <v>1.3029999999999999</v>
      </c>
      <c r="DT52">
        <v>3.3394699999999999</v>
      </c>
      <c r="DU52">
        <v>0.221083</v>
      </c>
      <c r="DV52">
        <v>0.33930500000000002</v>
      </c>
      <c r="DW52">
        <v>0.70865500000000003</v>
      </c>
      <c r="DX52">
        <v>0.916717</v>
      </c>
      <c r="DY52">
        <v>2.8400000000000002E-4</v>
      </c>
      <c r="DZ52">
        <v>6.2560000000000003E-3</v>
      </c>
      <c r="EA52">
        <v>1.03098</v>
      </c>
      <c r="EB52">
        <v>1.9000000000000001E-4</v>
      </c>
      <c r="EC52">
        <v>1.9380000000000001E-3</v>
      </c>
      <c r="ED52">
        <v>1.0279199999999999</v>
      </c>
      <c r="EE52">
        <v>1.02E-4</v>
      </c>
      <c r="EF52">
        <v>-2.1000000000000001E-4</v>
      </c>
      <c r="EG52">
        <v>7.1970000000000003E-3</v>
      </c>
      <c r="EH52">
        <v>2.477E-3</v>
      </c>
      <c r="EI52">
        <v>3.9319999999999997E-3</v>
      </c>
      <c r="EJ52">
        <v>1.423E-3</v>
      </c>
      <c r="EK52">
        <v>9.6000000000000002E-5</v>
      </c>
      <c r="EL52">
        <v>42147.10456</v>
      </c>
      <c r="EM52">
        <v>1.0022</v>
      </c>
      <c r="EN52">
        <v>1.0161</v>
      </c>
      <c r="EO52">
        <v>0.99970000000000003</v>
      </c>
      <c r="EP52">
        <v>1.0357000000000001</v>
      </c>
      <c r="EQ52">
        <v>1.0114000000000001</v>
      </c>
      <c r="ER52">
        <v>1.0589</v>
      </c>
      <c r="ES52">
        <v>1.0366</v>
      </c>
      <c r="ET52">
        <v>1.1614</v>
      </c>
      <c r="EU52">
        <v>1.2070000000000001</v>
      </c>
      <c r="EV52">
        <v>1.2262999999999999</v>
      </c>
      <c r="EW52">
        <v>1.4034</v>
      </c>
      <c r="EX52">
        <v>1.4012</v>
      </c>
      <c r="EY52">
        <v>1.4152</v>
      </c>
      <c r="EZ52">
        <v>1.4556</v>
      </c>
      <c r="FA52">
        <v>5.0906000000000002</v>
      </c>
      <c r="FB52">
        <v>2.1320999999999999</v>
      </c>
      <c r="FC52">
        <v>1.1892</v>
      </c>
      <c r="FD52">
        <v>1.1073999999999999</v>
      </c>
      <c r="FE52">
        <v>1.1648000000000001</v>
      </c>
      <c r="FF52">
        <v>1.1052</v>
      </c>
      <c r="FG52">
        <v>1.0233000000000001</v>
      </c>
      <c r="FH52">
        <v>1.0203</v>
      </c>
      <c r="FI52">
        <v>1.2586999999999999</v>
      </c>
      <c r="FJ52">
        <v>0.98329999999999995</v>
      </c>
      <c r="FK52">
        <v>0.99709999999999999</v>
      </c>
      <c r="FL52">
        <v>0.99529999999999996</v>
      </c>
      <c r="FM52">
        <v>0.98870000000000002</v>
      </c>
      <c r="FN52">
        <v>0.85770000000000002</v>
      </c>
      <c r="FO52">
        <v>0.99960000000000004</v>
      </c>
      <c r="FP52">
        <v>0.99790000000000001</v>
      </c>
      <c r="FQ52">
        <v>0.9778</v>
      </c>
      <c r="FR52">
        <v>0.9899</v>
      </c>
      <c r="FS52">
        <v>0.98509999999999998</v>
      </c>
      <c r="FT52">
        <v>0.9738</v>
      </c>
      <c r="FU52">
        <v>0.99970000000000003</v>
      </c>
      <c r="FV52">
        <v>1</v>
      </c>
      <c r="FW52">
        <v>1</v>
      </c>
      <c r="FX52">
        <v>0.97660000000000002</v>
      </c>
      <c r="FY52">
        <v>1</v>
      </c>
      <c r="FZ52">
        <v>1</v>
      </c>
      <c r="GA52">
        <v>1</v>
      </c>
      <c r="GB52">
        <v>0.99580000000000002</v>
      </c>
      <c r="GC52">
        <v>5.1001000000000003</v>
      </c>
      <c r="GD52">
        <v>2.1619999999999999</v>
      </c>
      <c r="GE52">
        <v>1.1625000000000001</v>
      </c>
      <c r="GF52">
        <v>1.1354</v>
      </c>
      <c r="GG52">
        <v>1.1606000000000001</v>
      </c>
      <c r="GH52">
        <v>1.1396999999999999</v>
      </c>
      <c r="GI52">
        <v>1.0604</v>
      </c>
      <c r="GJ52">
        <v>1.1850000000000001</v>
      </c>
      <c r="GK52">
        <v>1.5192000000000001</v>
      </c>
      <c r="GL52">
        <v>1.1776</v>
      </c>
      <c r="GM52">
        <v>1.3994</v>
      </c>
      <c r="GN52">
        <v>1.3946000000000001</v>
      </c>
      <c r="GO52">
        <v>1.3992</v>
      </c>
      <c r="GP52">
        <v>1.2433000000000001</v>
      </c>
      <c r="GQ52">
        <v>10826.65</v>
      </c>
      <c r="GR52">
        <v>3884.732</v>
      </c>
      <c r="GS52">
        <v>1003.021</v>
      </c>
      <c r="GT52">
        <v>687.18960000000004</v>
      </c>
      <c r="GU52">
        <v>844.4742</v>
      </c>
      <c r="GV52">
        <v>606.41200000000003</v>
      </c>
      <c r="GW52">
        <v>239.72630000000001</v>
      </c>
      <c r="GX52">
        <v>167.87739999999999</v>
      </c>
      <c r="GY52">
        <v>2263.6010000000001</v>
      </c>
      <c r="GZ52">
        <v>905.45259999999996</v>
      </c>
      <c r="HA52">
        <v>389.71730000000002</v>
      </c>
      <c r="HB52">
        <v>352.55680000000001</v>
      </c>
      <c r="HC52">
        <v>287.10309999999998</v>
      </c>
      <c r="HD52">
        <v>425.04520000000002</v>
      </c>
      <c r="HE52">
        <v>14.4329</v>
      </c>
      <c r="HF52">
        <v>1.37243</v>
      </c>
      <c r="HG52">
        <v>-0.23325000000000001</v>
      </c>
      <c r="HH52">
        <v>-6.4999999999999997E-3</v>
      </c>
      <c r="HI52">
        <v>-0.1353</v>
      </c>
      <c r="HJ52">
        <v>-0.57015000000000005</v>
      </c>
      <c r="HK52">
        <v>-2.4285999999999999</v>
      </c>
      <c r="HL52" s="1">
        <v>0</v>
      </c>
      <c r="HM52" s="1">
        <v>0</v>
      </c>
    </row>
    <row r="53" spans="1:221" x14ac:dyDescent="0.25">
      <c r="A53" t="s">
        <v>283</v>
      </c>
      <c r="B53" s="12">
        <v>30</v>
      </c>
      <c r="C53" s="13" t="s">
        <v>270</v>
      </c>
      <c r="D53" s="7">
        <f t="shared" si="11"/>
        <v>3.19354</v>
      </c>
      <c r="E53" s="8" t="str">
        <f t="shared" si="11"/>
        <v>&lt;0.013</v>
      </c>
      <c r="F53" s="8">
        <f t="shared" si="11"/>
        <v>0.15869900000000001</v>
      </c>
      <c r="G53" s="7">
        <f t="shared" si="11"/>
        <v>18.349599999999999</v>
      </c>
      <c r="H53" s="8">
        <f t="shared" si="11"/>
        <v>5.489E-3</v>
      </c>
      <c r="I53" s="8">
        <f t="shared" si="11"/>
        <v>1.5649E-2</v>
      </c>
      <c r="J53" s="7">
        <f t="shared" si="11"/>
        <v>39.642600000000002</v>
      </c>
      <c r="K53" s="8" t="str">
        <f t="shared" si="11"/>
        <v>&lt;0.024</v>
      </c>
      <c r="L53" s="8" t="str">
        <f t="shared" si="11"/>
        <v>&lt;0.018</v>
      </c>
      <c r="M53" s="8">
        <f t="shared" si="11"/>
        <v>0.37413400000000002</v>
      </c>
      <c r="N53" s="8">
        <f t="shared" si="11"/>
        <v>0.210145</v>
      </c>
      <c r="O53" s="8">
        <f t="shared" si="11"/>
        <v>0.32468599999999997</v>
      </c>
      <c r="P53" s="8">
        <f t="shared" si="11"/>
        <v>0.10448499999999999</v>
      </c>
      <c r="Q53" s="8" t="str">
        <f t="shared" si="11"/>
        <v>&lt;0.019</v>
      </c>
      <c r="R53" s="16">
        <f t="shared" si="1"/>
        <v>38.5473</v>
      </c>
      <c r="S53" s="1">
        <f t="shared" si="8"/>
        <v>100.92632699999999</v>
      </c>
      <c r="T53" s="1"/>
      <c r="U53" s="3">
        <f t="shared" si="12"/>
        <v>2.6720572727800002E-2</v>
      </c>
      <c r="V53" s="3">
        <f t="shared" si="12"/>
        <v>6.4279985800000002E-3</v>
      </c>
      <c r="W53" s="3">
        <f t="shared" si="12"/>
        <v>5.5558456813000002E-3</v>
      </c>
      <c r="X53" s="3">
        <f t="shared" si="12"/>
        <v>6.6189759639999998E-2</v>
      </c>
      <c r="Y53" s="3">
        <f t="shared" si="12"/>
        <v>2.2697179669999997E-3</v>
      </c>
      <c r="Z53" s="3">
        <f t="shared" si="12"/>
        <v>3.1229144399999996E-3</v>
      </c>
      <c r="AA53" s="3">
        <f t="shared" si="12"/>
        <v>8.0344053845999991E-2</v>
      </c>
      <c r="AB53" s="3">
        <f t="shared" si="12"/>
        <v>1.1709318179999999E-2</v>
      </c>
      <c r="AC53" s="3">
        <f t="shared" si="12"/>
        <v>9.1190080079999996E-3</v>
      </c>
      <c r="AD53" s="3">
        <f t="shared" si="12"/>
        <v>8.7232335172000002E-3</v>
      </c>
      <c r="AE53" s="3">
        <f t="shared" si="12"/>
        <v>9.6021975140000004E-3</v>
      </c>
      <c r="AF53" s="3">
        <f t="shared" si="12"/>
        <v>2.1205794626200002E-2</v>
      </c>
      <c r="AG53" s="3">
        <f t="shared" si="12"/>
        <v>1.7558808734999997E-2</v>
      </c>
      <c r="AH53" s="3">
        <f t="shared" si="12"/>
        <v>9.4565746199999998E-3</v>
      </c>
      <c r="AI53" s="1"/>
      <c r="AJ53" s="17">
        <v>3.19354</v>
      </c>
      <c r="AK53" s="1">
        <v>1.093E-3</v>
      </c>
      <c r="AL53" s="1">
        <v>0.15869900000000001</v>
      </c>
      <c r="AM53" s="1">
        <v>18.349599999999999</v>
      </c>
      <c r="AN53" s="1">
        <v>5.489E-3</v>
      </c>
      <c r="AO53" s="1">
        <v>1.5649E-2</v>
      </c>
      <c r="AP53" s="1">
        <v>39.642600000000002</v>
      </c>
      <c r="AQ53" s="1">
        <v>8.0090000000000005E-3</v>
      </c>
      <c r="AR53" s="1">
        <v>1.1483999999999999E-2</v>
      </c>
      <c r="AS53" s="1">
        <v>0.37413400000000002</v>
      </c>
      <c r="AT53" s="1">
        <v>0.210145</v>
      </c>
      <c r="AU53" s="1">
        <v>0.32468599999999997</v>
      </c>
      <c r="AV53" s="1">
        <v>0.10448499999999999</v>
      </c>
      <c r="AW53" s="1">
        <v>3.9090000000000001E-3</v>
      </c>
      <c r="AX53" s="1">
        <v>38.5473</v>
      </c>
      <c r="AY53" s="1">
        <v>100.95099999999999</v>
      </c>
      <c r="AZ53" s="1">
        <v>3.19354</v>
      </c>
      <c r="BA53" s="1">
        <v>1.4729999999999999E-3</v>
      </c>
      <c r="BB53" s="1">
        <v>0.33951399999999998</v>
      </c>
      <c r="BC53" s="1">
        <v>42.046300000000002</v>
      </c>
      <c r="BD53" s="1">
        <v>1.3707E-2</v>
      </c>
      <c r="BE53" s="1">
        <v>1.5649E-2</v>
      </c>
      <c r="BF53" s="1">
        <v>55.4679</v>
      </c>
      <c r="BG53" s="1">
        <v>1.0304000000000001E-2</v>
      </c>
      <c r="BH53" s="1">
        <v>1.5162E-2</v>
      </c>
      <c r="BI53" s="1">
        <v>0.44245299999999999</v>
      </c>
      <c r="BJ53" s="1">
        <v>0.246452</v>
      </c>
      <c r="BK53" s="1">
        <v>0.380299</v>
      </c>
      <c r="BL53" s="1">
        <v>0.12187000000000001</v>
      </c>
      <c r="BM53" s="1">
        <v>4.4479999999999997E-3</v>
      </c>
      <c r="BN53" s="1">
        <v>-1.3483000000000001</v>
      </c>
      <c r="BO53" s="1">
        <v>100.95099999999999</v>
      </c>
      <c r="BP53" s="1">
        <v>2.5616E-2</v>
      </c>
      <c r="BQ53" s="1">
        <v>1.3576E-2</v>
      </c>
      <c r="BR53" s="1">
        <v>8.1989999999999997E-3</v>
      </c>
      <c r="BS53" s="1">
        <v>1.2532E-2</v>
      </c>
      <c r="BT53" s="1">
        <v>4.594E-3</v>
      </c>
      <c r="BU53" s="1">
        <v>6.1060000000000003E-3</v>
      </c>
      <c r="BV53" s="1">
        <v>1.9089999999999999E-2</v>
      </c>
      <c r="BW53" s="1">
        <v>2.4559999999999998E-2</v>
      </c>
      <c r="BX53" s="1">
        <v>1.8984999999999998E-2</v>
      </c>
      <c r="BY53" s="1">
        <v>1.3516E-2</v>
      </c>
      <c r="BZ53" s="1">
        <v>1.8426999999999999E-2</v>
      </c>
      <c r="CA53" s="1">
        <v>3.4393E-2</v>
      </c>
      <c r="CB53" s="1">
        <v>3.4216999999999997E-2</v>
      </c>
      <c r="CC53" s="1">
        <v>1.9987000000000001E-2</v>
      </c>
      <c r="CD53" s="1">
        <v>0.83670699999999998</v>
      </c>
      <c r="CE53" s="1">
        <v>588.10599999999999</v>
      </c>
      <c r="CF53" s="1">
        <v>3.5008699999999999</v>
      </c>
      <c r="CG53" s="1">
        <v>0.36071500000000001</v>
      </c>
      <c r="CH53" s="1">
        <v>41.350299999999997</v>
      </c>
      <c r="CI53" s="1">
        <v>19.956</v>
      </c>
      <c r="CJ53" s="1">
        <v>0.20267099999999999</v>
      </c>
      <c r="CK53" s="1">
        <v>146.202</v>
      </c>
      <c r="CL53" s="1">
        <v>79.406199999999998</v>
      </c>
      <c r="CM53" s="1">
        <v>2.3315800000000002</v>
      </c>
      <c r="CN53" s="1">
        <v>4.5693200000000003</v>
      </c>
      <c r="CO53" s="1">
        <v>6.5311700000000004</v>
      </c>
      <c r="CP53" s="1">
        <v>16.805099999999999</v>
      </c>
      <c r="CQ53" s="1">
        <v>241.91800000000001</v>
      </c>
      <c r="CR53">
        <v>-11917</v>
      </c>
      <c r="CS53">
        <v>-28838</v>
      </c>
      <c r="CT53">
        <v>29.868400000000001</v>
      </c>
      <c r="CU53">
        <v>29.859300000000001</v>
      </c>
      <c r="CV53">
        <v>11.090199999999999</v>
      </c>
      <c r="CW53">
        <v>0.34993200000000002</v>
      </c>
      <c r="CX53">
        <v>3.8873199999999999</v>
      </c>
      <c r="CY53">
        <v>129.80099999999999</v>
      </c>
      <c r="CZ53">
        <v>0.33235199999999998</v>
      </c>
      <c r="DA53">
        <v>0.713283</v>
      </c>
      <c r="DB53">
        <v>826.48400000000004</v>
      </c>
      <c r="DC53">
        <v>0.80203100000000005</v>
      </c>
      <c r="DD53">
        <v>0.68090899999999999</v>
      </c>
      <c r="DE53">
        <v>3.46122</v>
      </c>
      <c r="DF53">
        <v>4.7932499999999996</v>
      </c>
      <c r="DG53">
        <v>0.53634899999999996</v>
      </c>
      <c r="DH53">
        <v>0.472163</v>
      </c>
      <c r="DI53">
        <v>0.74150899999999997</v>
      </c>
      <c r="DJ53">
        <v>1.15333</v>
      </c>
      <c r="DK53">
        <v>0.344136</v>
      </c>
      <c r="DL53">
        <v>1.2407699999999999</v>
      </c>
      <c r="DM53">
        <v>0.31142199999999998</v>
      </c>
      <c r="DN53">
        <v>0.27770400000000001</v>
      </c>
      <c r="DO53">
        <v>0.52686100000000002</v>
      </c>
      <c r="DP53">
        <v>3.1302599999999998</v>
      </c>
      <c r="DQ53">
        <v>0.76697700000000002</v>
      </c>
      <c r="DR53">
        <v>0.632691</v>
      </c>
      <c r="DS53">
        <v>1.2579499999999999</v>
      </c>
      <c r="DT53">
        <v>3.3146399999999998</v>
      </c>
      <c r="DU53">
        <v>0.22148999999999999</v>
      </c>
      <c r="DV53">
        <v>0.342026</v>
      </c>
      <c r="DW53">
        <v>0.730541</v>
      </c>
      <c r="DX53">
        <v>0.90049500000000005</v>
      </c>
      <c r="DY53">
        <v>1.2899999999999999E-4</v>
      </c>
      <c r="DZ53">
        <v>6.6010000000000001E-3</v>
      </c>
      <c r="EA53">
        <v>1.0301199999999999</v>
      </c>
      <c r="EB53">
        <v>3.6400000000000001E-4</v>
      </c>
      <c r="EC53">
        <v>2.2160000000000001E-3</v>
      </c>
      <c r="ED53">
        <v>1.02691</v>
      </c>
      <c r="EE53">
        <v>1.03E-4</v>
      </c>
      <c r="EF53">
        <v>2.72E-4</v>
      </c>
      <c r="EG53">
        <v>7.3220000000000004E-3</v>
      </c>
      <c r="EH53">
        <v>2.8830000000000001E-3</v>
      </c>
      <c r="EI53">
        <v>4.4539999999999996E-3</v>
      </c>
      <c r="EJ53">
        <v>1.418E-3</v>
      </c>
      <c r="EK53">
        <v>4.6999999999999997E-5</v>
      </c>
      <c r="EL53">
        <v>42147.109089999998</v>
      </c>
      <c r="EM53">
        <v>1.0021</v>
      </c>
      <c r="EN53">
        <v>1.016</v>
      </c>
      <c r="EO53">
        <v>0.99950000000000006</v>
      </c>
      <c r="EP53">
        <v>1.0355000000000001</v>
      </c>
      <c r="EQ53">
        <v>1.0112000000000001</v>
      </c>
      <c r="ER53">
        <v>1.0587</v>
      </c>
      <c r="ES53">
        <v>1.0364</v>
      </c>
      <c r="ET53">
        <v>1.1611</v>
      </c>
      <c r="EU53">
        <v>1.2068000000000001</v>
      </c>
      <c r="EV53">
        <v>1.2261</v>
      </c>
      <c r="EW53">
        <v>1.4031</v>
      </c>
      <c r="EX53">
        <v>1.4009</v>
      </c>
      <c r="EY53">
        <v>1.4149</v>
      </c>
      <c r="EZ53">
        <v>1.4554</v>
      </c>
      <c r="FA53">
        <v>5.0903999999999998</v>
      </c>
      <c r="FB53">
        <v>2.1328</v>
      </c>
      <c r="FC53">
        <v>1.1899</v>
      </c>
      <c r="FD53">
        <v>1.1080000000000001</v>
      </c>
      <c r="FE53">
        <v>1.1652</v>
      </c>
      <c r="FF53">
        <v>1.1054999999999999</v>
      </c>
      <c r="FG53">
        <v>1.0234000000000001</v>
      </c>
      <c r="FH53">
        <v>1.0204</v>
      </c>
      <c r="FI53">
        <v>1.2593000000000001</v>
      </c>
      <c r="FJ53">
        <v>0.98380000000000001</v>
      </c>
      <c r="FK53">
        <v>0.99709999999999999</v>
      </c>
      <c r="FL53">
        <v>0.99519999999999997</v>
      </c>
      <c r="FM53">
        <v>0.98870000000000002</v>
      </c>
      <c r="FN53">
        <v>0.8579</v>
      </c>
      <c r="FO53">
        <v>0.99960000000000004</v>
      </c>
      <c r="FP53">
        <v>0.99790000000000001</v>
      </c>
      <c r="FQ53">
        <v>0.97789999999999999</v>
      </c>
      <c r="FR53">
        <v>0.9899</v>
      </c>
      <c r="FS53">
        <v>0.98519999999999996</v>
      </c>
      <c r="FT53">
        <v>0.97389999999999999</v>
      </c>
      <c r="FU53">
        <v>0.99970000000000003</v>
      </c>
      <c r="FV53">
        <v>1</v>
      </c>
      <c r="FW53">
        <v>0.99509999999999998</v>
      </c>
      <c r="FX53">
        <v>0.97660000000000002</v>
      </c>
      <c r="FY53">
        <v>1</v>
      </c>
      <c r="FZ53">
        <v>1</v>
      </c>
      <c r="GA53">
        <v>1</v>
      </c>
      <c r="GB53">
        <v>0.99580000000000002</v>
      </c>
      <c r="GC53">
        <v>5.0989000000000004</v>
      </c>
      <c r="GD53">
        <v>2.1623999999999999</v>
      </c>
      <c r="GE53">
        <v>1.163</v>
      </c>
      <c r="GF53">
        <v>1.1357999999999999</v>
      </c>
      <c r="GG53">
        <v>1.1608000000000001</v>
      </c>
      <c r="GH53">
        <v>1.1397999999999999</v>
      </c>
      <c r="GI53">
        <v>1.0603</v>
      </c>
      <c r="GJ53">
        <v>1.1848000000000001</v>
      </c>
      <c r="GK53">
        <v>1.5123</v>
      </c>
      <c r="GL53">
        <v>1.1780999999999999</v>
      </c>
      <c r="GM53">
        <v>1.399</v>
      </c>
      <c r="GN53">
        <v>1.3943000000000001</v>
      </c>
      <c r="GO53">
        <v>1.3989</v>
      </c>
      <c r="GP53">
        <v>1.2433000000000001</v>
      </c>
      <c r="GQ53">
        <v>10827.73</v>
      </c>
      <c r="GR53">
        <v>3887.0920000000001</v>
      </c>
      <c r="GS53">
        <v>1005.287</v>
      </c>
      <c r="GT53">
        <v>689.24009999999998</v>
      </c>
      <c r="GU53">
        <v>845.82180000000005</v>
      </c>
      <c r="GV53">
        <v>607.45889999999997</v>
      </c>
      <c r="GW53">
        <v>240.14359999999999</v>
      </c>
      <c r="GX53">
        <v>168.1645</v>
      </c>
      <c r="GY53">
        <v>2266.0079999999998</v>
      </c>
      <c r="GZ53">
        <v>907.54359999999997</v>
      </c>
      <c r="HA53">
        <v>389.64400000000001</v>
      </c>
      <c r="HB53">
        <v>352.4896</v>
      </c>
      <c r="HC53">
        <v>287.04500000000002</v>
      </c>
      <c r="HD53">
        <v>425.83240000000001</v>
      </c>
      <c r="HE53">
        <v>14.462899999999999</v>
      </c>
      <c r="HF53">
        <v>1.34832</v>
      </c>
      <c r="HG53">
        <v>-0.26878999999999997</v>
      </c>
      <c r="HH53">
        <v>-6.4900000000000001E-3</v>
      </c>
      <c r="HI53">
        <v>-0.14033999999999999</v>
      </c>
      <c r="HJ53">
        <v>-0.48857</v>
      </c>
      <c r="HK53">
        <v>-2.7515000000000001</v>
      </c>
      <c r="HL53" s="1">
        <v>0</v>
      </c>
      <c r="HM53" s="1">
        <v>0</v>
      </c>
    </row>
    <row r="54" spans="1:221" x14ac:dyDescent="0.25">
      <c r="A54" t="s">
        <v>284</v>
      </c>
      <c r="B54" s="12">
        <v>30</v>
      </c>
      <c r="C54" s="13" t="s">
        <v>270</v>
      </c>
      <c r="D54" s="7">
        <f t="shared" si="11"/>
        <v>3.0714600000000001</v>
      </c>
      <c r="E54" s="8">
        <f t="shared" si="11"/>
        <v>2.0508999999999999E-2</v>
      </c>
      <c r="F54" s="8">
        <f t="shared" si="11"/>
        <v>0.151507</v>
      </c>
      <c r="G54" s="7">
        <f t="shared" si="11"/>
        <v>18.258600000000001</v>
      </c>
      <c r="H54" s="8">
        <f t="shared" si="11"/>
        <v>4.8269999999999997E-3</v>
      </c>
      <c r="I54" s="8">
        <f t="shared" si="11"/>
        <v>5.0219E-2</v>
      </c>
      <c r="J54" s="7">
        <f t="shared" si="11"/>
        <v>39.3003</v>
      </c>
      <c r="K54" s="8" t="str">
        <f t="shared" si="11"/>
        <v>&lt;0.024</v>
      </c>
      <c r="L54" s="8" t="str">
        <f t="shared" si="11"/>
        <v>&lt;0.019</v>
      </c>
      <c r="M54" s="8">
        <f t="shared" si="11"/>
        <v>0.40588999999999997</v>
      </c>
      <c r="N54" s="8">
        <f t="shared" si="11"/>
        <v>0.177034</v>
      </c>
      <c r="O54" s="8">
        <f t="shared" si="11"/>
        <v>0.37852200000000003</v>
      </c>
      <c r="P54" s="8">
        <f t="shared" si="11"/>
        <v>0.14313600000000001</v>
      </c>
      <c r="Q54" s="8" t="str">
        <f t="shared" si="11"/>
        <v>&lt;0.020</v>
      </c>
      <c r="R54" s="16">
        <f t="shared" si="1"/>
        <v>38.345599999999997</v>
      </c>
      <c r="S54" s="1">
        <f t="shared" si="8"/>
        <v>100.307604</v>
      </c>
      <c r="T54" s="1"/>
      <c r="U54" s="3">
        <f t="shared" si="12"/>
        <v>2.6282329647000002E-2</v>
      </c>
      <c r="V54" s="3">
        <f t="shared" si="12"/>
        <v>6.8613884950000006E-3</v>
      </c>
      <c r="W54" s="3">
        <f t="shared" si="12"/>
        <v>5.5054462152999998E-3</v>
      </c>
      <c r="X54" s="3">
        <f t="shared" si="12"/>
        <v>6.6020176224000013E-2</v>
      </c>
      <c r="Y54" s="3">
        <f t="shared" si="12"/>
        <v>2.256632154E-3</v>
      </c>
      <c r="Z54" s="3">
        <f t="shared" si="12"/>
        <v>3.5399373100000004E-3</v>
      </c>
      <c r="AA54" s="3">
        <f t="shared" si="12"/>
        <v>7.9991437616999991E-2</v>
      </c>
      <c r="AB54" s="3">
        <f t="shared" si="12"/>
        <v>1.2111372792000001E-2</v>
      </c>
      <c r="AC54" s="3">
        <f t="shared" si="12"/>
        <v>9.1369709999999989E-3</v>
      </c>
      <c r="AD54" s="3">
        <f t="shared" si="12"/>
        <v>8.9130196880000002E-3</v>
      </c>
      <c r="AE54" s="3">
        <f t="shared" si="12"/>
        <v>9.6469190245999994E-3</v>
      </c>
      <c r="AF54" s="3">
        <f t="shared" si="12"/>
        <v>2.1791322278999999E-2</v>
      </c>
      <c r="AG54" s="3">
        <f t="shared" si="12"/>
        <v>1.8104127552000002E-2</v>
      </c>
      <c r="AH54" s="3">
        <f t="shared" si="12"/>
        <v>9.5084825999999997E-3</v>
      </c>
      <c r="AI54" s="1"/>
      <c r="AJ54" s="17">
        <v>3.0714600000000001</v>
      </c>
      <c r="AK54" s="1">
        <v>2.0508999999999999E-2</v>
      </c>
      <c r="AL54" s="1">
        <v>0.151507</v>
      </c>
      <c r="AM54" s="1">
        <v>18.258600000000001</v>
      </c>
      <c r="AN54" s="1">
        <v>4.8269999999999997E-3</v>
      </c>
      <c r="AO54" s="1">
        <v>5.0219E-2</v>
      </c>
      <c r="AP54" s="1">
        <v>39.3003</v>
      </c>
      <c r="AQ54" s="1">
        <v>2.3054000000000002E-2</v>
      </c>
      <c r="AR54" s="1">
        <v>-9.2999999999999992E-3</v>
      </c>
      <c r="AS54" s="1">
        <v>0.40588999999999997</v>
      </c>
      <c r="AT54" s="1">
        <v>0.177034</v>
      </c>
      <c r="AU54" s="1">
        <v>0.37852200000000003</v>
      </c>
      <c r="AV54" s="1">
        <v>0.14313600000000001</v>
      </c>
      <c r="AW54" s="1">
        <v>-1.167E-2</v>
      </c>
      <c r="AX54" s="1">
        <v>38.345599999999997</v>
      </c>
      <c r="AY54" s="1">
        <v>100.31</v>
      </c>
      <c r="AZ54" s="1">
        <v>3.0714600000000001</v>
      </c>
      <c r="BA54" s="1">
        <v>2.7646E-2</v>
      </c>
      <c r="BB54" s="1">
        <v>0.324127</v>
      </c>
      <c r="BC54" s="1">
        <v>41.837899999999998</v>
      </c>
      <c r="BD54" s="1">
        <v>1.2054E-2</v>
      </c>
      <c r="BE54" s="1">
        <v>5.0219E-2</v>
      </c>
      <c r="BF54" s="1">
        <v>54.988999999999997</v>
      </c>
      <c r="BG54" s="1">
        <v>2.9659000000000001E-2</v>
      </c>
      <c r="BH54" s="1">
        <v>-1.2279999999999999E-2</v>
      </c>
      <c r="BI54" s="1">
        <v>0.48000799999999999</v>
      </c>
      <c r="BJ54" s="1">
        <v>0.207621</v>
      </c>
      <c r="BK54" s="1">
        <v>0.443355</v>
      </c>
      <c r="BL54" s="1">
        <v>0.16695199999999999</v>
      </c>
      <c r="BM54" s="1">
        <v>-1.328E-2</v>
      </c>
      <c r="BN54" s="1">
        <v>-1.3047</v>
      </c>
      <c r="BO54" s="1">
        <v>100.31</v>
      </c>
      <c r="BP54" s="1">
        <v>2.5527000000000001E-2</v>
      </c>
      <c r="BQ54" s="1">
        <v>1.3518000000000001E-2</v>
      </c>
      <c r="BR54" s="1">
        <v>8.2450000000000006E-3</v>
      </c>
      <c r="BS54" s="1">
        <v>1.2555999999999999E-2</v>
      </c>
      <c r="BT54" s="1">
        <v>4.5929999999999999E-3</v>
      </c>
      <c r="BU54" s="1">
        <v>5.9350000000000002E-3</v>
      </c>
      <c r="BV54" s="1">
        <v>1.9356999999999999E-2</v>
      </c>
      <c r="BW54" s="1">
        <v>2.4908E-2</v>
      </c>
      <c r="BX54" s="1">
        <v>1.9671999999999999E-2</v>
      </c>
      <c r="BY54" s="1">
        <v>1.3573999999999999E-2</v>
      </c>
      <c r="BZ54" s="1">
        <v>1.8849999999999999E-2</v>
      </c>
      <c r="CA54" s="1">
        <v>3.4021000000000003E-2</v>
      </c>
      <c r="CB54" s="1">
        <v>3.4327999999999997E-2</v>
      </c>
      <c r="CC54" s="1">
        <v>2.0393000000000001E-2</v>
      </c>
      <c r="CD54" s="1">
        <v>0.85569499999999998</v>
      </c>
      <c r="CE54" s="1">
        <v>33.455500000000001</v>
      </c>
      <c r="CF54" s="1">
        <v>3.6337899999999999</v>
      </c>
      <c r="CG54" s="1">
        <v>0.36158400000000002</v>
      </c>
      <c r="CH54" s="1">
        <v>46.7502</v>
      </c>
      <c r="CI54" s="1">
        <v>7.0490000000000004</v>
      </c>
      <c r="CJ54" s="1">
        <v>0.203539</v>
      </c>
      <c r="CK54" s="1">
        <v>52.534799999999997</v>
      </c>
      <c r="CL54" s="1">
        <v>-98.247</v>
      </c>
      <c r="CM54" s="1">
        <v>2.1959200000000001</v>
      </c>
      <c r="CN54" s="1">
        <v>5.4491899999999998</v>
      </c>
      <c r="CO54" s="1">
        <v>5.7569499999999998</v>
      </c>
      <c r="CP54" s="1">
        <v>12.648199999999999</v>
      </c>
      <c r="CQ54" s="1">
        <v>-81.477999999999994</v>
      </c>
      <c r="CR54">
        <v>-11682</v>
      </c>
      <c r="CS54">
        <v>-28720</v>
      </c>
      <c r="CT54">
        <v>29.882100000000001</v>
      </c>
      <c r="CU54">
        <v>29.874500000000001</v>
      </c>
      <c r="CV54">
        <v>10.7098</v>
      </c>
      <c r="CW54">
        <v>0.45017800000000002</v>
      </c>
      <c r="CX54">
        <v>3.7816200000000002</v>
      </c>
      <c r="CY54">
        <v>129.12899999999999</v>
      </c>
      <c r="CZ54">
        <v>0.32549699999999998</v>
      </c>
      <c r="DA54">
        <v>1.0956600000000001</v>
      </c>
      <c r="DB54">
        <v>819.49800000000005</v>
      </c>
      <c r="DC54">
        <v>0.89034899999999995</v>
      </c>
      <c r="DD54">
        <v>0.633718</v>
      </c>
      <c r="DE54">
        <v>3.65882</v>
      </c>
      <c r="DF54">
        <v>4.7217000000000002</v>
      </c>
      <c r="DG54">
        <v>0.584067</v>
      </c>
      <c r="DH54">
        <v>0.52214300000000002</v>
      </c>
      <c r="DI54">
        <v>0.72154499999999999</v>
      </c>
      <c r="DJ54">
        <v>1.14619</v>
      </c>
      <c r="DK54">
        <v>0.34139599999999998</v>
      </c>
      <c r="DL54">
        <v>1.2552300000000001</v>
      </c>
      <c r="DM54">
        <v>0.31261100000000003</v>
      </c>
      <c r="DN54">
        <v>0.27745399999999998</v>
      </c>
      <c r="DO54">
        <v>0.49759599999999998</v>
      </c>
      <c r="DP54">
        <v>3.2200700000000002</v>
      </c>
      <c r="DQ54">
        <v>0.78943399999999997</v>
      </c>
      <c r="DR54">
        <v>0.67257199999999995</v>
      </c>
      <c r="DS54">
        <v>1.26912</v>
      </c>
      <c r="DT54">
        <v>3.4719699999999998</v>
      </c>
      <c r="DU54">
        <v>0.21692</v>
      </c>
      <c r="DV54">
        <v>0.344557</v>
      </c>
      <c r="DW54">
        <v>0.75414400000000004</v>
      </c>
      <c r="DX54">
        <v>0.86611300000000002</v>
      </c>
      <c r="DY54">
        <v>2.4250000000000001E-3</v>
      </c>
      <c r="DZ54">
        <v>6.3020000000000003E-3</v>
      </c>
      <c r="EA54">
        <v>1.0247299999999999</v>
      </c>
      <c r="EB54">
        <v>3.2000000000000003E-4</v>
      </c>
      <c r="EC54">
        <v>7.11E-3</v>
      </c>
      <c r="ED54">
        <v>1.0180499999999999</v>
      </c>
      <c r="EE54">
        <v>2.9700000000000001E-4</v>
      </c>
      <c r="EF54">
        <v>-2.2000000000000001E-4</v>
      </c>
      <c r="EG54">
        <v>7.9430000000000004E-3</v>
      </c>
      <c r="EH54">
        <v>2.4299999999999999E-3</v>
      </c>
      <c r="EI54">
        <v>5.1939999999999998E-3</v>
      </c>
      <c r="EJ54">
        <v>1.9430000000000001E-3</v>
      </c>
      <c r="EK54">
        <v>-1.3999999999999999E-4</v>
      </c>
      <c r="EL54">
        <v>42147.11361</v>
      </c>
      <c r="EM54">
        <v>1.0019</v>
      </c>
      <c r="EN54">
        <v>1.0158</v>
      </c>
      <c r="EO54">
        <v>0.99939999999999996</v>
      </c>
      <c r="EP54">
        <v>1.0354000000000001</v>
      </c>
      <c r="EQ54">
        <v>1.0111000000000001</v>
      </c>
      <c r="ER54">
        <v>1.0586</v>
      </c>
      <c r="ES54">
        <v>1.0362</v>
      </c>
      <c r="ET54">
        <v>1.1609</v>
      </c>
      <c r="EU54">
        <v>1.2065999999999999</v>
      </c>
      <c r="EV54">
        <v>1.226</v>
      </c>
      <c r="EW54">
        <v>1.4029</v>
      </c>
      <c r="EX54">
        <v>1.4007000000000001</v>
      </c>
      <c r="EY54">
        <v>1.4147000000000001</v>
      </c>
      <c r="EZ54">
        <v>1.4552</v>
      </c>
      <c r="FA54">
        <v>5.0907999999999998</v>
      </c>
      <c r="FB54">
        <v>2.1331000000000002</v>
      </c>
      <c r="FC54">
        <v>1.1900999999999999</v>
      </c>
      <c r="FD54">
        <v>1.1084000000000001</v>
      </c>
      <c r="FE54">
        <v>1.1657</v>
      </c>
      <c r="FF54">
        <v>1.1059000000000001</v>
      </c>
      <c r="FG54">
        <v>1.0235000000000001</v>
      </c>
      <c r="FH54">
        <v>1.0204</v>
      </c>
      <c r="FI54">
        <v>1.2599</v>
      </c>
      <c r="FJ54">
        <v>0.98399999999999999</v>
      </c>
      <c r="FK54">
        <v>0.997</v>
      </c>
      <c r="FL54">
        <v>0.99519999999999997</v>
      </c>
      <c r="FM54">
        <v>0.98870000000000002</v>
      </c>
      <c r="FN54">
        <v>0.85819999999999996</v>
      </c>
      <c r="FO54">
        <v>0.99960000000000004</v>
      </c>
      <c r="FP54">
        <v>0.99790000000000001</v>
      </c>
      <c r="FQ54">
        <v>0.97789999999999999</v>
      </c>
      <c r="FR54">
        <v>0.9899</v>
      </c>
      <c r="FS54">
        <v>0.98519999999999996</v>
      </c>
      <c r="FT54">
        <v>0.97399999999999998</v>
      </c>
      <c r="FU54">
        <v>0.99970000000000003</v>
      </c>
      <c r="FV54">
        <v>1</v>
      </c>
      <c r="FW54">
        <v>1</v>
      </c>
      <c r="FX54">
        <v>0.97660000000000002</v>
      </c>
      <c r="FY54">
        <v>1</v>
      </c>
      <c r="FZ54">
        <v>1</v>
      </c>
      <c r="GA54">
        <v>1</v>
      </c>
      <c r="GB54">
        <v>1</v>
      </c>
      <c r="GC54">
        <v>5.0986000000000002</v>
      </c>
      <c r="GD54">
        <v>2.1623999999999999</v>
      </c>
      <c r="GE54">
        <v>1.1631</v>
      </c>
      <c r="GF54">
        <v>1.1361000000000001</v>
      </c>
      <c r="GG54">
        <v>1.1612</v>
      </c>
      <c r="GH54">
        <v>1.1402000000000001</v>
      </c>
      <c r="GI54">
        <v>1.0603</v>
      </c>
      <c r="GJ54">
        <v>1.1846000000000001</v>
      </c>
      <c r="GK54">
        <v>1.5202</v>
      </c>
      <c r="GL54">
        <v>1.1781999999999999</v>
      </c>
      <c r="GM54">
        <v>1.3987000000000001</v>
      </c>
      <c r="GN54">
        <v>1.3938999999999999</v>
      </c>
      <c r="GO54">
        <v>1.3986000000000001</v>
      </c>
      <c r="GP54">
        <v>1.2487999999999999</v>
      </c>
      <c r="GQ54">
        <v>10759.37</v>
      </c>
      <c r="GR54">
        <v>3863.04</v>
      </c>
      <c r="GS54">
        <v>999.69280000000003</v>
      </c>
      <c r="GT54">
        <v>686.29489999999998</v>
      </c>
      <c r="GU54">
        <v>842.15769999999998</v>
      </c>
      <c r="GV54">
        <v>604.84889999999996</v>
      </c>
      <c r="GW54">
        <v>239.23220000000001</v>
      </c>
      <c r="GX54">
        <v>167.16419999999999</v>
      </c>
      <c r="GY54">
        <v>2253.6350000000002</v>
      </c>
      <c r="GZ54">
        <v>902.51480000000004</v>
      </c>
      <c r="HA54">
        <v>386.86799999999999</v>
      </c>
      <c r="HB54">
        <v>349.97669999999999</v>
      </c>
      <c r="HC54">
        <v>284.99040000000002</v>
      </c>
      <c r="HD54">
        <v>424.49400000000003</v>
      </c>
      <c r="HE54">
        <v>14.4838</v>
      </c>
      <c r="HF54">
        <v>1.3047200000000001</v>
      </c>
      <c r="HG54">
        <v>-0.32656000000000002</v>
      </c>
      <c r="HH54">
        <v>-6.4700000000000001E-3</v>
      </c>
      <c r="HI54">
        <v>-0.12352</v>
      </c>
      <c r="HJ54">
        <v>-0.79205999999999999</v>
      </c>
      <c r="HK54">
        <v>-2.3511000000000002</v>
      </c>
      <c r="HL54" s="1">
        <v>0</v>
      </c>
      <c r="HM54" s="1">
        <v>0</v>
      </c>
    </row>
    <row r="55" spans="1:221" x14ac:dyDescent="0.25">
      <c r="A55" t="s">
        <v>285</v>
      </c>
      <c r="B55" s="12">
        <v>30</v>
      </c>
      <c r="C55" s="13" t="s">
        <v>253</v>
      </c>
      <c r="D55" s="7">
        <f t="shared" si="11"/>
        <v>3.4090400000000001</v>
      </c>
      <c r="E55" s="8">
        <f t="shared" si="11"/>
        <v>1.3453E-2</v>
      </c>
      <c r="F55" s="8">
        <f t="shared" si="11"/>
        <v>0.109148</v>
      </c>
      <c r="G55" s="7">
        <f t="shared" si="11"/>
        <v>18.344200000000001</v>
      </c>
      <c r="H55" s="8" t="str">
        <f t="shared" si="11"/>
        <v>&lt;0.004</v>
      </c>
      <c r="I55" s="8">
        <f t="shared" si="11"/>
        <v>7.2179999999999996E-3</v>
      </c>
      <c r="J55" s="7">
        <f t="shared" si="11"/>
        <v>39.458799999999997</v>
      </c>
      <c r="K55" s="8" t="str">
        <f t="shared" si="11"/>
        <v>&lt;0.024</v>
      </c>
      <c r="L55" s="8" t="str">
        <f t="shared" si="11"/>
        <v>&lt;0.019</v>
      </c>
      <c r="M55" s="8">
        <f t="shared" si="11"/>
        <v>0.38341999999999998</v>
      </c>
      <c r="N55" s="8">
        <f t="shared" si="11"/>
        <v>0.15790799999999999</v>
      </c>
      <c r="O55" s="8">
        <f t="shared" si="11"/>
        <v>0.25090099999999999</v>
      </c>
      <c r="P55" s="8">
        <f t="shared" si="11"/>
        <v>0.11475299999999999</v>
      </c>
      <c r="Q55" s="8" t="str">
        <f t="shared" si="11"/>
        <v>&lt;0.019</v>
      </c>
      <c r="R55" s="16">
        <f t="shared" si="1"/>
        <v>38.294600000000003</v>
      </c>
      <c r="S55" s="1">
        <f t="shared" si="8"/>
        <v>100.543441</v>
      </c>
      <c r="T55" s="1"/>
      <c r="U55" s="3">
        <f t="shared" si="12"/>
        <v>2.75236685192E-2</v>
      </c>
      <c r="V55" s="3">
        <f t="shared" si="12"/>
        <v>6.2596270880000008E-3</v>
      </c>
      <c r="W55" s="3">
        <f t="shared" si="12"/>
        <v>5.0432051695999992E-3</v>
      </c>
      <c r="X55" s="3">
        <f t="shared" si="12"/>
        <v>6.6255581559999999E-2</v>
      </c>
      <c r="Y55" s="3">
        <f t="shared" si="12"/>
        <v>2.1893355999999999E-3</v>
      </c>
      <c r="Z55" s="3">
        <f t="shared" si="12"/>
        <v>2.9679044579999994E-3</v>
      </c>
      <c r="AA55" s="3">
        <f t="shared" si="12"/>
        <v>8.0171995251999986E-2</v>
      </c>
      <c r="AB55" s="3">
        <f t="shared" si="12"/>
        <v>1.1439384509999999E-2</v>
      </c>
      <c r="AC55" s="3">
        <f t="shared" si="12"/>
        <v>8.9712060000000007E-3</v>
      </c>
      <c r="AD55" s="3">
        <f t="shared" si="12"/>
        <v>8.7877946899999997E-3</v>
      </c>
      <c r="AE55" s="3">
        <f t="shared" si="12"/>
        <v>9.4702164839999999E-3</v>
      </c>
      <c r="AF55" s="3">
        <f t="shared" si="12"/>
        <v>2.0439298703599999E-2</v>
      </c>
      <c r="AG55" s="3">
        <f t="shared" si="12"/>
        <v>1.7475045852E-2</v>
      </c>
      <c r="AH55" s="3">
        <f t="shared" si="12"/>
        <v>9.4169604000000004E-3</v>
      </c>
      <c r="AI55" s="1"/>
      <c r="AJ55" s="17">
        <v>3.4090400000000001</v>
      </c>
      <c r="AK55" s="1">
        <v>1.3453E-2</v>
      </c>
      <c r="AL55" s="1">
        <v>0.109148</v>
      </c>
      <c r="AM55" s="1">
        <v>18.344200000000001</v>
      </c>
      <c r="AN55" s="1">
        <v>1.1950000000000001E-3</v>
      </c>
      <c r="AO55" s="1">
        <v>7.2179999999999996E-3</v>
      </c>
      <c r="AP55" s="1">
        <v>39.458799999999997</v>
      </c>
      <c r="AQ55" s="1">
        <v>5.5009999999999998E-3</v>
      </c>
      <c r="AR55" s="1">
        <v>-6.2599999999999999E-3</v>
      </c>
      <c r="AS55" s="1">
        <v>0.38341999999999998</v>
      </c>
      <c r="AT55" s="1">
        <v>0.15790799999999999</v>
      </c>
      <c r="AU55" s="1">
        <v>0.25090099999999999</v>
      </c>
      <c r="AV55" s="1">
        <v>0.11475299999999999</v>
      </c>
      <c r="AW55" s="1">
        <v>7.3200000000000001E-4</v>
      </c>
      <c r="AX55" s="1">
        <v>38.294600000000003</v>
      </c>
      <c r="AY55" s="1">
        <v>100.545</v>
      </c>
      <c r="AZ55" s="1">
        <v>3.4090400000000001</v>
      </c>
      <c r="BA55" s="1">
        <v>1.8134999999999998E-2</v>
      </c>
      <c r="BB55" s="1">
        <v>0.23350699999999999</v>
      </c>
      <c r="BC55" s="1">
        <v>42.034100000000002</v>
      </c>
      <c r="BD55" s="1">
        <v>2.9840000000000001E-3</v>
      </c>
      <c r="BE55" s="1">
        <v>7.2179999999999996E-3</v>
      </c>
      <c r="BF55" s="1">
        <v>55.210900000000002</v>
      </c>
      <c r="BG55" s="1">
        <v>7.077E-3</v>
      </c>
      <c r="BH55" s="1">
        <v>-8.26E-3</v>
      </c>
      <c r="BI55" s="1">
        <v>0.45343600000000001</v>
      </c>
      <c r="BJ55" s="1">
        <v>0.18518999999999999</v>
      </c>
      <c r="BK55" s="1">
        <v>0.29387600000000003</v>
      </c>
      <c r="BL55" s="1">
        <v>0.13384599999999999</v>
      </c>
      <c r="BM55" s="1">
        <v>8.3299999999999997E-4</v>
      </c>
      <c r="BN55" s="1">
        <v>-1.4372</v>
      </c>
      <c r="BO55" s="1">
        <v>100.545</v>
      </c>
      <c r="BP55" s="1">
        <v>2.6127000000000001E-2</v>
      </c>
      <c r="BQ55" s="1">
        <v>1.2539E-2</v>
      </c>
      <c r="BR55" s="1">
        <v>8.0730000000000003E-3</v>
      </c>
      <c r="BS55" s="1">
        <v>1.5037E-2</v>
      </c>
      <c r="BT55" s="1">
        <v>4.5960000000000003E-3</v>
      </c>
      <c r="BU55" s="1">
        <v>6.0499999999999998E-3</v>
      </c>
      <c r="BV55" s="1">
        <v>1.9158000000000001E-2</v>
      </c>
      <c r="BW55" s="1">
        <v>2.4070999999999999E-2</v>
      </c>
      <c r="BX55" s="1">
        <v>1.9217999999999999E-2</v>
      </c>
      <c r="BY55" s="1">
        <v>1.3559999999999999E-2</v>
      </c>
      <c r="BZ55" s="1">
        <v>1.8626E-2</v>
      </c>
      <c r="CA55" s="1">
        <v>3.5071999999999999E-2</v>
      </c>
      <c r="CB55" s="1">
        <v>3.3708000000000002E-2</v>
      </c>
      <c r="CC55" s="1">
        <v>1.9972E-2</v>
      </c>
      <c r="CD55" s="1">
        <v>0.80737300000000001</v>
      </c>
      <c r="CE55" s="1">
        <v>46.529600000000002</v>
      </c>
      <c r="CF55" s="1">
        <v>4.62052</v>
      </c>
      <c r="CG55" s="1">
        <v>0.36118</v>
      </c>
      <c r="CH55" s="1">
        <v>183.208</v>
      </c>
      <c r="CI55" s="1">
        <v>41.118099999999998</v>
      </c>
      <c r="CJ55" s="1">
        <v>0.203179</v>
      </c>
      <c r="CK55" s="1">
        <v>207.95099999999999</v>
      </c>
      <c r="CL55" s="1">
        <v>-143.31</v>
      </c>
      <c r="CM55" s="1">
        <v>2.2919499999999999</v>
      </c>
      <c r="CN55" s="1">
        <v>5.9973000000000001</v>
      </c>
      <c r="CO55" s="1">
        <v>8.1463599999999996</v>
      </c>
      <c r="CP55" s="1">
        <v>15.228400000000001</v>
      </c>
      <c r="CQ55" s="1">
        <v>1286.47</v>
      </c>
      <c r="CR55">
        <v>-17176</v>
      </c>
      <c r="CS55">
        <v>-28242</v>
      </c>
      <c r="CT55">
        <v>29.865400000000001</v>
      </c>
      <c r="CU55">
        <v>29.839400000000001</v>
      </c>
      <c r="CV55">
        <v>11.881</v>
      </c>
      <c r="CW55">
        <v>0.36514200000000002</v>
      </c>
      <c r="CX55">
        <v>3.0257000000000001</v>
      </c>
      <c r="CY55">
        <v>129.98099999999999</v>
      </c>
      <c r="CZ55">
        <v>0.289767</v>
      </c>
      <c r="DA55">
        <v>0.60299899999999995</v>
      </c>
      <c r="DB55">
        <v>822.56799999999998</v>
      </c>
      <c r="DC55">
        <v>0.76046000000000002</v>
      </c>
      <c r="DD55">
        <v>0.61639999999999995</v>
      </c>
      <c r="DE55">
        <v>3.5256799999999999</v>
      </c>
      <c r="DF55">
        <v>4.49838</v>
      </c>
      <c r="DG55">
        <v>0.47346100000000002</v>
      </c>
      <c r="DH55">
        <v>0.47346100000000002</v>
      </c>
      <c r="DI55">
        <v>0.73126500000000005</v>
      </c>
      <c r="DJ55">
        <v>1.20323</v>
      </c>
      <c r="DK55">
        <v>0.29376099999999999</v>
      </c>
      <c r="DL55">
        <v>1.2043900000000001</v>
      </c>
      <c r="DM55">
        <v>0.44889800000000002</v>
      </c>
      <c r="DN55">
        <v>0.277868</v>
      </c>
      <c r="DO55">
        <v>0.51701200000000003</v>
      </c>
      <c r="DP55">
        <v>3.1514199999999999</v>
      </c>
      <c r="DQ55">
        <v>0.73638700000000001</v>
      </c>
      <c r="DR55">
        <v>0.64255600000000002</v>
      </c>
      <c r="DS55">
        <v>1.26749</v>
      </c>
      <c r="DT55">
        <v>3.38504</v>
      </c>
      <c r="DU55">
        <v>0.23020599999999999</v>
      </c>
      <c r="DV55">
        <v>0.331735</v>
      </c>
      <c r="DW55">
        <v>0.72921000000000002</v>
      </c>
      <c r="DX55">
        <v>0.96252899999999997</v>
      </c>
      <c r="DY55">
        <v>1.591E-3</v>
      </c>
      <c r="DZ55">
        <v>4.5430000000000002E-3</v>
      </c>
      <c r="EA55">
        <v>1.0303899999999999</v>
      </c>
      <c r="EB55">
        <v>7.8999999999999996E-5</v>
      </c>
      <c r="EC55">
        <v>1.0219999999999999E-3</v>
      </c>
      <c r="ED55">
        <v>1.02193</v>
      </c>
      <c r="EE55">
        <v>7.1000000000000005E-5</v>
      </c>
      <c r="EF55">
        <v>-1.4999999999999999E-4</v>
      </c>
      <c r="EG55">
        <v>7.5079999999999999E-3</v>
      </c>
      <c r="EH55">
        <v>2.166E-3</v>
      </c>
      <c r="EI55">
        <v>3.441E-3</v>
      </c>
      <c r="EJ55">
        <v>1.557E-3</v>
      </c>
      <c r="EK55">
        <v>9.0000000000000002E-6</v>
      </c>
      <c r="EL55">
        <v>42147.118139999999</v>
      </c>
      <c r="EM55">
        <v>1.0023</v>
      </c>
      <c r="EN55">
        <v>1.0162</v>
      </c>
      <c r="EO55">
        <v>0.99970000000000003</v>
      </c>
      <c r="EP55">
        <v>1.0358000000000001</v>
      </c>
      <c r="EQ55">
        <v>1.0115000000000001</v>
      </c>
      <c r="ER55">
        <v>1.0589999999999999</v>
      </c>
      <c r="ES55">
        <v>1.0367</v>
      </c>
      <c r="ET55">
        <v>1.1615</v>
      </c>
      <c r="EU55">
        <v>1.2071000000000001</v>
      </c>
      <c r="EV55">
        <v>1.2263999999999999</v>
      </c>
      <c r="EW55">
        <v>1.4035</v>
      </c>
      <c r="EX55">
        <v>1.4014</v>
      </c>
      <c r="EY55">
        <v>1.4153</v>
      </c>
      <c r="EZ55">
        <v>1.4557</v>
      </c>
      <c r="FA55">
        <v>5.0823</v>
      </c>
      <c r="FB55">
        <v>2.1316000000000002</v>
      </c>
      <c r="FC55">
        <v>1.1890000000000001</v>
      </c>
      <c r="FD55">
        <v>1.1071</v>
      </c>
      <c r="FE55">
        <v>1.165</v>
      </c>
      <c r="FF55">
        <v>1.1052999999999999</v>
      </c>
      <c r="FG55">
        <v>1.0233000000000001</v>
      </c>
      <c r="FH55">
        <v>1.0202</v>
      </c>
      <c r="FI55">
        <v>1.2584</v>
      </c>
      <c r="FJ55">
        <v>0.98309999999999997</v>
      </c>
      <c r="FK55">
        <v>0.997</v>
      </c>
      <c r="FL55">
        <v>0.99509999999999998</v>
      </c>
      <c r="FM55">
        <v>0.98860000000000003</v>
      </c>
      <c r="FN55">
        <v>0.85770000000000002</v>
      </c>
      <c r="FO55">
        <v>0.99960000000000004</v>
      </c>
      <c r="FP55">
        <v>0.99790000000000001</v>
      </c>
      <c r="FQ55">
        <v>0.9778</v>
      </c>
      <c r="FR55">
        <v>0.9899</v>
      </c>
      <c r="FS55">
        <v>0.98519999999999996</v>
      </c>
      <c r="FT55">
        <v>0.97389999999999999</v>
      </c>
      <c r="FU55">
        <v>0.99980000000000002</v>
      </c>
      <c r="FV55">
        <v>1</v>
      </c>
      <c r="FW55">
        <v>1</v>
      </c>
      <c r="FX55">
        <v>0.97650000000000003</v>
      </c>
      <c r="FY55">
        <v>1</v>
      </c>
      <c r="FZ55">
        <v>1</v>
      </c>
      <c r="GA55">
        <v>1</v>
      </c>
      <c r="GB55">
        <v>0.99580000000000002</v>
      </c>
      <c r="GC55">
        <v>5.0921000000000003</v>
      </c>
      <c r="GD55">
        <v>2.1616</v>
      </c>
      <c r="GE55">
        <v>1.1623000000000001</v>
      </c>
      <c r="GF55">
        <v>1.1352</v>
      </c>
      <c r="GG55">
        <v>1.1608000000000001</v>
      </c>
      <c r="GH55">
        <v>1.1398999999999999</v>
      </c>
      <c r="GI55">
        <v>1.0605</v>
      </c>
      <c r="GJ55">
        <v>1.1850000000000001</v>
      </c>
      <c r="GK55">
        <v>1.5189999999999999</v>
      </c>
      <c r="GL55">
        <v>1.1774</v>
      </c>
      <c r="GM55">
        <v>1.3993</v>
      </c>
      <c r="GN55">
        <v>1.3946000000000001</v>
      </c>
      <c r="GO55">
        <v>1.3993</v>
      </c>
      <c r="GP55">
        <v>1.2434000000000001</v>
      </c>
      <c r="GQ55">
        <v>10767.86</v>
      </c>
      <c r="GR55">
        <v>3868.2620000000002</v>
      </c>
      <c r="GS55">
        <v>998.43600000000004</v>
      </c>
      <c r="GT55">
        <v>683.46780000000001</v>
      </c>
      <c r="GU55">
        <v>841.6454</v>
      </c>
      <c r="GV55">
        <v>604.3374</v>
      </c>
      <c r="GW55">
        <v>238.744</v>
      </c>
      <c r="GX55">
        <v>166.74449999999999</v>
      </c>
      <c r="GY55">
        <v>2253.6460000000002</v>
      </c>
      <c r="GZ55">
        <v>901.28719999999998</v>
      </c>
      <c r="HA55">
        <v>387.65870000000001</v>
      </c>
      <c r="HB55">
        <v>350.6918</v>
      </c>
      <c r="HC55">
        <v>285.57760000000002</v>
      </c>
      <c r="HD55">
        <v>423.49059999999997</v>
      </c>
      <c r="HE55">
        <v>14.403600000000001</v>
      </c>
      <c r="HF55">
        <v>1.4371700000000001</v>
      </c>
      <c r="HG55">
        <v>-0.19464999999999999</v>
      </c>
      <c r="HH55">
        <v>-6.4700000000000001E-3</v>
      </c>
      <c r="HI55">
        <v>-9.4229999999999994E-2</v>
      </c>
      <c r="HJ55">
        <v>-0.71248999999999996</v>
      </c>
      <c r="HK55">
        <v>-1.9519</v>
      </c>
      <c r="HL55" s="1">
        <v>-0.58950999999999998</v>
      </c>
      <c r="HM55" s="1">
        <v>0.36100599999999999</v>
      </c>
    </row>
    <row r="56" spans="1:221" x14ac:dyDescent="0.25">
      <c r="A56" t="s">
        <v>286</v>
      </c>
      <c r="B56" s="12">
        <v>30</v>
      </c>
      <c r="C56" s="13" t="s">
        <v>253</v>
      </c>
      <c r="D56" s="7">
        <f t="shared" si="11"/>
        <v>3.11463</v>
      </c>
      <c r="E56" s="8">
        <f t="shared" si="11"/>
        <v>1.3886000000000001E-2</v>
      </c>
      <c r="F56" s="8">
        <f t="shared" si="11"/>
        <v>0.113619</v>
      </c>
      <c r="G56" s="7">
        <f t="shared" si="11"/>
        <v>18.4207</v>
      </c>
      <c r="H56" s="8" t="str">
        <f t="shared" si="11"/>
        <v>&lt;0.004</v>
      </c>
      <c r="I56" s="8">
        <f t="shared" si="11"/>
        <v>1.8936999999999999E-2</v>
      </c>
      <c r="J56" s="7">
        <f t="shared" si="11"/>
        <v>39.432000000000002</v>
      </c>
      <c r="K56" s="8" t="str">
        <f t="shared" si="11"/>
        <v>&lt;0.025</v>
      </c>
      <c r="L56" s="8" t="str">
        <f t="shared" si="11"/>
        <v>&lt;0.019</v>
      </c>
      <c r="M56" s="8">
        <f t="shared" si="11"/>
        <v>0.38571100000000003</v>
      </c>
      <c r="N56" s="8">
        <f t="shared" si="11"/>
        <v>0.155165</v>
      </c>
      <c r="O56" s="8">
        <f t="shared" si="11"/>
        <v>0.22303899999999999</v>
      </c>
      <c r="P56" s="8">
        <f t="shared" si="11"/>
        <v>4.7003999999999997E-2</v>
      </c>
      <c r="Q56" s="8" t="str">
        <f t="shared" si="11"/>
        <v>&lt;0.020</v>
      </c>
      <c r="R56" s="16">
        <f t="shared" si="1"/>
        <v>38.494199999999999</v>
      </c>
      <c r="S56" s="1">
        <f t="shared" si="8"/>
        <v>100.418891</v>
      </c>
      <c r="T56" s="1"/>
      <c r="U56" s="3">
        <f t="shared" si="12"/>
        <v>2.65318199235E-2</v>
      </c>
      <c r="V56" s="3">
        <f t="shared" si="12"/>
        <v>6.2211362900000001E-3</v>
      </c>
      <c r="W56" s="3">
        <f t="shared" si="12"/>
        <v>5.1388283033999994E-3</v>
      </c>
      <c r="X56" s="3">
        <f t="shared" si="12"/>
        <v>6.6259257900000007E-2</v>
      </c>
      <c r="Y56" s="3">
        <f t="shared" si="12"/>
        <v>2.3060905750000001E-3</v>
      </c>
      <c r="Z56" s="3">
        <f t="shared" si="12"/>
        <v>3.1846352899999996E-3</v>
      </c>
      <c r="AA56" s="3">
        <f t="shared" si="12"/>
        <v>8.0147511599999999E-2</v>
      </c>
      <c r="AB56" s="3">
        <f t="shared" si="12"/>
        <v>1.1759229000000001E-2</v>
      </c>
      <c r="AC56" s="3">
        <f t="shared" si="12"/>
        <v>9.1052790000000008E-3</v>
      </c>
      <c r="AD56" s="3">
        <f t="shared" si="12"/>
        <v>8.7130186345000006E-3</v>
      </c>
      <c r="AE56" s="3">
        <f t="shared" si="12"/>
        <v>9.4686337949999987E-3</v>
      </c>
      <c r="AF56" s="3">
        <f t="shared" si="12"/>
        <v>2.0354003846400001E-2</v>
      </c>
      <c r="AG56" s="3">
        <f t="shared" si="12"/>
        <v>1.7373101435999998E-2</v>
      </c>
      <c r="AH56" s="3">
        <f t="shared" si="12"/>
        <v>9.5388299999999999E-3</v>
      </c>
      <c r="AI56" s="1"/>
      <c r="AJ56" s="17">
        <v>3.11463</v>
      </c>
      <c r="AK56" s="1">
        <v>1.3886000000000001E-2</v>
      </c>
      <c r="AL56" s="1">
        <v>0.113619</v>
      </c>
      <c r="AM56" s="1">
        <v>18.4207</v>
      </c>
      <c r="AN56" s="1">
        <v>3.9249999999999997E-3</v>
      </c>
      <c r="AO56" s="1">
        <v>1.8936999999999999E-2</v>
      </c>
      <c r="AP56" s="1">
        <v>39.432000000000002</v>
      </c>
      <c r="AQ56" s="1">
        <v>-2.3700000000000001E-3</v>
      </c>
      <c r="AR56" s="1">
        <v>-5.5700000000000003E-3</v>
      </c>
      <c r="AS56" s="1">
        <v>0.38571100000000003</v>
      </c>
      <c r="AT56" s="1">
        <v>0.155165</v>
      </c>
      <c r="AU56" s="1">
        <v>0.22303899999999999</v>
      </c>
      <c r="AV56" s="1">
        <v>4.7003999999999997E-2</v>
      </c>
      <c r="AW56" s="1">
        <v>-6.1799999999999997E-3</v>
      </c>
      <c r="AX56" s="1">
        <v>38.494199999999999</v>
      </c>
      <c r="AY56" s="1">
        <v>100.40900000000001</v>
      </c>
      <c r="AZ56" s="1">
        <v>3.11463</v>
      </c>
      <c r="BA56" s="1">
        <v>1.8719E-2</v>
      </c>
      <c r="BB56" s="1">
        <v>0.24307100000000001</v>
      </c>
      <c r="BC56" s="1">
        <v>42.209299999999999</v>
      </c>
      <c r="BD56" s="1">
        <v>9.8010000000000007E-3</v>
      </c>
      <c r="BE56" s="1">
        <v>1.8936999999999999E-2</v>
      </c>
      <c r="BF56" s="1">
        <v>55.173299999999998</v>
      </c>
      <c r="BG56" s="1">
        <v>-3.0500000000000002E-3</v>
      </c>
      <c r="BH56" s="1">
        <v>-7.3600000000000002E-3</v>
      </c>
      <c r="BI56" s="1">
        <v>0.45614500000000002</v>
      </c>
      <c r="BJ56" s="1">
        <v>0.181973</v>
      </c>
      <c r="BK56" s="1">
        <v>0.26124199999999997</v>
      </c>
      <c r="BL56" s="1">
        <v>5.4824999999999999E-2</v>
      </c>
      <c r="BM56" s="1">
        <v>-7.0299999999999998E-3</v>
      </c>
      <c r="BN56" s="1">
        <v>-1.3158000000000001</v>
      </c>
      <c r="BO56" s="1">
        <v>100.40900000000001</v>
      </c>
      <c r="BP56" s="1">
        <v>2.5860999999999999E-2</v>
      </c>
      <c r="BQ56" s="1">
        <v>1.2429000000000001E-2</v>
      </c>
      <c r="BR56" s="1">
        <v>8.2199999999999999E-3</v>
      </c>
      <c r="BS56" s="1">
        <v>1.1511E-2</v>
      </c>
      <c r="BT56" s="1">
        <v>4.738E-3</v>
      </c>
      <c r="BU56" s="1">
        <v>6.136E-3</v>
      </c>
      <c r="BV56" s="1">
        <v>1.8574E-2</v>
      </c>
      <c r="BW56" s="1">
        <v>2.5007999999999999E-2</v>
      </c>
      <c r="BX56" s="1">
        <v>1.9495999999999999E-2</v>
      </c>
      <c r="BY56" s="1">
        <v>1.3308E-2</v>
      </c>
      <c r="BZ56" s="1">
        <v>1.8648000000000001E-2</v>
      </c>
      <c r="CA56" s="1">
        <v>3.5862999999999999E-2</v>
      </c>
      <c r="CB56" s="1">
        <v>3.5506000000000003E-2</v>
      </c>
      <c r="CC56" s="1">
        <v>2.0341000000000001E-2</v>
      </c>
      <c r="CD56" s="1">
        <v>0.85184499999999996</v>
      </c>
      <c r="CE56" s="1">
        <v>44.801499999999997</v>
      </c>
      <c r="CF56" s="1">
        <v>4.5228599999999997</v>
      </c>
      <c r="CG56" s="1">
        <v>0.35970000000000002</v>
      </c>
      <c r="CH56" s="1">
        <v>58.753900000000002</v>
      </c>
      <c r="CI56" s="1">
        <v>16.817</v>
      </c>
      <c r="CJ56" s="1">
        <v>0.20325499999999999</v>
      </c>
      <c r="CK56" s="1">
        <v>-496.17</v>
      </c>
      <c r="CL56" s="1">
        <v>-163.47</v>
      </c>
      <c r="CM56" s="1">
        <v>2.25895</v>
      </c>
      <c r="CN56" s="1">
        <v>6.1022999999999996</v>
      </c>
      <c r="CO56" s="1">
        <v>9.1257599999999996</v>
      </c>
      <c r="CP56" s="1">
        <v>36.960900000000002</v>
      </c>
      <c r="CQ56" s="1">
        <v>-154.35</v>
      </c>
      <c r="CR56">
        <v>-17151</v>
      </c>
      <c r="CS56">
        <v>-28384</v>
      </c>
      <c r="CT56">
        <v>29.857700000000001</v>
      </c>
      <c r="CU56">
        <v>29.866900000000001</v>
      </c>
      <c r="CV56">
        <v>10.9526</v>
      </c>
      <c r="CW56">
        <v>0.363346</v>
      </c>
      <c r="CX56">
        <v>3.1486700000000001</v>
      </c>
      <c r="CY56">
        <v>130.399</v>
      </c>
      <c r="CZ56">
        <v>0.33404299999999998</v>
      </c>
      <c r="DA56">
        <v>0.75685800000000003</v>
      </c>
      <c r="DB56">
        <v>821.47299999999996</v>
      </c>
      <c r="DC56">
        <v>0.78365200000000002</v>
      </c>
      <c r="DD56">
        <v>0.63963899999999996</v>
      </c>
      <c r="DE56">
        <v>3.4965799999999998</v>
      </c>
      <c r="DF56">
        <v>4.4779</v>
      </c>
      <c r="DG56">
        <v>0.45655899999999999</v>
      </c>
      <c r="DH56">
        <v>0.42697600000000002</v>
      </c>
      <c r="DI56">
        <v>0.73197900000000005</v>
      </c>
      <c r="DJ56">
        <v>1.16987</v>
      </c>
      <c r="DK56">
        <v>0.28954200000000002</v>
      </c>
      <c r="DL56">
        <v>1.25088</v>
      </c>
      <c r="DM56">
        <v>0.263214</v>
      </c>
      <c r="DN56">
        <v>0.294983</v>
      </c>
      <c r="DO56">
        <v>0.53135399999999999</v>
      </c>
      <c r="DP56">
        <v>2.9588199999999998</v>
      </c>
      <c r="DQ56">
        <v>0.79401100000000002</v>
      </c>
      <c r="DR56">
        <v>0.66296699999999997</v>
      </c>
      <c r="DS56">
        <v>1.22278</v>
      </c>
      <c r="DT56">
        <v>3.3889399999999998</v>
      </c>
      <c r="DU56">
        <v>0.24041799999999999</v>
      </c>
      <c r="DV56">
        <v>0.36762600000000001</v>
      </c>
      <c r="DW56">
        <v>0.74922699999999998</v>
      </c>
      <c r="DX56">
        <v>0.87612000000000001</v>
      </c>
      <c r="DY56">
        <v>1.645E-3</v>
      </c>
      <c r="DZ56">
        <v>4.7340000000000004E-3</v>
      </c>
      <c r="EA56">
        <v>1.0351600000000001</v>
      </c>
      <c r="EB56">
        <v>2.5999999999999998E-4</v>
      </c>
      <c r="EC56">
        <v>2.6809999999999998E-3</v>
      </c>
      <c r="ED56">
        <v>1.02078</v>
      </c>
      <c r="EE56">
        <v>-3.0000000000000001E-5</v>
      </c>
      <c r="EF56">
        <v>-1.2999999999999999E-4</v>
      </c>
      <c r="EG56">
        <v>7.5599999999999999E-3</v>
      </c>
      <c r="EH56">
        <v>2.1280000000000001E-3</v>
      </c>
      <c r="EI56">
        <v>3.058E-3</v>
      </c>
      <c r="EJ56">
        <v>6.3699999999999998E-4</v>
      </c>
      <c r="EK56">
        <v>-6.9999999999999994E-5</v>
      </c>
      <c r="EL56">
        <v>42147.122660000001</v>
      </c>
      <c r="EM56">
        <v>1.0027999999999999</v>
      </c>
      <c r="EN56">
        <v>1.0165999999999999</v>
      </c>
      <c r="EO56">
        <v>1.0001</v>
      </c>
      <c r="EP56">
        <v>1.0362</v>
      </c>
      <c r="EQ56">
        <v>1.0119</v>
      </c>
      <c r="ER56">
        <v>1.0593999999999999</v>
      </c>
      <c r="ES56">
        <v>1.0370999999999999</v>
      </c>
      <c r="ET56">
        <v>1.1619999999999999</v>
      </c>
      <c r="EU56">
        <v>1.2076</v>
      </c>
      <c r="EV56">
        <v>1.2269000000000001</v>
      </c>
      <c r="EW56">
        <v>1.4041999999999999</v>
      </c>
      <c r="EX56">
        <v>1.4019999999999999</v>
      </c>
      <c r="EY56">
        <v>1.4159999999999999</v>
      </c>
      <c r="EZ56">
        <v>1.4562999999999999</v>
      </c>
      <c r="FA56">
        <v>5.0991999999999997</v>
      </c>
      <c r="FB56">
        <v>2.1271</v>
      </c>
      <c r="FC56">
        <v>1.1876</v>
      </c>
      <c r="FD56">
        <v>1.1062000000000001</v>
      </c>
      <c r="FE56">
        <v>1.1649</v>
      </c>
      <c r="FF56">
        <v>1.1052999999999999</v>
      </c>
      <c r="FG56">
        <v>1.0232000000000001</v>
      </c>
      <c r="FH56">
        <v>1.0202</v>
      </c>
      <c r="FI56">
        <v>1.2561</v>
      </c>
      <c r="FJ56">
        <v>0.98199999999999998</v>
      </c>
      <c r="FK56">
        <v>0.997</v>
      </c>
      <c r="FL56">
        <v>0.99519999999999997</v>
      </c>
      <c r="FM56">
        <v>0.98870000000000002</v>
      </c>
      <c r="FN56">
        <v>0.85780000000000001</v>
      </c>
      <c r="FO56">
        <v>0.99960000000000004</v>
      </c>
      <c r="FP56">
        <v>0.99790000000000001</v>
      </c>
      <c r="FQ56">
        <v>0.97760000000000002</v>
      </c>
      <c r="FR56">
        <v>0.9899</v>
      </c>
      <c r="FS56">
        <v>0.98519999999999996</v>
      </c>
      <c r="FT56">
        <v>0.9738</v>
      </c>
      <c r="FU56">
        <v>0.99980000000000002</v>
      </c>
      <c r="FV56">
        <v>1</v>
      </c>
      <c r="FW56">
        <v>1</v>
      </c>
      <c r="FX56">
        <v>0.97640000000000005</v>
      </c>
      <c r="FY56">
        <v>1</v>
      </c>
      <c r="FZ56">
        <v>1</v>
      </c>
      <c r="GA56">
        <v>1</v>
      </c>
      <c r="GB56">
        <v>1</v>
      </c>
      <c r="GC56">
        <v>5.1112000000000002</v>
      </c>
      <c r="GD56">
        <v>2.1579000000000002</v>
      </c>
      <c r="GE56">
        <v>1.1611</v>
      </c>
      <c r="GF56">
        <v>1.1346000000000001</v>
      </c>
      <c r="GG56">
        <v>1.1612</v>
      </c>
      <c r="GH56">
        <v>1.1403000000000001</v>
      </c>
      <c r="GI56">
        <v>1.0609999999999999</v>
      </c>
      <c r="GJ56">
        <v>1.1855</v>
      </c>
      <c r="GK56">
        <v>1.5167999999999999</v>
      </c>
      <c r="GL56">
        <v>1.1763999999999999</v>
      </c>
      <c r="GM56">
        <v>1.4</v>
      </c>
      <c r="GN56">
        <v>1.3952</v>
      </c>
      <c r="GO56">
        <v>1.3998999999999999</v>
      </c>
      <c r="GP56">
        <v>1.2492000000000001</v>
      </c>
      <c r="GQ56">
        <v>10787.8</v>
      </c>
      <c r="GR56">
        <v>3852.7919999999999</v>
      </c>
      <c r="GS56">
        <v>992.56349999999998</v>
      </c>
      <c r="GT56">
        <v>679.53340000000003</v>
      </c>
      <c r="GU56">
        <v>840.41510000000005</v>
      </c>
      <c r="GV56">
        <v>603.49080000000004</v>
      </c>
      <c r="GW56">
        <v>238.38640000000001</v>
      </c>
      <c r="GX56">
        <v>166.21360000000001</v>
      </c>
      <c r="GY56">
        <v>2243.1260000000002</v>
      </c>
      <c r="GZ56">
        <v>895.92790000000002</v>
      </c>
      <c r="HA56">
        <v>387.25880000000001</v>
      </c>
      <c r="HB56">
        <v>350.32760000000002</v>
      </c>
      <c r="HC56">
        <v>285.27379999999999</v>
      </c>
      <c r="HD56">
        <v>423.0394</v>
      </c>
      <c r="HE56">
        <v>14.3565</v>
      </c>
      <c r="HF56">
        <v>1.3158300000000001</v>
      </c>
      <c r="HG56">
        <v>-0.18906000000000001</v>
      </c>
      <c r="HH56">
        <v>-6.4400000000000004E-3</v>
      </c>
      <c r="HI56">
        <v>-9.7500000000000003E-2</v>
      </c>
      <c r="HJ56">
        <v>-0.29824000000000001</v>
      </c>
      <c r="HK56">
        <v>-4.1414</v>
      </c>
      <c r="HL56" s="1">
        <v>-1.2343</v>
      </c>
      <c r="HM56" s="1">
        <v>0.55978499999999998</v>
      </c>
    </row>
    <row r="57" spans="1:221" x14ac:dyDescent="0.25">
      <c r="A57" t="s">
        <v>287</v>
      </c>
      <c r="B57" s="12">
        <v>30</v>
      </c>
      <c r="C57" s="13" t="s">
        <v>253</v>
      </c>
      <c r="D57" s="7">
        <f t="shared" si="11"/>
        <v>3.12635</v>
      </c>
      <c r="E57" s="8" t="str">
        <f t="shared" si="11"/>
        <v>&lt;0.015</v>
      </c>
      <c r="F57" s="8">
        <f t="shared" si="11"/>
        <v>0.12701899999999999</v>
      </c>
      <c r="G57" s="7">
        <f t="shared" si="11"/>
        <v>18.325600000000001</v>
      </c>
      <c r="H57" s="8" t="str">
        <f t="shared" si="11"/>
        <v>&lt;0.004</v>
      </c>
      <c r="I57" s="8">
        <f t="shared" si="11"/>
        <v>4.4908000000000003E-2</v>
      </c>
      <c r="J57" s="7">
        <f t="shared" si="11"/>
        <v>39.257100000000001</v>
      </c>
      <c r="K57" s="8" t="str">
        <f t="shared" si="11"/>
        <v>&lt;0.025</v>
      </c>
      <c r="L57" s="8" t="str">
        <f t="shared" si="11"/>
        <v>&lt;0.019</v>
      </c>
      <c r="M57" s="8">
        <f t="shared" si="11"/>
        <v>0.378973</v>
      </c>
      <c r="N57" s="8">
        <f t="shared" si="11"/>
        <v>0.17274900000000001</v>
      </c>
      <c r="O57" s="8">
        <f t="shared" si="11"/>
        <v>0.240453</v>
      </c>
      <c r="P57" s="8">
        <f t="shared" si="11"/>
        <v>8.6412000000000003E-2</v>
      </c>
      <c r="Q57" s="8" t="str">
        <f t="shared" si="11"/>
        <v>&lt;0.020</v>
      </c>
      <c r="R57" s="16">
        <f t="shared" si="1"/>
        <v>38.301900000000003</v>
      </c>
      <c r="S57" s="1">
        <f t="shared" si="8"/>
        <v>100.06146400000002</v>
      </c>
      <c r="T57" s="1"/>
      <c r="U57" s="3">
        <f t="shared" si="12"/>
        <v>2.64615201905E-2</v>
      </c>
      <c r="V57" s="3">
        <f t="shared" si="12"/>
        <v>6.9643363999999999E-3</v>
      </c>
      <c r="W57" s="3">
        <f t="shared" si="12"/>
        <v>5.1973507400999994E-3</v>
      </c>
      <c r="X57" s="3">
        <f t="shared" si="12"/>
        <v>6.6155965768000008E-2</v>
      </c>
      <c r="Y57" s="3">
        <f t="shared" si="12"/>
        <v>2.3118647999999997E-3</v>
      </c>
      <c r="Z57" s="3">
        <f t="shared" si="12"/>
        <v>3.3505903708000002E-3</v>
      </c>
      <c r="AA57" s="3">
        <f t="shared" si="12"/>
        <v>8.0033842341E-2</v>
      </c>
      <c r="AB57" s="3">
        <f t="shared" si="12"/>
        <v>1.2109199999999999E-2</v>
      </c>
      <c r="AC57" s="3">
        <f t="shared" si="12"/>
        <v>8.9172009999999996E-3</v>
      </c>
      <c r="AD57" s="3">
        <f t="shared" si="12"/>
        <v>8.7610978139999983E-3</v>
      </c>
      <c r="AE57" s="3">
        <f t="shared" si="12"/>
        <v>9.4572994791000016E-3</v>
      </c>
      <c r="AF57" s="3">
        <f t="shared" si="12"/>
        <v>2.0801949709500001E-2</v>
      </c>
      <c r="AG57" s="3">
        <f t="shared" si="12"/>
        <v>1.7062135812000001E-2</v>
      </c>
      <c r="AH57" s="3">
        <f t="shared" si="12"/>
        <v>9.4195200000000007E-3</v>
      </c>
      <c r="AI57" s="1"/>
      <c r="AJ57" s="17">
        <v>3.12635</v>
      </c>
      <c r="AK57" s="1">
        <v>-8.26E-3</v>
      </c>
      <c r="AL57" s="1">
        <v>0.12701899999999999</v>
      </c>
      <c r="AM57" s="1">
        <v>18.325600000000001</v>
      </c>
      <c r="AN57" s="1">
        <v>-2.4099999999999998E-3</v>
      </c>
      <c r="AO57" s="1">
        <v>4.4908000000000003E-2</v>
      </c>
      <c r="AP57" s="1">
        <v>39.257100000000001</v>
      </c>
      <c r="AQ57" s="1">
        <v>-1.2E-4</v>
      </c>
      <c r="AR57" s="1">
        <v>-4.2100000000000002E-3</v>
      </c>
      <c r="AS57" s="1">
        <v>0.378973</v>
      </c>
      <c r="AT57" s="1">
        <v>0.17274900000000001</v>
      </c>
      <c r="AU57" s="1">
        <v>0.240453</v>
      </c>
      <c r="AV57" s="1">
        <v>8.6412000000000003E-2</v>
      </c>
      <c r="AW57" s="1">
        <v>-1.7600000000000001E-3</v>
      </c>
      <c r="AX57" s="1">
        <v>38.301900000000003</v>
      </c>
      <c r="AY57" s="1">
        <v>100.045</v>
      </c>
      <c r="AZ57" s="1">
        <v>3.12635</v>
      </c>
      <c r="BA57" s="1">
        <v>-1.1140000000000001E-2</v>
      </c>
      <c r="BB57" s="1">
        <v>0.27173999999999998</v>
      </c>
      <c r="BC57" s="1">
        <v>41.991399999999999</v>
      </c>
      <c r="BD57" s="1">
        <v>-6.0099999999999997E-3</v>
      </c>
      <c r="BE57" s="1">
        <v>4.4908000000000003E-2</v>
      </c>
      <c r="BF57" s="1">
        <v>54.928699999999999</v>
      </c>
      <c r="BG57" s="1">
        <v>-1.4999999999999999E-4</v>
      </c>
      <c r="BH57" s="1">
        <v>-5.5599999999999998E-3</v>
      </c>
      <c r="BI57" s="1">
        <v>0.44817600000000002</v>
      </c>
      <c r="BJ57" s="1">
        <v>0.202596</v>
      </c>
      <c r="BK57" s="1">
        <v>0.281638</v>
      </c>
      <c r="BL57" s="1">
        <v>0.10079100000000001</v>
      </c>
      <c r="BM57" s="1">
        <v>-2.0100000000000001E-3</v>
      </c>
      <c r="BN57" s="1">
        <v>-1.3266</v>
      </c>
      <c r="BO57" s="1">
        <v>100.045</v>
      </c>
      <c r="BP57" s="1">
        <v>2.5361999999999999E-2</v>
      </c>
      <c r="BQ57" s="1">
        <v>1.5172E-2</v>
      </c>
      <c r="BR57" s="1">
        <v>8.0129999999999993E-3</v>
      </c>
      <c r="BS57" s="1">
        <v>1.3028E-2</v>
      </c>
      <c r="BT57" s="1">
        <v>4.9890000000000004E-3</v>
      </c>
      <c r="BU57" s="1">
        <v>5.6189999999999999E-3</v>
      </c>
      <c r="BV57" s="1">
        <v>1.9932999999999999E-2</v>
      </c>
      <c r="BW57" s="1">
        <v>2.5115999999999999E-2</v>
      </c>
      <c r="BX57" s="1">
        <v>1.9040000000000001E-2</v>
      </c>
      <c r="BY57" s="1">
        <v>1.3552E-2</v>
      </c>
      <c r="BZ57" s="1">
        <v>1.8452E-2</v>
      </c>
      <c r="CA57" s="1">
        <v>3.6386000000000002E-2</v>
      </c>
      <c r="CB57" s="1">
        <v>3.3626000000000003E-2</v>
      </c>
      <c r="CC57" s="1">
        <v>2.0056999999999998E-2</v>
      </c>
      <c r="CD57" s="1">
        <v>0.84640300000000002</v>
      </c>
      <c r="CE57" s="1">
        <v>-84.313999999999993</v>
      </c>
      <c r="CF57" s="1">
        <v>4.0917899999999996</v>
      </c>
      <c r="CG57" s="1">
        <v>0.36100300000000002</v>
      </c>
      <c r="CH57" s="1">
        <v>-95.927999999999997</v>
      </c>
      <c r="CI57" s="1">
        <v>7.4610099999999999</v>
      </c>
      <c r="CJ57" s="1">
        <v>0.203871</v>
      </c>
      <c r="CK57" s="1">
        <v>-10091</v>
      </c>
      <c r="CL57" s="1">
        <v>-211.81</v>
      </c>
      <c r="CM57" s="1">
        <v>2.3117999999999999</v>
      </c>
      <c r="CN57" s="1">
        <v>5.4745900000000001</v>
      </c>
      <c r="CO57" s="1">
        <v>8.6511499999999995</v>
      </c>
      <c r="CP57" s="1">
        <v>19.745100000000001</v>
      </c>
      <c r="CQ57" s="1">
        <v>-535.20000000000005</v>
      </c>
      <c r="CR57">
        <v>-16842</v>
      </c>
      <c r="CS57">
        <v>-28379</v>
      </c>
      <c r="CT57">
        <v>29.848600000000001</v>
      </c>
      <c r="CU57">
        <v>29.869900000000001</v>
      </c>
      <c r="CV57">
        <v>10.953799999999999</v>
      </c>
      <c r="CW57">
        <v>0.385154</v>
      </c>
      <c r="CX57">
        <v>3.30816</v>
      </c>
      <c r="CY57">
        <v>129.773</v>
      </c>
      <c r="CZ57">
        <v>0.29388700000000001</v>
      </c>
      <c r="DA57">
        <v>0.98024</v>
      </c>
      <c r="DB57">
        <v>818.45399999999995</v>
      </c>
      <c r="DC57">
        <v>0.80047900000000005</v>
      </c>
      <c r="DD57">
        <v>0.61402599999999996</v>
      </c>
      <c r="DE57">
        <v>3.5002900000000001</v>
      </c>
      <c r="DF57">
        <v>4.5336600000000002</v>
      </c>
      <c r="DG57">
        <v>0.48060900000000001</v>
      </c>
      <c r="DH57">
        <v>0.43706800000000001</v>
      </c>
      <c r="DI57">
        <v>0.723441</v>
      </c>
      <c r="DJ57">
        <v>1.12714</v>
      </c>
      <c r="DK57">
        <v>0.42895299999999997</v>
      </c>
      <c r="DL57">
        <v>1.18736</v>
      </c>
      <c r="DM57">
        <v>0.33692499999999997</v>
      </c>
      <c r="DN57">
        <v>0.31747599999999998</v>
      </c>
      <c r="DO57">
        <v>0.44544099999999998</v>
      </c>
      <c r="DP57">
        <v>3.40794</v>
      </c>
      <c r="DQ57">
        <v>0.80099299999999996</v>
      </c>
      <c r="DR57">
        <v>0.63163499999999995</v>
      </c>
      <c r="DS57">
        <v>1.26671</v>
      </c>
      <c r="DT57">
        <v>3.3186399999999998</v>
      </c>
      <c r="DU57">
        <v>0.247533</v>
      </c>
      <c r="DV57">
        <v>0.32979799999999998</v>
      </c>
      <c r="DW57">
        <v>0.72836599999999996</v>
      </c>
      <c r="DX57">
        <v>0.88025500000000001</v>
      </c>
      <c r="DY57">
        <v>-9.7999999999999997E-4</v>
      </c>
      <c r="DZ57">
        <v>5.2900000000000004E-3</v>
      </c>
      <c r="EA57">
        <v>1.0295700000000001</v>
      </c>
      <c r="EB57">
        <v>-1.6000000000000001E-4</v>
      </c>
      <c r="EC57">
        <v>6.3579999999999999E-3</v>
      </c>
      <c r="ED57">
        <v>1.0164200000000001</v>
      </c>
      <c r="EE57">
        <v>0</v>
      </c>
      <c r="EF57">
        <v>-1E-4</v>
      </c>
      <c r="EG57">
        <v>7.4250000000000002E-3</v>
      </c>
      <c r="EH57">
        <v>2.369E-3</v>
      </c>
      <c r="EI57">
        <v>3.297E-3</v>
      </c>
      <c r="EJ57">
        <v>1.1720000000000001E-3</v>
      </c>
      <c r="EK57">
        <v>-2.0000000000000002E-5</v>
      </c>
      <c r="EL57">
        <v>42147.12715</v>
      </c>
      <c r="EM57">
        <v>1.0024999999999999</v>
      </c>
      <c r="EN57">
        <v>1.0164</v>
      </c>
      <c r="EO57">
        <v>0.99990000000000001</v>
      </c>
      <c r="EP57">
        <v>1.036</v>
      </c>
      <c r="EQ57">
        <v>1.0116000000000001</v>
      </c>
      <c r="ER57">
        <v>1.0590999999999999</v>
      </c>
      <c r="ES57">
        <v>1.0367999999999999</v>
      </c>
      <c r="ET57">
        <v>1.1617</v>
      </c>
      <c r="EU57">
        <v>1.2073</v>
      </c>
      <c r="EV57">
        <v>1.2265999999999999</v>
      </c>
      <c r="EW57">
        <v>1.4037999999999999</v>
      </c>
      <c r="EX57">
        <v>1.4016</v>
      </c>
      <c r="EY57">
        <v>1.4156</v>
      </c>
      <c r="EZ57">
        <v>1.456</v>
      </c>
      <c r="FA57">
        <v>5.0956000000000001</v>
      </c>
      <c r="FB57">
        <v>2.129</v>
      </c>
      <c r="FC57">
        <v>1.1881999999999999</v>
      </c>
      <c r="FD57">
        <v>1.1067</v>
      </c>
      <c r="FE57">
        <v>1.1651</v>
      </c>
      <c r="FF57">
        <v>1.1053999999999999</v>
      </c>
      <c r="FG57">
        <v>1.0234000000000001</v>
      </c>
      <c r="FH57">
        <v>1.0202</v>
      </c>
      <c r="FI57">
        <v>1.2568999999999999</v>
      </c>
      <c r="FJ57">
        <v>0.98250000000000004</v>
      </c>
      <c r="FK57">
        <v>0.997</v>
      </c>
      <c r="FL57">
        <v>0.99519999999999997</v>
      </c>
      <c r="FM57">
        <v>0.98870000000000002</v>
      </c>
      <c r="FN57">
        <v>0.8579</v>
      </c>
      <c r="FO57">
        <v>0.99960000000000004</v>
      </c>
      <c r="FP57">
        <v>1</v>
      </c>
      <c r="FQ57">
        <v>0.97770000000000001</v>
      </c>
      <c r="FR57">
        <v>0.9899</v>
      </c>
      <c r="FS57">
        <v>1</v>
      </c>
      <c r="FT57">
        <v>0.97389999999999999</v>
      </c>
      <c r="FU57">
        <v>0.99980000000000002</v>
      </c>
      <c r="FV57">
        <v>1</v>
      </c>
      <c r="FW57">
        <v>1</v>
      </c>
      <c r="FX57">
        <v>0.97640000000000005</v>
      </c>
      <c r="FY57">
        <v>1</v>
      </c>
      <c r="FZ57">
        <v>1</v>
      </c>
      <c r="GA57">
        <v>1</v>
      </c>
      <c r="GB57">
        <v>1</v>
      </c>
      <c r="GC57">
        <v>5.1063999999999998</v>
      </c>
      <c r="GD57">
        <v>2.1638999999999999</v>
      </c>
      <c r="GE57">
        <v>1.1616</v>
      </c>
      <c r="GF57">
        <v>1.1349</v>
      </c>
      <c r="GG57">
        <v>1.1787000000000001</v>
      </c>
      <c r="GH57">
        <v>1.1402000000000001</v>
      </c>
      <c r="GI57">
        <v>1.0608</v>
      </c>
      <c r="GJ57">
        <v>1.1852</v>
      </c>
      <c r="GK57">
        <v>1.5175000000000001</v>
      </c>
      <c r="GL57">
        <v>1.1768000000000001</v>
      </c>
      <c r="GM57">
        <v>1.3996</v>
      </c>
      <c r="GN57">
        <v>1.3949</v>
      </c>
      <c r="GO57">
        <v>1.3996</v>
      </c>
      <c r="GP57">
        <v>1.2491000000000001</v>
      </c>
      <c r="GQ57">
        <v>10741.44</v>
      </c>
      <c r="GR57">
        <v>3843.1660000000002</v>
      </c>
      <c r="GS57">
        <v>991.01530000000002</v>
      </c>
      <c r="GT57">
        <v>678.76300000000003</v>
      </c>
      <c r="GU57">
        <v>838.01729999999998</v>
      </c>
      <c r="GV57">
        <v>601.69330000000002</v>
      </c>
      <c r="GW57">
        <v>237.9742</v>
      </c>
      <c r="GX57">
        <v>165.93879999999999</v>
      </c>
      <c r="GY57">
        <v>2237.6419999999998</v>
      </c>
      <c r="GZ57">
        <v>894.57380000000001</v>
      </c>
      <c r="HA57">
        <v>385.9092</v>
      </c>
      <c r="HB57">
        <v>349.1078</v>
      </c>
      <c r="HC57">
        <v>284.28379999999999</v>
      </c>
      <c r="HD57">
        <v>422.15499999999997</v>
      </c>
      <c r="HE57">
        <v>14.394299999999999</v>
      </c>
      <c r="HF57">
        <v>1.32663</v>
      </c>
      <c r="HG57">
        <v>-0.20301</v>
      </c>
      <c r="HH57">
        <v>-6.4400000000000004E-3</v>
      </c>
      <c r="HI57">
        <v>-0.11093</v>
      </c>
      <c r="HJ57">
        <v>-0.49152000000000001</v>
      </c>
      <c r="HK57">
        <v>-2.4708999999999999</v>
      </c>
      <c r="HL57" s="1">
        <v>-1.1910000000000001</v>
      </c>
      <c r="HM57" s="1">
        <v>0.266071</v>
      </c>
    </row>
    <row r="58" spans="1:221" x14ac:dyDescent="0.25">
      <c r="A58" s="9" t="s">
        <v>266</v>
      </c>
      <c r="B58" s="12"/>
      <c r="C58" s="13"/>
      <c r="D58" s="18">
        <f>AVERAGE(D49:D57)</f>
        <v>3.1571977777777782</v>
      </c>
      <c r="E58" s="18">
        <f t="shared" ref="E58:S58" si="15">AVERAGE(E49:E57)</f>
        <v>2.2712799999999998E-2</v>
      </c>
      <c r="F58" s="18">
        <f t="shared" si="15"/>
        <v>0.15031666666666665</v>
      </c>
      <c r="G58" s="18">
        <f t="shared" si="15"/>
        <v>18.315233333333335</v>
      </c>
      <c r="H58" s="18">
        <f t="shared" si="15"/>
        <v>5.516333333333334E-3</v>
      </c>
      <c r="I58" s="18">
        <f t="shared" si="15"/>
        <v>2.0346333333333334E-2</v>
      </c>
      <c r="J58" s="18">
        <f t="shared" si="15"/>
        <v>39.474399999999996</v>
      </c>
      <c r="K58" s="18" t="e">
        <f t="shared" si="15"/>
        <v>#DIV/0!</v>
      </c>
      <c r="L58" s="18" t="e">
        <f t="shared" si="15"/>
        <v>#DIV/0!</v>
      </c>
      <c r="M58" s="18">
        <f t="shared" si="15"/>
        <v>0.37664555555555551</v>
      </c>
      <c r="N58" s="18">
        <f t="shared" si="15"/>
        <v>0.17780533333333334</v>
      </c>
      <c r="O58" s="18">
        <f t="shared" si="15"/>
        <v>0.28391433333333332</v>
      </c>
      <c r="P58" s="18">
        <f t="shared" si="15"/>
        <v>9.6472000000000002E-2</v>
      </c>
      <c r="Q58" s="18" t="e">
        <f t="shared" si="15"/>
        <v>#DIV/0!</v>
      </c>
      <c r="R58" s="18">
        <f t="shared" si="15"/>
        <v>38.422666666666665</v>
      </c>
      <c r="S58" s="18">
        <f t="shared" si="15"/>
        <v>100.48945500000001</v>
      </c>
      <c r="T58" s="1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1"/>
      <c r="AJ58" s="17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HL58" s="1"/>
      <c r="HM58" s="1"/>
    </row>
    <row r="59" spans="1:221" x14ac:dyDescent="0.25">
      <c r="A59" t="s">
        <v>222</v>
      </c>
      <c r="B59" s="12"/>
      <c r="C59" s="13"/>
      <c r="D59" s="7">
        <f>_xlfn.STDEV.P(D49:D57)</f>
        <v>0.11816256398874844</v>
      </c>
      <c r="E59" s="7">
        <f t="shared" ref="E59:S59" si="16">_xlfn.STDEV.P(E49:E57)</f>
        <v>1.3914805027739343E-2</v>
      </c>
      <c r="F59" s="7">
        <f t="shared" si="16"/>
        <v>3.4590557430219847E-2</v>
      </c>
      <c r="G59" s="7">
        <f t="shared" si="16"/>
        <v>6.9945867958331784E-2</v>
      </c>
      <c r="H59" s="7">
        <f t="shared" si="16"/>
        <v>5.7432240268182316E-4</v>
      </c>
      <c r="I59" s="7">
        <f t="shared" si="16"/>
        <v>1.4969062733221183E-2</v>
      </c>
      <c r="J59" s="7">
        <f t="shared" si="16"/>
        <v>0.16223523387695771</v>
      </c>
      <c r="K59" s="7" t="e">
        <f t="shared" si="16"/>
        <v>#DIV/0!</v>
      </c>
      <c r="L59" s="7" t="e">
        <f t="shared" si="16"/>
        <v>#DIV/0!</v>
      </c>
      <c r="M59" s="7">
        <f t="shared" si="16"/>
        <v>1.7336150893507735E-2</v>
      </c>
      <c r="N59" s="7">
        <f t="shared" si="16"/>
        <v>1.9860004067359861E-2</v>
      </c>
      <c r="O59" s="7">
        <f t="shared" si="16"/>
        <v>4.4488031461656655E-2</v>
      </c>
      <c r="P59" s="7">
        <f t="shared" si="16"/>
        <v>3.0025301478734362E-2</v>
      </c>
      <c r="Q59" s="7" t="e">
        <f t="shared" si="16"/>
        <v>#DIV/0!</v>
      </c>
      <c r="R59" s="7">
        <f t="shared" si="16"/>
        <v>0.12921487702445281</v>
      </c>
      <c r="S59" s="7">
        <f t="shared" si="16"/>
        <v>0.31513686849261224</v>
      </c>
      <c r="T59" s="1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1"/>
      <c r="AJ59" s="17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HL59" s="1"/>
      <c r="HM59" s="1"/>
    </row>
    <row r="60" spans="1:221" x14ac:dyDescent="0.25">
      <c r="B60" s="12"/>
      <c r="C60" s="13"/>
      <c r="D60" s="7"/>
      <c r="E60" s="8"/>
      <c r="F60" s="8"/>
      <c r="G60" s="7"/>
      <c r="H60" s="8"/>
      <c r="I60" s="8"/>
      <c r="J60" s="7"/>
      <c r="K60" s="8"/>
      <c r="L60" s="8"/>
      <c r="M60" s="8"/>
      <c r="N60" s="8"/>
      <c r="O60" s="8"/>
      <c r="P60" s="8"/>
      <c r="Q60" s="8"/>
      <c r="R60" s="16"/>
      <c r="S60" s="1"/>
      <c r="T60" s="1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1"/>
      <c r="AJ60" s="17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HL60" s="1"/>
      <c r="HM60" s="1"/>
    </row>
    <row r="61" spans="1:221" x14ac:dyDescent="0.25">
      <c r="A61" t="s">
        <v>288</v>
      </c>
      <c r="B61" s="12">
        <v>30</v>
      </c>
      <c r="C61" s="13" t="s">
        <v>253</v>
      </c>
      <c r="D61" s="7">
        <f t="shared" si="11"/>
        <v>3.73211</v>
      </c>
      <c r="E61" s="8" t="str">
        <f t="shared" si="11"/>
        <v>&lt;0.014</v>
      </c>
      <c r="F61" s="8">
        <f t="shared" si="11"/>
        <v>0.11125599999999999</v>
      </c>
      <c r="G61" s="7">
        <f t="shared" si="11"/>
        <v>18.403700000000001</v>
      </c>
      <c r="H61" s="8" t="str">
        <f t="shared" si="11"/>
        <v>&lt;0.004</v>
      </c>
      <c r="I61" s="8">
        <f t="shared" si="11"/>
        <v>5.7404999999999998E-2</v>
      </c>
      <c r="J61" s="7">
        <f t="shared" si="11"/>
        <v>39.6038</v>
      </c>
      <c r="K61" s="8" t="str">
        <f t="shared" si="11"/>
        <v>&lt;0.024</v>
      </c>
      <c r="L61" s="8" t="str">
        <f t="shared" si="11"/>
        <v>&lt;0.018</v>
      </c>
      <c r="M61" s="8">
        <f t="shared" si="11"/>
        <v>5.3739000000000002E-2</v>
      </c>
      <c r="N61" s="8">
        <f t="shared" si="11"/>
        <v>0.101341</v>
      </c>
      <c r="O61" s="8">
        <f t="shared" si="11"/>
        <v>0.19548099999999999</v>
      </c>
      <c r="P61" s="8">
        <f t="shared" si="11"/>
        <v>0.120742</v>
      </c>
      <c r="Q61" s="8" t="str">
        <f t="shared" si="11"/>
        <v>&lt;0.020</v>
      </c>
      <c r="R61" s="16">
        <f t="shared" si="1"/>
        <v>38.203400000000002</v>
      </c>
      <c r="S61" s="1">
        <f t="shared" si="8"/>
        <v>100.58297400000001</v>
      </c>
      <c r="T61" s="1"/>
      <c r="U61" s="3">
        <f t="shared" si="12"/>
        <v>2.8585238159700002E-2</v>
      </c>
      <c r="V61" s="3">
        <f t="shared" si="12"/>
        <v>6.4943244999999998E-3</v>
      </c>
      <c r="W61" s="3">
        <f t="shared" si="12"/>
        <v>5.1306483191999996E-3</v>
      </c>
      <c r="X61" s="3">
        <f t="shared" si="12"/>
        <v>6.6229211152999998E-2</v>
      </c>
      <c r="Y61" s="3">
        <f t="shared" si="12"/>
        <v>2.2188360950000001E-3</v>
      </c>
      <c r="Z61" s="3">
        <f t="shared" si="12"/>
        <v>3.5987883359999999E-3</v>
      </c>
      <c r="AA61" s="3">
        <f t="shared" si="12"/>
        <v>8.0344625098E-2</v>
      </c>
      <c r="AB61" s="3">
        <f t="shared" si="12"/>
        <v>1.1789107117999999E-2</v>
      </c>
      <c r="AC61" s="3">
        <f t="shared" si="12"/>
        <v>8.6416440000000004E-3</v>
      </c>
      <c r="AD61" s="3">
        <f t="shared" si="12"/>
        <v>6.6858839459999998E-3</v>
      </c>
      <c r="AE61" s="3">
        <f t="shared" si="12"/>
        <v>9.177643642000001E-3</v>
      </c>
      <c r="AF61" s="3">
        <f t="shared" si="12"/>
        <v>2.0482108217999999E-2</v>
      </c>
      <c r="AG61" s="3">
        <f t="shared" si="12"/>
        <v>1.7624709740000001E-2</v>
      </c>
      <c r="AH61" s="3">
        <f t="shared" si="12"/>
        <v>9.5528784000000009E-3</v>
      </c>
      <c r="AI61" s="1"/>
      <c r="AJ61" s="17">
        <v>3.73211</v>
      </c>
      <c r="AK61" s="1">
        <v>-1.985E-2</v>
      </c>
      <c r="AL61" s="1">
        <v>0.11125599999999999</v>
      </c>
      <c r="AM61" s="1">
        <v>18.403700000000001</v>
      </c>
      <c r="AN61" s="1">
        <v>2.555E-3</v>
      </c>
      <c r="AO61" s="1">
        <v>5.7404999999999998E-2</v>
      </c>
      <c r="AP61" s="1">
        <v>39.6038</v>
      </c>
      <c r="AQ61" s="1">
        <v>2.4149E-2</v>
      </c>
      <c r="AR61" s="1">
        <v>-5.6100000000000004E-3</v>
      </c>
      <c r="AS61" s="1">
        <v>5.3739000000000002E-2</v>
      </c>
      <c r="AT61" s="1">
        <v>0.101341</v>
      </c>
      <c r="AU61" s="1">
        <v>0.19548099999999999</v>
      </c>
      <c r="AV61" s="1">
        <v>0.120742</v>
      </c>
      <c r="AW61" s="1">
        <v>1.2064E-2</v>
      </c>
      <c r="AX61" s="1">
        <v>38.203400000000002</v>
      </c>
      <c r="AY61" s="1">
        <v>100.596</v>
      </c>
      <c r="AZ61" s="1">
        <v>3.73211</v>
      </c>
      <c r="BA61" s="1">
        <v>-2.6759999999999999E-2</v>
      </c>
      <c r="BB61" s="1">
        <v>0.23801700000000001</v>
      </c>
      <c r="BC61" s="1">
        <v>42.170400000000001</v>
      </c>
      <c r="BD61" s="1">
        <v>6.3790000000000001E-3</v>
      </c>
      <c r="BE61" s="1">
        <v>5.7404999999999998E-2</v>
      </c>
      <c r="BF61" s="1">
        <v>55.413699999999999</v>
      </c>
      <c r="BG61" s="1">
        <v>3.1067000000000001E-2</v>
      </c>
      <c r="BH61" s="1">
        <v>-7.4000000000000003E-3</v>
      </c>
      <c r="BI61" s="1">
        <v>6.3551999999999997E-2</v>
      </c>
      <c r="BJ61" s="1">
        <v>0.11885</v>
      </c>
      <c r="BK61" s="1">
        <v>0.228963</v>
      </c>
      <c r="BL61" s="1">
        <v>0.14083200000000001</v>
      </c>
      <c r="BM61" s="1">
        <v>1.3728000000000001E-2</v>
      </c>
      <c r="BN61" s="1">
        <v>-1.5845</v>
      </c>
      <c r="BO61" s="1">
        <v>100.596</v>
      </c>
      <c r="BP61" s="1">
        <v>2.6313E-2</v>
      </c>
      <c r="BQ61" s="1">
        <v>1.477E-2</v>
      </c>
      <c r="BR61" s="1">
        <v>8.2579999999999997E-3</v>
      </c>
      <c r="BS61" s="1">
        <v>1.3167999999999999E-2</v>
      </c>
      <c r="BT61" s="1">
        <v>4.6020000000000002E-3</v>
      </c>
      <c r="BU61" s="1">
        <v>5.8389999999999996E-3</v>
      </c>
      <c r="BV61" s="1">
        <v>1.9047999999999999E-2</v>
      </c>
      <c r="BW61" s="1">
        <v>2.4160999999999998E-2</v>
      </c>
      <c r="BX61" s="1">
        <v>1.8504E-2</v>
      </c>
      <c r="BY61" s="1">
        <v>1.3349E-2</v>
      </c>
      <c r="BZ61" s="1">
        <v>1.8509999999999999E-2</v>
      </c>
      <c r="CA61" s="1">
        <v>3.7158999999999998E-2</v>
      </c>
      <c r="CB61" s="1">
        <v>3.3869000000000003E-2</v>
      </c>
      <c r="CC61" s="1">
        <v>2.0035000000000001E-2</v>
      </c>
      <c r="CD61" s="1">
        <v>0.76592700000000002</v>
      </c>
      <c r="CE61" s="1">
        <v>-32.716999999999999</v>
      </c>
      <c r="CF61" s="1">
        <v>4.6115700000000004</v>
      </c>
      <c r="CG61" s="1">
        <v>0.35986899999999999</v>
      </c>
      <c r="CH61" s="1">
        <v>86.8429</v>
      </c>
      <c r="CI61" s="1">
        <v>6.26912</v>
      </c>
      <c r="CJ61" s="1">
        <v>0.202871</v>
      </c>
      <c r="CK61" s="1">
        <v>48.818199999999997</v>
      </c>
      <c r="CL61" s="1">
        <v>-154.04</v>
      </c>
      <c r="CM61" s="1">
        <v>12.4414</v>
      </c>
      <c r="CN61" s="1">
        <v>9.0562000000000005</v>
      </c>
      <c r="CO61" s="1">
        <v>10.4778</v>
      </c>
      <c r="CP61" s="1">
        <v>14.597</v>
      </c>
      <c r="CQ61" s="1">
        <v>79.185000000000002</v>
      </c>
      <c r="CR61">
        <v>-16047</v>
      </c>
      <c r="CS61">
        <v>-25306</v>
      </c>
      <c r="CT61">
        <v>29.847100000000001</v>
      </c>
      <c r="CU61">
        <v>29.853200000000001</v>
      </c>
      <c r="CV61">
        <v>13.239000000000001</v>
      </c>
      <c r="CW61">
        <v>0.29983900000000002</v>
      </c>
      <c r="CX61">
        <v>3.1164299999999998</v>
      </c>
      <c r="CY61">
        <v>130.624</v>
      </c>
      <c r="CZ61">
        <v>0.30486400000000002</v>
      </c>
      <c r="DA61">
        <v>1.16706</v>
      </c>
      <c r="DB61">
        <v>825.39200000000005</v>
      </c>
      <c r="DC61">
        <v>0.84595600000000004</v>
      </c>
      <c r="DD61">
        <v>0.571774</v>
      </c>
      <c r="DE61">
        <v>1.54627</v>
      </c>
      <c r="DF61">
        <v>4.0533799999999998</v>
      </c>
      <c r="DG61">
        <v>0.44725199999999998</v>
      </c>
      <c r="DH61">
        <v>0.482431</v>
      </c>
      <c r="DI61">
        <v>0.76769699999999996</v>
      </c>
      <c r="DJ61">
        <v>1.2231000000000001</v>
      </c>
      <c r="DK61">
        <v>0.40485700000000002</v>
      </c>
      <c r="DL61">
        <v>1.2597700000000001</v>
      </c>
      <c r="DM61">
        <v>0.34573900000000002</v>
      </c>
      <c r="DN61">
        <v>0.279391</v>
      </c>
      <c r="DO61">
        <v>0.482431</v>
      </c>
      <c r="DP61">
        <v>3.11239</v>
      </c>
      <c r="DQ61">
        <v>0.74036000000000002</v>
      </c>
      <c r="DR61">
        <v>0.59521100000000005</v>
      </c>
      <c r="DS61">
        <v>1.22787</v>
      </c>
      <c r="DT61">
        <v>3.3361299999999998</v>
      </c>
      <c r="DU61">
        <v>0.25787100000000002</v>
      </c>
      <c r="DV61">
        <v>0.334179</v>
      </c>
      <c r="DW61">
        <v>0.73384099999999997</v>
      </c>
      <c r="DX61">
        <v>1.0550200000000001</v>
      </c>
      <c r="DY61">
        <v>-2.3400000000000001E-3</v>
      </c>
      <c r="DZ61">
        <v>4.6309999999999997E-3</v>
      </c>
      <c r="EA61">
        <v>1.03623</v>
      </c>
      <c r="EB61">
        <v>1.6899999999999999E-4</v>
      </c>
      <c r="EC61">
        <v>8.1390000000000004E-3</v>
      </c>
      <c r="ED61">
        <v>1.0254099999999999</v>
      </c>
      <c r="EE61">
        <v>3.1100000000000002E-4</v>
      </c>
      <c r="EF61">
        <v>-1.2999999999999999E-4</v>
      </c>
      <c r="EG61">
        <v>1.052E-3</v>
      </c>
      <c r="EH61">
        <v>1.389E-3</v>
      </c>
      <c r="EI61">
        <v>2.679E-3</v>
      </c>
      <c r="EJ61">
        <v>1.637E-3</v>
      </c>
      <c r="EK61">
        <v>1.44E-4</v>
      </c>
      <c r="EL61">
        <v>42147.131670000002</v>
      </c>
      <c r="EM61">
        <v>1.0031000000000001</v>
      </c>
      <c r="EN61">
        <v>1.0168999999999999</v>
      </c>
      <c r="EO61">
        <v>1.0004</v>
      </c>
      <c r="EP61">
        <v>1.0365</v>
      </c>
      <c r="EQ61">
        <v>1.0122</v>
      </c>
      <c r="ER61">
        <v>1.0597000000000001</v>
      </c>
      <c r="ES61">
        <v>1.0374000000000001</v>
      </c>
      <c r="ET61">
        <v>1.1625000000000001</v>
      </c>
      <c r="EU61">
        <v>1.2079</v>
      </c>
      <c r="EV61">
        <v>1.2272000000000001</v>
      </c>
      <c r="EW61">
        <v>1.4047000000000001</v>
      </c>
      <c r="EX61">
        <v>1.4025000000000001</v>
      </c>
      <c r="EY61">
        <v>1.4166000000000001</v>
      </c>
      <c r="EZ61">
        <v>1.4568000000000001</v>
      </c>
      <c r="FA61">
        <v>5.0723000000000003</v>
      </c>
      <c r="FB61">
        <v>2.1322000000000001</v>
      </c>
      <c r="FC61">
        <v>1.1883999999999999</v>
      </c>
      <c r="FD61">
        <v>1.1039000000000001</v>
      </c>
      <c r="FE61">
        <v>1.1624000000000001</v>
      </c>
      <c r="FF61">
        <v>1.1034999999999999</v>
      </c>
      <c r="FG61">
        <v>1.0226999999999999</v>
      </c>
      <c r="FH61">
        <v>1.0201</v>
      </c>
      <c r="FI61">
        <v>1.2577</v>
      </c>
      <c r="FJ61">
        <v>0.98270000000000002</v>
      </c>
      <c r="FK61">
        <v>0.99690000000000001</v>
      </c>
      <c r="FL61">
        <v>0.99509999999999998</v>
      </c>
      <c r="FM61">
        <v>0.98860000000000003</v>
      </c>
      <c r="FN61">
        <v>0.8569</v>
      </c>
      <c r="FO61">
        <v>0.99960000000000004</v>
      </c>
      <c r="FP61">
        <v>1</v>
      </c>
      <c r="FQ61">
        <v>0.97750000000000004</v>
      </c>
      <c r="FR61">
        <v>0.98970000000000002</v>
      </c>
      <c r="FS61">
        <v>0.98499999999999999</v>
      </c>
      <c r="FT61">
        <v>0.97360000000000002</v>
      </c>
      <c r="FU61">
        <v>0.99980000000000002</v>
      </c>
      <c r="FV61">
        <v>1</v>
      </c>
      <c r="FW61">
        <v>1</v>
      </c>
      <c r="FX61">
        <v>0.97629999999999995</v>
      </c>
      <c r="FY61">
        <v>1</v>
      </c>
      <c r="FZ61">
        <v>1</v>
      </c>
      <c r="GA61">
        <v>1</v>
      </c>
      <c r="GB61">
        <v>0.99580000000000002</v>
      </c>
      <c r="GC61">
        <v>5.0860000000000003</v>
      </c>
      <c r="GD61">
        <v>2.1682999999999999</v>
      </c>
      <c r="GE61">
        <v>1.1621999999999999</v>
      </c>
      <c r="GF61">
        <v>1.1324000000000001</v>
      </c>
      <c r="GG61">
        <v>1.1589</v>
      </c>
      <c r="GH61">
        <v>1.1385000000000001</v>
      </c>
      <c r="GI61">
        <v>1.0608</v>
      </c>
      <c r="GJ61">
        <v>1.1859</v>
      </c>
      <c r="GK61">
        <v>1.5190999999999999</v>
      </c>
      <c r="GL61">
        <v>1.1773</v>
      </c>
      <c r="GM61">
        <v>1.4003000000000001</v>
      </c>
      <c r="GN61">
        <v>1.3956</v>
      </c>
      <c r="GO61">
        <v>1.4004000000000001</v>
      </c>
      <c r="GP61">
        <v>1.2430000000000001</v>
      </c>
      <c r="GQ61">
        <v>10754.96</v>
      </c>
      <c r="GR61">
        <v>3872.3130000000001</v>
      </c>
      <c r="GS61">
        <v>997.11630000000002</v>
      </c>
      <c r="GT61">
        <v>672.74789999999996</v>
      </c>
      <c r="GU61">
        <v>833.63729999999998</v>
      </c>
      <c r="GV61">
        <v>598.45140000000004</v>
      </c>
      <c r="GW61">
        <v>236.77520000000001</v>
      </c>
      <c r="GX61">
        <v>166.18610000000001</v>
      </c>
      <c r="GY61">
        <v>2252.5450000000001</v>
      </c>
      <c r="GZ61">
        <v>900.0018</v>
      </c>
      <c r="HA61">
        <v>387.56950000000001</v>
      </c>
      <c r="HB61">
        <v>350.61259999999999</v>
      </c>
      <c r="HC61">
        <v>285.51960000000003</v>
      </c>
      <c r="HD61">
        <v>419.91379999999998</v>
      </c>
      <c r="HE61">
        <v>14.2911</v>
      </c>
      <c r="HF61">
        <v>1.58453</v>
      </c>
      <c r="HG61">
        <v>-0.13972000000000001</v>
      </c>
      <c r="HH61">
        <v>-6.4700000000000001E-3</v>
      </c>
      <c r="HI61">
        <v>-0.68127000000000004</v>
      </c>
      <c r="HJ61">
        <v>-1.1628000000000001</v>
      </c>
      <c r="HK61">
        <v>-1.4527000000000001</v>
      </c>
      <c r="HL61" s="1">
        <v>-3.2052</v>
      </c>
      <c r="HM61" s="1">
        <v>0.58442499999999997</v>
      </c>
    </row>
    <row r="62" spans="1:221" x14ac:dyDescent="0.25">
      <c r="A62" t="s">
        <v>289</v>
      </c>
      <c r="B62" s="12">
        <v>30</v>
      </c>
      <c r="C62" s="13" t="s">
        <v>253</v>
      </c>
      <c r="D62" s="7">
        <f t="shared" si="11"/>
        <v>3.73285</v>
      </c>
      <c r="E62" s="8" t="str">
        <f t="shared" si="11"/>
        <v>&lt;0.013</v>
      </c>
      <c r="F62" s="8">
        <f t="shared" si="11"/>
        <v>9.3177999999999997E-2</v>
      </c>
      <c r="G62" s="7">
        <f t="shared" si="11"/>
        <v>18.382400000000001</v>
      </c>
      <c r="H62" s="8" t="str">
        <f t="shared" si="11"/>
        <v>&lt;0.004</v>
      </c>
      <c r="I62" s="8">
        <f t="shared" si="11"/>
        <v>4.3958999999999998E-2</v>
      </c>
      <c r="J62" s="7">
        <f t="shared" si="11"/>
        <v>39.859400000000001</v>
      </c>
      <c r="K62" s="8">
        <f t="shared" si="11"/>
        <v>3.0273000000000001E-2</v>
      </c>
      <c r="L62" s="8" t="str">
        <f t="shared" si="11"/>
        <v>&lt;0.019</v>
      </c>
      <c r="M62" s="8">
        <f t="shared" si="11"/>
        <v>4.8411000000000003E-2</v>
      </c>
      <c r="N62" s="8">
        <f t="shared" si="11"/>
        <v>7.6769000000000004E-2</v>
      </c>
      <c r="O62" s="8">
        <f t="shared" si="11"/>
        <v>0.15325800000000001</v>
      </c>
      <c r="P62" s="8">
        <f t="shared" si="11"/>
        <v>9.0865000000000001E-2</v>
      </c>
      <c r="Q62" s="8" t="str">
        <f t="shared" si="11"/>
        <v>&lt;0.020</v>
      </c>
      <c r="R62" s="16">
        <f t="shared" si="1"/>
        <v>38.2468</v>
      </c>
      <c r="S62" s="1">
        <f t="shared" si="8"/>
        <v>100.75816300000001</v>
      </c>
      <c r="T62" s="1"/>
      <c r="U62" s="3">
        <f t="shared" si="12"/>
        <v>2.87572418155E-2</v>
      </c>
      <c r="V62" s="3">
        <f t="shared" si="12"/>
        <v>6.2521120000000006E-3</v>
      </c>
      <c r="W62" s="3">
        <f t="shared" si="12"/>
        <v>4.9571814136000003E-3</v>
      </c>
      <c r="X62" s="3">
        <f t="shared" si="12"/>
        <v>6.6125536928000009E-2</v>
      </c>
      <c r="Y62" s="3">
        <f t="shared" si="12"/>
        <v>2.211761009E-3</v>
      </c>
      <c r="Z62" s="3">
        <f t="shared" si="12"/>
        <v>3.5431833179999997E-3</v>
      </c>
      <c r="AA62" s="3">
        <f t="shared" si="12"/>
        <v>8.0570595378000001E-2</v>
      </c>
      <c r="AB62" s="3">
        <f t="shared" si="12"/>
        <v>1.2410234712E-2</v>
      </c>
      <c r="AC62" s="3">
        <f t="shared" si="12"/>
        <v>9.2013600000000004E-3</v>
      </c>
      <c r="AD62" s="3">
        <f t="shared" si="12"/>
        <v>6.6587394060000004E-3</v>
      </c>
      <c r="AE62" s="3">
        <f t="shared" si="12"/>
        <v>9.0943628160000001E-3</v>
      </c>
      <c r="AF62" s="3">
        <f t="shared" si="12"/>
        <v>1.9397252027999998E-2</v>
      </c>
      <c r="AG62" s="3">
        <f t="shared" si="12"/>
        <v>1.7396922035000002E-2</v>
      </c>
      <c r="AH62" s="3">
        <f t="shared" si="12"/>
        <v>9.6536699999999996E-3</v>
      </c>
      <c r="AI62" s="1"/>
      <c r="AJ62" s="17">
        <v>3.73285</v>
      </c>
      <c r="AK62" s="1">
        <v>-4.7200000000000002E-3</v>
      </c>
      <c r="AL62" s="1">
        <v>9.3177999999999997E-2</v>
      </c>
      <c r="AM62" s="1">
        <v>18.382400000000001</v>
      </c>
      <c r="AN62" s="1">
        <v>2.4069999999999999E-3</v>
      </c>
      <c r="AO62" s="1">
        <v>4.3958999999999998E-2</v>
      </c>
      <c r="AP62" s="1">
        <v>39.859400000000001</v>
      </c>
      <c r="AQ62" s="1">
        <v>3.0273000000000001E-2</v>
      </c>
      <c r="AR62" s="1">
        <v>-8.3999999999999995E-3</v>
      </c>
      <c r="AS62" s="1">
        <v>4.8411000000000003E-2</v>
      </c>
      <c r="AT62" s="1">
        <v>7.6769000000000004E-2</v>
      </c>
      <c r="AU62" s="1">
        <v>0.15325800000000001</v>
      </c>
      <c r="AV62" s="1">
        <v>9.0865000000000001E-2</v>
      </c>
      <c r="AW62" s="1">
        <v>-3.6999999999999999E-4</v>
      </c>
      <c r="AX62" s="1">
        <v>38.2468</v>
      </c>
      <c r="AY62" s="1">
        <v>100.747</v>
      </c>
      <c r="AZ62" s="1">
        <v>3.73285</v>
      </c>
      <c r="BA62" s="1">
        <v>-6.3600000000000002E-3</v>
      </c>
      <c r="BB62" s="1">
        <v>0.19934099999999999</v>
      </c>
      <c r="BC62" s="1">
        <v>42.121499999999997</v>
      </c>
      <c r="BD62" s="1">
        <v>6.0089999999999996E-3</v>
      </c>
      <c r="BE62" s="1">
        <v>4.3958999999999998E-2</v>
      </c>
      <c r="BF62" s="1">
        <v>55.7714</v>
      </c>
      <c r="BG62" s="1">
        <v>3.8946000000000001E-2</v>
      </c>
      <c r="BH62" s="1">
        <v>-1.1089999999999999E-2</v>
      </c>
      <c r="BI62" s="1">
        <v>5.7251000000000003E-2</v>
      </c>
      <c r="BJ62" s="1">
        <v>9.0033000000000002E-2</v>
      </c>
      <c r="BK62" s="1">
        <v>0.179508</v>
      </c>
      <c r="BL62" s="1">
        <v>0.10598399999999999</v>
      </c>
      <c r="BM62" s="1">
        <v>-4.2000000000000002E-4</v>
      </c>
      <c r="BN62" s="1">
        <v>-1.5818000000000001</v>
      </c>
      <c r="BO62" s="1">
        <v>100.747</v>
      </c>
      <c r="BP62" s="1">
        <v>2.7161000000000001E-2</v>
      </c>
      <c r="BQ62" s="1">
        <v>1.3516E-2</v>
      </c>
      <c r="BR62" s="1">
        <v>8.2799999999999992E-3</v>
      </c>
      <c r="BS62" s="1">
        <v>1.2904000000000001E-2</v>
      </c>
      <c r="BT62" s="1">
        <v>4.5929999999999999E-3</v>
      </c>
      <c r="BU62" s="1">
        <v>6.1650000000000003E-3</v>
      </c>
      <c r="BV62" s="1">
        <v>1.9529000000000001E-2</v>
      </c>
      <c r="BW62" s="1">
        <v>2.5316000000000002E-2</v>
      </c>
      <c r="BX62" s="1">
        <v>1.9775999999999998E-2</v>
      </c>
      <c r="BY62" s="1">
        <v>1.3375E-2</v>
      </c>
      <c r="BZ62" s="1">
        <v>1.8564000000000001E-2</v>
      </c>
      <c r="CA62" s="1">
        <v>3.5999999999999997E-2</v>
      </c>
      <c r="CB62" s="1">
        <v>3.4255000000000001E-2</v>
      </c>
      <c r="CC62" s="1">
        <v>2.0337000000000001E-2</v>
      </c>
      <c r="CD62" s="1">
        <v>0.77038300000000004</v>
      </c>
      <c r="CE62" s="1">
        <v>-132.46</v>
      </c>
      <c r="CF62" s="1">
        <v>5.3201200000000002</v>
      </c>
      <c r="CG62" s="1">
        <v>0.35972199999999999</v>
      </c>
      <c r="CH62" s="1">
        <v>91.8887</v>
      </c>
      <c r="CI62" s="1">
        <v>8.0602</v>
      </c>
      <c r="CJ62" s="1">
        <v>0.20213700000000001</v>
      </c>
      <c r="CK62" s="1">
        <v>40.994399999999999</v>
      </c>
      <c r="CL62" s="1">
        <v>-109.54</v>
      </c>
      <c r="CM62" s="1">
        <v>13.7546</v>
      </c>
      <c r="CN62" s="1">
        <v>11.846399999999999</v>
      </c>
      <c r="CO62" s="1">
        <v>12.656599999999999</v>
      </c>
      <c r="CP62" s="1">
        <v>19.145900000000001</v>
      </c>
      <c r="CQ62" s="1">
        <v>-2609.1</v>
      </c>
      <c r="CR62">
        <v>-16182</v>
      </c>
      <c r="CS62">
        <v>-25183</v>
      </c>
      <c r="CT62">
        <v>29.885200000000001</v>
      </c>
      <c r="CU62">
        <v>29.860800000000001</v>
      </c>
      <c r="CV62">
        <v>13.1953</v>
      </c>
      <c r="CW62">
        <v>0.31467400000000001</v>
      </c>
      <c r="CX62">
        <v>2.8243299999999998</v>
      </c>
      <c r="CY62">
        <v>130.517</v>
      </c>
      <c r="CZ62">
        <v>0.30295699999999998</v>
      </c>
      <c r="DA62">
        <v>1.06349</v>
      </c>
      <c r="DB62">
        <v>830.86300000000006</v>
      </c>
      <c r="DC62">
        <v>0.94574999999999998</v>
      </c>
      <c r="DD62">
        <v>0.64610599999999996</v>
      </c>
      <c r="DE62">
        <v>1.5216499999999999</v>
      </c>
      <c r="DF62">
        <v>3.9000900000000001</v>
      </c>
      <c r="DG62">
        <v>0.39055600000000001</v>
      </c>
      <c r="DH62">
        <v>0.45360499999999998</v>
      </c>
      <c r="DI62">
        <v>0.74989099999999997</v>
      </c>
      <c r="DJ62">
        <v>1.3012300000000001</v>
      </c>
      <c r="DK62">
        <v>0.33965299999999998</v>
      </c>
      <c r="DL62">
        <v>1.26885</v>
      </c>
      <c r="DM62">
        <v>0.33275399999999999</v>
      </c>
      <c r="DN62">
        <v>0.278947</v>
      </c>
      <c r="DO62">
        <v>0.53897399999999995</v>
      </c>
      <c r="DP62">
        <v>3.2754400000000001</v>
      </c>
      <c r="DQ62">
        <v>0.81341200000000002</v>
      </c>
      <c r="DR62">
        <v>0.68123100000000003</v>
      </c>
      <c r="DS62">
        <v>1.2348699999999999</v>
      </c>
      <c r="DT62">
        <v>3.35703</v>
      </c>
      <c r="DU62">
        <v>0.242141</v>
      </c>
      <c r="DV62">
        <v>0.34201399999999998</v>
      </c>
      <c r="DW62">
        <v>0.75091799999999997</v>
      </c>
      <c r="DX62">
        <v>1.0537000000000001</v>
      </c>
      <c r="DY62">
        <v>-5.5999999999999995E-4</v>
      </c>
      <c r="DZ62">
        <v>3.8800000000000002E-3</v>
      </c>
      <c r="EA62">
        <v>1.03545</v>
      </c>
      <c r="EB62">
        <v>1.6000000000000001E-4</v>
      </c>
      <c r="EC62">
        <v>6.2360000000000002E-3</v>
      </c>
      <c r="ED62">
        <v>1.032</v>
      </c>
      <c r="EE62">
        <v>3.8999999999999999E-4</v>
      </c>
      <c r="EF62">
        <v>-2.0000000000000001E-4</v>
      </c>
      <c r="EG62">
        <v>9.4799999999999995E-4</v>
      </c>
      <c r="EH62">
        <v>1.052E-3</v>
      </c>
      <c r="EI62">
        <v>2.0999999999999999E-3</v>
      </c>
      <c r="EJ62">
        <v>1.2310000000000001E-3</v>
      </c>
      <c r="EK62">
        <v>0</v>
      </c>
      <c r="EL62">
        <v>42147.136189999997</v>
      </c>
      <c r="EM62">
        <v>1.0034000000000001</v>
      </c>
      <c r="EN62">
        <v>1.0172000000000001</v>
      </c>
      <c r="EO62">
        <v>1.0006999999999999</v>
      </c>
      <c r="EP62">
        <v>1.0367</v>
      </c>
      <c r="EQ62">
        <v>1.0124</v>
      </c>
      <c r="ER62">
        <v>1.06</v>
      </c>
      <c r="ES62">
        <v>1.0377000000000001</v>
      </c>
      <c r="ET62">
        <v>1.1629</v>
      </c>
      <c r="EU62">
        <v>1.2081999999999999</v>
      </c>
      <c r="EV62">
        <v>1.2276</v>
      </c>
      <c r="EW62">
        <v>1.4051</v>
      </c>
      <c r="EX62">
        <v>1.403</v>
      </c>
      <c r="EY62">
        <v>1.417</v>
      </c>
      <c r="EZ62">
        <v>1.4572000000000001</v>
      </c>
      <c r="FA62">
        <v>5.0782999999999996</v>
      </c>
      <c r="FB62">
        <v>2.1309999999999998</v>
      </c>
      <c r="FC62">
        <v>1.1877</v>
      </c>
      <c r="FD62">
        <v>1.1032</v>
      </c>
      <c r="FE62">
        <v>1.1616</v>
      </c>
      <c r="FF62">
        <v>1.103</v>
      </c>
      <c r="FG62">
        <v>1.0224</v>
      </c>
      <c r="FH62">
        <v>1.0201</v>
      </c>
      <c r="FI62">
        <v>1.2568999999999999</v>
      </c>
      <c r="FJ62">
        <v>0.98209999999999997</v>
      </c>
      <c r="FK62">
        <v>0.997</v>
      </c>
      <c r="FL62">
        <v>0.99519999999999997</v>
      </c>
      <c r="FM62">
        <v>0.98870000000000002</v>
      </c>
      <c r="FN62">
        <v>0.85650000000000004</v>
      </c>
      <c r="FO62">
        <v>0.99960000000000004</v>
      </c>
      <c r="FP62">
        <v>1</v>
      </c>
      <c r="FQ62">
        <v>0.97750000000000004</v>
      </c>
      <c r="FR62">
        <v>0.98970000000000002</v>
      </c>
      <c r="FS62">
        <v>0.9849</v>
      </c>
      <c r="FT62">
        <v>0.97340000000000004</v>
      </c>
      <c r="FU62">
        <v>0.99980000000000002</v>
      </c>
      <c r="FV62">
        <v>1</v>
      </c>
      <c r="FW62">
        <v>1</v>
      </c>
      <c r="FX62">
        <v>0.97619999999999996</v>
      </c>
      <c r="FY62">
        <v>1</v>
      </c>
      <c r="FZ62">
        <v>1</v>
      </c>
      <c r="GA62">
        <v>1</v>
      </c>
      <c r="GB62">
        <v>1</v>
      </c>
      <c r="GC62">
        <v>5.0933999999999999</v>
      </c>
      <c r="GD62">
        <v>2.1676000000000002</v>
      </c>
      <c r="GE62">
        <v>1.1617999999999999</v>
      </c>
      <c r="GF62">
        <v>1.1319999999999999</v>
      </c>
      <c r="GG62">
        <v>1.1583000000000001</v>
      </c>
      <c r="GH62">
        <v>1.1379999999999999</v>
      </c>
      <c r="GI62">
        <v>1.0608</v>
      </c>
      <c r="GJ62">
        <v>1.1861999999999999</v>
      </c>
      <c r="GK62">
        <v>1.5185999999999999</v>
      </c>
      <c r="GL62">
        <v>1.177</v>
      </c>
      <c r="GM62">
        <v>1.4009</v>
      </c>
      <c r="GN62">
        <v>1.3962000000000001</v>
      </c>
      <c r="GO62">
        <v>1.4009</v>
      </c>
      <c r="GP62">
        <v>1.2481</v>
      </c>
      <c r="GQ62">
        <v>10784.26</v>
      </c>
      <c r="GR62">
        <v>3875.7240000000002</v>
      </c>
      <c r="GS62">
        <v>996.59709999999995</v>
      </c>
      <c r="GT62">
        <v>671.61649999999997</v>
      </c>
      <c r="GU62">
        <v>832.27470000000005</v>
      </c>
      <c r="GV62">
        <v>597.39829999999995</v>
      </c>
      <c r="GW62">
        <v>236.03800000000001</v>
      </c>
      <c r="GX62">
        <v>166.3158</v>
      </c>
      <c r="GY62">
        <v>2253.692</v>
      </c>
      <c r="GZ62">
        <v>899.47329999999999</v>
      </c>
      <c r="HA62">
        <v>388.83260000000001</v>
      </c>
      <c r="HB62">
        <v>351.7577</v>
      </c>
      <c r="HC62">
        <v>286.45089999999999</v>
      </c>
      <c r="HD62">
        <v>418.94529999999997</v>
      </c>
      <c r="HE62">
        <v>14.2492</v>
      </c>
      <c r="HF62">
        <v>1.5818099999999999</v>
      </c>
      <c r="HG62">
        <v>-0.11019</v>
      </c>
      <c r="HH62">
        <v>-6.5199999999999998E-3</v>
      </c>
      <c r="HI62">
        <v>-0.63366999999999996</v>
      </c>
      <c r="HJ62">
        <v>-1.1553</v>
      </c>
      <c r="HK62">
        <v>-1.5124</v>
      </c>
      <c r="HL62" s="1">
        <v>-2.3591000000000002</v>
      </c>
      <c r="HM62" s="1">
        <v>0.26457999999999998</v>
      </c>
    </row>
    <row r="63" spans="1:221" x14ac:dyDescent="0.25">
      <c r="A63" t="s">
        <v>290</v>
      </c>
      <c r="B63" s="12">
        <v>30</v>
      </c>
      <c r="C63" s="13" t="s">
        <v>255</v>
      </c>
      <c r="D63" s="7">
        <f t="shared" si="11"/>
        <v>4.02182</v>
      </c>
      <c r="E63" s="8" t="str">
        <f t="shared" si="11"/>
        <v>&lt;0.014</v>
      </c>
      <c r="F63" s="8">
        <f t="shared" si="11"/>
        <v>0.16156200000000001</v>
      </c>
      <c r="G63" s="7">
        <f t="shared" si="11"/>
        <v>18.243600000000001</v>
      </c>
      <c r="H63" s="8" t="str">
        <f t="shared" si="11"/>
        <v>&lt;0.004</v>
      </c>
      <c r="I63" s="8">
        <f t="shared" si="11"/>
        <v>4.8473000000000002E-2</v>
      </c>
      <c r="J63" s="7">
        <f t="shared" si="11"/>
        <v>39.505200000000002</v>
      </c>
      <c r="K63" s="8" t="str">
        <f t="shared" si="11"/>
        <v>&lt;0.026</v>
      </c>
      <c r="L63" s="8" t="str">
        <f t="shared" si="11"/>
        <v>&lt;0.017</v>
      </c>
      <c r="M63" s="8">
        <f t="shared" si="11"/>
        <v>5.7713E-2</v>
      </c>
      <c r="N63" s="8">
        <f t="shared" si="11"/>
        <v>0.16128200000000001</v>
      </c>
      <c r="O63" s="8">
        <f t="shared" si="11"/>
        <v>0.32051099999999999</v>
      </c>
      <c r="P63" s="8">
        <f t="shared" si="11"/>
        <v>0.16061800000000001</v>
      </c>
      <c r="Q63" s="8" t="str">
        <f t="shared" si="11"/>
        <v>&lt;0.020</v>
      </c>
      <c r="R63" s="16">
        <f t="shared" si="1"/>
        <v>37.924799999999998</v>
      </c>
      <c r="S63" s="1">
        <f t="shared" si="8"/>
        <v>100.60557900000001</v>
      </c>
      <c r="T63" s="1"/>
      <c r="U63" s="3">
        <f t="shared" si="12"/>
        <v>2.9530213350000001E-2</v>
      </c>
      <c r="V63" s="3">
        <f t="shared" si="12"/>
        <v>6.2260380000000006E-3</v>
      </c>
      <c r="W63" s="3">
        <f t="shared" si="12"/>
        <v>5.5588960464E-3</v>
      </c>
      <c r="X63" s="3">
        <f t="shared" si="12"/>
        <v>6.5905552308000007E-2</v>
      </c>
      <c r="Y63" s="3">
        <f t="shared" si="12"/>
        <v>2.2538939999999998E-3</v>
      </c>
      <c r="Z63" s="3">
        <f t="shared" si="12"/>
        <v>3.5753006178E-3</v>
      </c>
      <c r="AA63" s="3">
        <f t="shared" si="12"/>
        <v>8.0209777871999996E-2</v>
      </c>
      <c r="AB63" s="3">
        <f t="shared" si="12"/>
        <v>1.2264659999999998E-2</v>
      </c>
      <c r="AC63" s="3">
        <f t="shared" si="12"/>
        <v>8.7373996140000017E-3</v>
      </c>
      <c r="AD63" s="3">
        <f t="shared" si="12"/>
        <v>6.77377481E-3</v>
      </c>
      <c r="AE63" s="3">
        <f t="shared" si="12"/>
        <v>9.391337962600001E-3</v>
      </c>
      <c r="AF63" s="3">
        <f t="shared" si="12"/>
        <v>2.1897119213399999E-2</v>
      </c>
      <c r="AG63" s="3">
        <f t="shared" si="12"/>
        <v>1.8462557245999999E-2</v>
      </c>
      <c r="AH63" s="3">
        <f t="shared" si="12"/>
        <v>9.6741273799999996E-3</v>
      </c>
      <c r="AI63" s="1"/>
      <c r="AJ63" s="17">
        <v>4.02182</v>
      </c>
      <c r="AK63" s="1">
        <v>-1.8200000000000001E-2</v>
      </c>
      <c r="AL63" s="1">
        <v>0.16156200000000001</v>
      </c>
      <c r="AM63" s="1">
        <v>18.243600000000001</v>
      </c>
      <c r="AN63" s="1">
        <v>-1.14E-3</v>
      </c>
      <c r="AO63" s="1">
        <v>4.8473000000000002E-2</v>
      </c>
      <c r="AP63" s="1">
        <v>39.505200000000002</v>
      </c>
      <c r="AQ63" s="1">
        <v>-1.1169999999999999E-2</v>
      </c>
      <c r="AR63" s="1">
        <v>1.6334000000000001E-2</v>
      </c>
      <c r="AS63" s="1">
        <v>5.7713E-2</v>
      </c>
      <c r="AT63" s="1">
        <v>0.16128200000000001</v>
      </c>
      <c r="AU63" s="1">
        <v>0.32051099999999999</v>
      </c>
      <c r="AV63" s="1">
        <v>0.16061800000000001</v>
      </c>
      <c r="AW63" s="1">
        <v>5.8809999999999999E-3</v>
      </c>
      <c r="AX63" s="1">
        <v>37.924799999999998</v>
      </c>
      <c r="AY63" s="1">
        <v>100.59699999999999</v>
      </c>
      <c r="AZ63" s="1">
        <v>4.02182</v>
      </c>
      <c r="BA63" s="1">
        <v>-2.453E-2</v>
      </c>
      <c r="BB63" s="1">
        <v>0.345638</v>
      </c>
      <c r="BC63" s="1">
        <v>41.8035</v>
      </c>
      <c r="BD63" s="1">
        <v>-2.8500000000000001E-3</v>
      </c>
      <c r="BE63" s="1">
        <v>4.8473000000000002E-2</v>
      </c>
      <c r="BF63" s="1">
        <v>55.275799999999997</v>
      </c>
      <c r="BG63" s="1">
        <v>-1.4370000000000001E-2</v>
      </c>
      <c r="BH63" s="1">
        <v>2.1565999999999998E-2</v>
      </c>
      <c r="BI63" s="1">
        <v>6.8251999999999993E-2</v>
      </c>
      <c r="BJ63" s="1">
        <v>0.18914700000000001</v>
      </c>
      <c r="BK63" s="1">
        <v>0.37540899999999999</v>
      </c>
      <c r="BL63" s="1">
        <v>0.18734300000000001</v>
      </c>
      <c r="BM63" s="1">
        <v>6.692E-3</v>
      </c>
      <c r="BN63" s="1">
        <v>-1.7044999999999999</v>
      </c>
      <c r="BO63" s="1">
        <v>100.59699999999999</v>
      </c>
      <c r="BP63" s="1">
        <v>2.6924E-2</v>
      </c>
      <c r="BQ63" s="1">
        <v>1.4156999999999999E-2</v>
      </c>
      <c r="BR63" s="1">
        <v>8.1239999999999993E-3</v>
      </c>
      <c r="BS63" s="1">
        <v>1.1410999999999999E-2</v>
      </c>
      <c r="BT63" s="1">
        <v>4.8399999999999997E-3</v>
      </c>
      <c r="BU63" s="1">
        <v>6.0920000000000002E-3</v>
      </c>
      <c r="BV63" s="1">
        <v>1.9413E-2</v>
      </c>
      <c r="BW63" s="1">
        <v>2.6383E-2</v>
      </c>
      <c r="BX63" s="1">
        <v>1.7999000000000001E-2</v>
      </c>
      <c r="BY63" s="1">
        <v>1.3483999999999999E-2</v>
      </c>
      <c r="BZ63" s="1">
        <v>1.8412999999999999E-2</v>
      </c>
      <c r="CA63" s="1">
        <v>3.6435000000000002E-2</v>
      </c>
      <c r="CB63" s="1">
        <v>3.4652000000000002E-2</v>
      </c>
      <c r="CC63" s="1">
        <v>2.0410999999999999E-2</v>
      </c>
      <c r="CD63" s="1">
        <v>0.73424999999999996</v>
      </c>
      <c r="CE63" s="1">
        <v>-34.209000000000003</v>
      </c>
      <c r="CF63" s="1">
        <v>3.4407199999999998</v>
      </c>
      <c r="CG63" s="1">
        <v>0.36125299999999999</v>
      </c>
      <c r="CH63" s="1">
        <v>-197.71</v>
      </c>
      <c r="CI63" s="1">
        <v>7.3758600000000003</v>
      </c>
      <c r="CJ63" s="1">
        <v>0.20303599999999999</v>
      </c>
      <c r="CK63" s="1">
        <v>-109.8</v>
      </c>
      <c r="CL63" s="1">
        <v>53.492100000000001</v>
      </c>
      <c r="CM63" s="1">
        <v>11.737</v>
      </c>
      <c r="CN63" s="1">
        <v>5.8229300000000004</v>
      </c>
      <c r="CO63" s="1">
        <v>6.8319400000000003</v>
      </c>
      <c r="CP63" s="1">
        <v>11.4947</v>
      </c>
      <c r="CQ63" s="1">
        <v>164.49799999999999</v>
      </c>
      <c r="CR63">
        <v>-9061</v>
      </c>
      <c r="CS63">
        <v>-25424</v>
      </c>
      <c r="CT63">
        <v>29.863800000000001</v>
      </c>
      <c r="CU63">
        <v>29.866900000000001</v>
      </c>
      <c r="CV63">
        <v>14.7439</v>
      </c>
      <c r="CW63">
        <v>0.27457300000000001</v>
      </c>
      <c r="CX63">
        <v>3.9072300000000002</v>
      </c>
      <c r="CY63">
        <v>129.24799999999999</v>
      </c>
      <c r="CZ63">
        <v>0.28880400000000001</v>
      </c>
      <c r="DA63">
        <v>1.10395</v>
      </c>
      <c r="DB63">
        <v>824.07600000000002</v>
      </c>
      <c r="DC63">
        <v>0.83547899999999997</v>
      </c>
      <c r="DD63">
        <v>0.63510900000000003</v>
      </c>
      <c r="DE63">
        <v>1.59182</v>
      </c>
      <c r="DF63">
        <v>4.4484000000000004</v>
      </c>
      <c r="DG63">
        <v>0.55920499999999995</v>
      </c>
      <c r="DH63">
        <v>0.54859999999999998</v>
      </c>
      <c r="DI63">
        <v>0.77926600000000001</v>
      </c>
      <c r="DJ63">
        <v>1.2941499999999999</v>
      </c>
      <c r="DK63">
        <v>0.37065100000000001</v>
      </c>
      <c r="DL63">
        <v>1.2155899999999999</v>
      </c>
      <c r="DM63">
        <v>0.25917000000000001</v>
      </c>
      <c r="DN63">
        <v>0.30003299999999999</v>
      </c>
      <c r="DO63">
        <v>0.52571800000000002</v>
      </c>
      <c r="DP63">
        <v>3.2393999999999998</v>
      </c>
      <c r="DQ63">
        <v>0.88434900000000005</v>
      </c>
      <c r="DR63">
        <v>0.56664099999999995</v>
      </c>
      <c r="DS63">
        <v>1.2495799999999999</v>
      </c>
      <c r="DT63">
        <v>3.3081900000000002</v>
      </c>
      <c r="DU63">
        <v>0.248448</v>
      </c>
      <c r="DV63">
        <v>0.35056599999999999</v>
      </c>
      <c r="DW63">
        <v>0.76275599999999999</v>
      </c>
      <c r="DX63">
        <v>1.1424700000000001</v>
      </c>
      <c r="DY63">
        <v>-2.14E-3</v>
      </c>
      <c r="DZ63">
        <v>6.7140000000000003E-3</v>
      </c>
      <c r="EA63">
        <v>1.0259100000000001</v>
      </c>
      <c r="EB63">
        <v>-6.9999999999999994E-5</v>
      </c>
      <c r="EC63">
        <v>6.8739999999999999E-3</v>
      </c>
      <c r="ED63">
        <v>1.02355</v>
      </c>
      <c r="EE63">
        <v>-1.3999999999999999E-4</v>
      </c>
      <c r="EF63">
        <v>3.86E-4</v>
      </c>
      <c r="EG63">
        <v>1.1280000000000001E-3</v>
      </c>
      <c r="EH63">
        <v>2.2130000000000001E-3</v>
      </c>
      <c r="EI63">
        <v>4.3959999999999997E-3</v>
      </c>
      <c r="EJ63">
        <v>2.1789999999999999E-3</v>
      </c>
      <c r="EK63">
        <v>6.9999999999999994E-5</v>
      </c>
      <c r="EL63">
        <v>42147.14071</v>
      </c>
      <c r="EM63">
        <v>1.0024</v>
      </c>
      <c r="EN63">
        <v>1.0162</v>
      </c>
      <c r="EO63">
        <v>0.99970000000000003</v>
      </c>
      <c r="EP63">
        <v>1.0358000000000001</v>
      </c>
      <c r="EQ63">
        <v>1.0115000000000001</v>
      </c>
      <c r="ER63">
        <v>1.0589999999999999</v>
      </c>
      <c r="ES63">
        <v>1.0367</v>
      </c>
      <c r="ET63">
        <v>1.1616</v>
      </c>
      <c r="EU63">
        <v>1.2071000000000001</v>
      </c>
      <c r="EV63">
        <v>1.2263999999999999</v>
      </c>
      <c r="EW63">
        <v>1.4036</v>
      </c>
      <c r="EX63">
        <v>1.4015</v>
      </c>
      <c r="EY63">
        <v>1.4155</v>
      </c>
      <c r="EZ63">
        <v>1.4558</v>
      </c>
      <c r="FA63">
        <v>5.0513000000000003</v>
      </c>
      <c r="FB63">
        <v>2.1379000000000001</v>
      </c>
      <c r="FC63">
        <v>1.1908000000000001</v>
      </c>
      <c r="FD63">
        <v>1.1060000000000001</v>
      </c>
      <c r="FE63">
        <v>1.163</v>
      </c>
      <c r="FF63">
        <v>1.1040000000000001</v>
      </c>
      <c r="FG63">
        <v>1.0227999999999999</v>
      </c>
      <c r="FH63">
        <v>1.0203</v>
      </c>
      <c r="FI63">
        <v>1.2611000000000001</v>
      </c>
      <c r="FJ63">
        <v>0.98450000000000004</v>
      </c>
      <c r="FK63">
        <v>0.99690000000000001</v>
      </c>
      <c r="FL63">
        <v>0.995</v>
      </c>
      <c r="FM63">
        <v>0.98850000000000005</v>
      </c>
      <c r="FN63">
        <v>0.85709999999999997</v>
      </c>
      <c r="FO63">
        <v>0.99960000000000004</v>
      </c>
      <c r="FP63">
        <v>1</v>
      </c>
      <c r="FQ63">
        <v>0.9778</v>
      </c>
      <c r="FR63">
        <v>0.98980000000000001</v>
      </c>
      <c r="FS63">
        <v>1</v>
      </c>
      <c r="FT63">
        <v>0.97370000000000001</v>
      </c>
      <c r="FU63">
        <v>0.99970000000000003</v>
      </c>
      <c r="FV63">
        <v>1</v>
      </c>
      <c r="FW63">
        <v>0.99519999999999997</v>
      </c>
      <c r="FX63">
        <v>0.97660000000000002</v>
      </c>
      <c r="FY63">
        <v>1</v>
      </c>
      <c r="FZ63">
        <v>1</v>
      </c>
      <c r="GA63">
        <v>1</v>
      </c>
      <c r="GB63">
        <v>0.99580000000000002</v>
      </c>
      <c r="GC63">
        <v>5.0613000000000001</v>
      </c>
      <c r="GD63">
        <v>2.1726000000000001</v>
      </c>
      <c r="GE63">
        <v>1.1640999999999999</v>
      </c>
      <c r="GF63">
        <v>1.1338999999999999</v>
      </c>
      <c r="GG63">
        <v>1.1763999999999999</v>
      </c>
      <c r="GH63">
        <v>1.1383000000000001</v>
      </c>
      <c r="GI63">
        <v>1.0601</v>
      </c>
      <c r="GJ63">
        <v>1.1851</v>
      </c>
      <c r="GK63">
        <v>1.5148999999999999</v>
      </c>
      <c r="GL63">
        <v>1.1791</v>
      </c>
      <c r="GM63">
        <v>1.3992</v>
      </c>
      <c r="GN63">
        <v>1.3945000000000001</v>
      </c>
      <c r="GO63">
        <v>1.3993</v>
      </c>
      <c r="GP63">
        <v>1.2424999999999999</v>
      </c>
      <c r="GQ63">
        <v>10711.17</v>
      </c>
      <c r="GR63">
        <v>3885.3530000000001</v>
      </c>
      <c r="GS63">
        <v>1004.747</v>
      </c>
      <c r="GT63">
        <v>679.61940000000004</v>
      </c>
      <c r="GU63">
        <v>835.37990000000002</v>
      </c>
      <c r="GV63">
        <v>599.69820000000004</v>
      </c>
      <c r="GW63">
        <v>237.20670000000001</v>
      </c>
      <c r="GX63">
        <v>167.0035</v>
      </c>
      <c r="GY63">
        <v>2263.884</v>
      </c>
      <c r="GZ63">
        <v>907.01990000000001</v>
      </c>
      <c r="HA63">
        <v>387.15370000000001</v>
      </c>
      <c r="HB63">
        <v>350.2364</v>
      </c>
      <c r="HC63">
        <v>285.2106</v>
      </c>
      <c r="HD63">
        <v>420.72089999999997</v>
      </c>
      <c r="HE63">
        <v>14.3802</v>
      </c>
      <c r="HF63">
        <v>1.70452</v>
      </c>
      <c r="HG63">
        <v>-0.21029999999999999</v>
      </c>
      <c r="HH63">
        <v>-6.5100000000000002E-3</v>
      </c>
      <c r="HI63">
        <v>-0.91898000000000002</v>
      </c>
      <c r="HJ63">
        <v>-0.97380999999999995</v>
      </c>
      <c r="HK63">
        <v>-1.7844</v>
      </c>
      <c r="HL63" s="1">
        <v>-6.2789999999999999</v>
      </c>
      <c r="HM63" s="1">
        <v>6.4344999999999999E-2</v>
      </c>
    </row>
    <row r="64" spans="1:221" x14ac:dyDescent="0.25">
      <c r="A64" t="s">
        <v>291</v>
      </c>
      <c r="B64" s="12">
        <v>30</v>
      </c>
      <c r="C64" s="13" t="s">
        <v>255</v>
      </c>
      <c r="D64" s="7">
        <f t="shared" si="11"/>
        <v>3.7097600000000002</v>
      </c>
      <c r="E64" s="8" t="str">
        <f t="shared" si="11"/>
        <v>&lt;0.014</v>
      </c>
      <c r="F64" s="8">
        <f t="shared" si="11"/>
        <v>0.12559000000000001</v>
      </c>
      <c r="G64" s="7">
        <f t="shared" si="11"/>
        <v>18.319600000000001</v>
      </c>
      <c r="H64" s="8" t="str">
        <f t="shared" si="11"/>
        <v>&lt;0.004</v>
      </c>
      <c r="I64" s="8">
        <f t="shared" si="11"/>
        <v>3.2570000000000002E-2</v>
      </c>
      <c r="J64" s="7">
        <f t="shared" si="11"/>
        <v>39.854700000000001</v>
      </c>
      <c r="K64" s="8">
        <f t="shared" si="11"/>
        <v>2.4745E-2</v>
      </c>
      <c r="L64" s="8" t="str">
        <f t="shared" si="11"/>
        <v>&lt;0.018</v>
      </c>
      <c r="M64" s="8">
        <f t="shared" si="11"/>
        <v>5.2835E-2</v>
      </c>
      <c r="N64" s="8">
        <f t="shared" si="11"/>
        <v>0.11614099999999999</v>
      </c>
      <c r="O64" s="8">
        <f t="shared" si="11"/>
        <v>0.23918800000000001</v>
      </c>
      <c r="P64" s="8">
        <f t="shared" si="11"/>
        <v>0.11763899999999999</v>
      </c>
      <c r="Q64" s="8" t="str">
        <f t="shared" si="11"/>
        <v>&lt;0.019</v>
      </c>
      <c r="R64" s="16">
        <f t="shared" si="1"/>
        <v>38.2318</v>
      </c>
      <c r="S64" s="1">
        <f t="shared" si="8"/>
        <v>100.824568</v>
      </c>
      <c r="T64" s="1"/>
      <c r="U64" s="3">
        <f t="shared" si="12"/>
        <v>2.86454312064E-2</v>
      </c>
      <c r="V64" s="3">
        <f t="shared" si="12"/>
        <v>6.3883357999999996E-3</v>
      </c>
      <c r="W64" s="3">
        <f t="shared" si="12"/>
        <v>5.1472935910000005E-3</v>
      </c>
      <c r="X64" s="3">
        <f t="shared" si="12"/>
        <v>6.6077698024000014E-2</v>
      </c>
      <c r="Y64" s="3">
        <f t="shared" si="12"/>
        <v>2.2641839999999998E-3</v>
      </c>
      <c r="Z64" s="3">
        <f t="shared" si="12"/>
        <v>3.3846092600000001E-3</v>
      </c>
      <c r="AA64" s="3">
        <f t="shared" si="12"/>
        <v>8.0571855708000004E-2</v>
      </c>
      <c r="AB64" s="3">
        <f t="shared" si="12"/>
        <v>1.2024040909999999E-2</v>
      </c>
      <c r="AC64" s="3">
        <f t="shared" si="12"/>
        <v>8.784247000000002E-3</v>
      </c>
      <c r="AD64" s="3">
        <f t="shared" si="12"/>
        <v>6.6790836900000004E-3</v>
      </c>
      <c r="AE64" s="3">
        <f t="shared" si="12"/>
        <v>9.1564170707999996E-3</v>
      </c>
      <c r="AF64" s="3">
        <f t="shared" si="12"/>
        <v>2.0432036930000001E-2</v>
      </c>
      <c r="AG64" s="3">
        <f t="shared" si="12"/>
        <v>1.7951005565999999E-2</v>
      </c>
      <c r="AH64" s="3">
        <f t="shared" si="12"/>
        <v>9.3856245600000016E-3</v>
      </c>
      <c r="AI64" s="1"/>
      <c r="AJ64" s="17">
        <v>3.7097600000000002</v>
      </c>
      <c r="AK64" s="1">
        <v>-1.078E-2</v>
      </c>
      <c r="AL64" s="1">
        <v>0.12559000000000001</v>
      </c>
      <c r="AM64" s="1">
        <v>18.319600000000001</v>
      </c>
      <c r="AN64" s="1">
        <v>-3.2799999999999999E-3</v>
      </c>
      <c r="AO64" s="1">
        <v>3.2570000000000002E-2</v>
      </c>
      <c r="AP64" s="1">
        <v>39.854700000000001</v>
      </c>
      <c r="AQ64" s="1">
        <v>2.4745E-2</v>
      </c>
      <c r="AR64" s="1">
        <v>7.9000000000000001E-4</v>
      </c>
      <c r="AS64" s="1">
        <v>5.2835E-2</v>
      </c>
      <c r="AT64" s="1">
        <v>0.11614099999999999</v>
      </c>
      <c r="AU64" s="1">
        <v>0.23918800000000001</v>
      </c>
      <c r="AV64" s="1">
        <v>0.11763899999999999</v>
      </c>
      <c r="AW64" s="1">
        <v>8.3330000000000001E-3</v>
      </c>
      <c r="AX64" s="1">
        <v>38.2318</v>
      </c>
      <c r="AY64" s="1">
        <v>100.82</v>
      </c>
      <c r="AZ64" s="1">
        <v>3.7097600000000002</v>
      </c>
      <c r="BA64" s="1">
        <v>-1.452E-2</v>
      </c>
      <c r="BB64" s="1">
        <v>0.26868199999999998</v>
      </c>
      <c r="BC64" s="1">
        <v>41.977600000000002</v>
      </c>
      <c r="BD64" s="1">
        <v>-8.1799999999999998E-3</v>
      </c>
      <c r="BE64" s="1">
        <v>3.2570000000000002E-2</v>
      </c>
      <c r="BF64" s="1">
        <v>55.764800000000001</v>
      </c>
      <c r="BG64" s="1">
        <v>3.1834000000000001E-2</v>
      </c>
      <c r="BH64" s="1">
        <v>1.0430000000000001E-3</v>
      </c>
      <c r="BI64" s="1">
        <v>6.2482999999999997E-2</v>
      </c>
      <c r="BJ64" s="1">
        <v>0.13620699999999999</v>
      </c>
      <c r="BK64" s="1">
        <v>0.28015699999999999</v>
      </c>
      <c r="BL64" s="1">
        <v>0.137212</v>
      </c>
      <c r="BM64" s="1">
        <v>9.4820000000000008E-3</v>
      </c>
      <c r="BN64" s="1">
        <v>-1.5694999999999999</v>
      </c>
      <c r="BO64" s="1">
        <v>100.82</v>
      </c>
      <c r="BP64" s="1">
        <v>2.6964999999999999E-2</v>
      </c>
      <c r="BQ64" s="1">
        <v>1.4102E-2</v>
      </c>
      <c r="BR64" s="1">
        <v>7.9030000000000003E-3</v>
      </c>
      <c r="BS64" s="1">
        <v>1.2978E-2</v>
      </c>
      <c r="BT64" s="1">
        <v>4.9280000000000001E-3</v>
      </c>
      <c r="BU64" s="1">
        <v>6.1510000000000002E-3</v>
      </c>
      <c r="BV64" s="1">
        <v>1.8985999999999999E-2</v>
      </c>
      <c r="BW64" s="1">
        <v>2.4656000000000001E-2</v>
      </c>
      <c r="BX64" s="1">
        <v>1.8599999999999998E-2</v>
      </c>
      <c r="BY64" s="1">
        <v>1.3348E-2</v>
      </c>
      <c r="BZ64" s="1">
        <v>1.8318000000000001E-2</v>
      </c>
      <c r="CA64" s="1">
        <v>3.5472999999999998E-2</v>
      </c>
      <c r="CB64" s="1">
        <v>3.4724999999999999E-2</v>
      </c>
      <c r="CC64" s="1">
        <v>1.9748000000000002E-2</v>
      </c>
      <c r="CD64" s="1">
        <v>0.77216399999999996</v>
      </c>
      <c r="CE64" s="1">
        <v>-59.261000000000003</v>
      </c>
      <c r="CF64" s="1">
        <v>4.09849</v>
      </c>
      <c r="CG64" s="1">
        <v>0.36069400000000001</v>
      </c>
      <c r="CH64" s="1">
        <v>-69.03</v>
      </c>
      <c r="CI64" s="1">
        <v>10.3918</v>
      </c>
      <c r="CJ64" s="1">
        <v>0.20216400000000001</v>
      </c>
      <c r="CK64" s="1">
        <v>48.591799999999999</v>
      </c>
      <c r="CL64" s="1">
        <v>1111.93</v>
      </c>
      <c r="CM64" s="1">
        <v>12.641400000000001</v>
      </c>
      <c r="CN64" s="1">
        <v>7.8838800000000004</v>
      </c>
      <c r="CO64" s="1">
        <v>8.5422499999999992</v>
      </c>
      <c r="CP64" s="1">
        <v>15.259399999999999</v>
      </c>
      <c r="CQ64" s="1">
        <v>112.63200000000001</v>
      </c>
      <c r="CR64">
        <v>-8799</v>
      </c>
      <c r="CS64">
        <v>-25307</v>
      </c>
      <c r="CT64">
        <v>29.850100000000001</v>
      </c>
      <c r="CU64">
        <v>29.851600000000001</v>
      </c>
      <c r="CV64">
        <v>14.8512</v>
      </c>
      <c r="CW64">
        <v>0.311558</v>
      </c>
      <c r="CX64">
        <v>3.24708</v>
      </c>
      <c r="CY64">
        <v>129.983</v>
      </c>
      <c r="CZ64">
        <v>0.27889399999999998</v>
      </c>
      <c r="DA64">
        <v>0.92467299999999997</v>
      </c>
      <c r="DB64">
        <v>830.95399999999995</v>
      </c>
      <c r="DC64">
        <v>0.87944100000000003</v>
      </c>
      <c r="DD64">
        <v>0.60973100000000002</v>
      </c>
      <c r="DE64">
        <v>1.5395300000000001</v>
      </c>
      <c r="DF64">
        <v>4.0884799999999997</v>
      </c>
      <c r="DG64">
        <v>0.46678500000000001</v>
      </c>
      <c r="DH64">
        <v>0.49637900000000001</v>
      </c>
      <c r="DI64">
        <v>0.73704599999999998</v>
      </c>
      <c r="DJ64">
        <v>1.28406</v>
      </c>
      <c r="DK64">
        <v>0.36851099999999998</v>
      </c>
      <c r="DL64">
        <v>1.15252</v>
      </c>
      <c r="DM64">
        <v>0.33567999999999998</v>
      </c>
      <c r="DN64">
        <v>0.31109599999999998</v>
      </c>
      <c r="DO64">
        <v>0.53602399999999994</v>
      </c>
      <c r="DP64">
        <v>3.09504</v>
      </c>
      <c r="DQ64">
        <v>0.77122800000000002</v>
      </c>
      <c r="DR64">
        <v>0.60641699999999998</v>
      </c>
      <c r="DS64">
        <v>1.2263599999999999</v>
      </c>
      <c r="DT64">
        <v>3.26789</v>
      </c>
      <c r="DU64">
        <v>0.23504700000000001</v>
      </c>
      <c r="DV64">
        <v>0.35138799999999998</v>
      </c>
      <c r="DW64">
        <v>0.71365199999999995</v>
      </c>
      <c r="DX64">
        <v>1.0483</v>
      </c>
      <c r="DY64">
        <v>-1.2700000000000001E-3</v>
      </c>
      <c r="DZ64">
        <v>5.2249999999999996E-3</v>
      </c>
      <c r="EA64">
        <v>1.03112</v>
      </c>
      <c r="EB64">
        <v>-2.1000000000000001E-4</v>
      </c>
      <c r="EC64">
        <v>4.62E-3</v>
      </c>
      <c r="ED64">
        <v>1.0322800000000001</v>
      </c>
      <c r="EE64">
        <v>3.19E-4</v>
      </c>
      <c r="EF64">
        <v>1.9000000000000001E-5</v>
      </c>
      <c r="EG64">
        <v>1.034E-3</v>
      </c>
      <c r="EH64">
        <v>1.5920000000000001E-3</v>
      </c>
      <c r="EI64">
        <v>3.2780000000000001E-3</v>
      </c>
      <c r="EJ64">
        <v>1.5950000000000001E-3</v>
      </c>
      <c r="EK64">
        <v>9.8999999999999994E-5</v>
      </c>
      <c r="EL64">
        <v>42147.145230000002</v>
      </c>
      <c r="EM64">
        <v>1.0028999999999999</v>
      </c>
      <c r="EN64">
        <v>1.0166999999999999</v>
      </c>
      <c r="EO64">
        <v>1.0002</v>
      </c>
      <c r="EP64">
        <v>1.0363</v>
      </c>
      <c r="EQ64">
        <v>1.012</v>
      </c>
      <c r="ER64">
        <v>1.0595000000000001</v>
      </c>
      <c r="ES64">
        <v>1.0373000000000001</v>
      </c>
      <c r="ET64">
        <v>1.1623000000000001</v>
      </c>
      <c r="EU64">
        <v>1.2077</v>
      </c>
      <c r="EV64">
        <v>1.2270000000000001</v>
      </c>
      <c r="EW64">
        <v>1.4044000000000001</v>
      </c>
      <c r="EX64">
        <v>1.4021999999999999</v>
      </c>
      <c r="EY64">
        <v>1.4161999999999999</v>
      </c>
      <c r="EZ64">
        <v>1.4564999999999999</v>
      </c>
      <c r="FA64">
        <v>5.0751999999999997</v>
      </c>
      <c r="FB64">
        <v>2.1341999999999999</v>
      </c>
      <c r="FC64">
        <v>1.1892</v>
      </c>
      <c r="FD64">
        <v>1.1045</v>
      </c>
      <c r="FE64">
        <v>1.1620999999999999</v>
      </c>
      <c r="FF64">
        <v>1.1032999999999999</v>
      </c>
      <c r="FG64">
        <v>1.0226</v>
      </c>
      <c r="FH64">
        <v>1.0202</v>
      </c>
      <c r="FI64">
        <v>1.2588999999999999</v>
      </c>
      <c r="FJ64">
        <v>0.98319999999999996</v>
      </c>
      <c r="FK64">
        <v>0.99709999999999999</v>
      </c>
      <c r="FL64">
        <v>0.99519999999999997</v>
      </c>
      <c r="FM64">
        <v>0.98870000000000002</v>
      </c>
      <c r="FN64">
        <v>0.85670000000000002</v>
      </c>
      <c r="FO64">
        <v>0.99960000000000004</v>
      </c>
      <c r="FP64">
        <v>1</v>
      </c>
      <c r="FQ64">
        <v>0.97770000000000001</v>
      </c>
      <c r="FR64">
        <v>0.98970000000000002</v>
      </c>
      <c r="FS64">
        <v>1</v>
      </c>
      <c r="FT64">
        <v>0.97340000000000004</v>
      </c>
      <c r="FU64">
        <v>0.99980000000000002</v>
      </c>
      <c r="FV64">
        <v>1</v>
      </c>
      <c r="FW64">
        <v>0.99519999999999997</v>
      </c>
      <c r="FX64">
        <v>0.97640000000000005</v>
      </c>
      <c r="FY64">
        <v>1</v>
      </c>
      <c r="FZ64">
        <v>1</v>
      </c>
      <c r="GA64">
        <v>1</v>
      </c>
      <c r="GB64">
        <v>0.99570000000000003</v>
      </c>
      <c r="GC64">
        <v>5.0879000000000003</v>
      </c>
      <c r="GD64">
        <v>2.1699000000000002</v>
      </c>
      <c r="GE64">
        <v>1.1629</v>
      </c>
      <c r="GF64">
        <v>1.1328</v>
      </c>
      <c r="GG64">
        <v>1.1760999999999999</v>
      </c>
      <c r="GH64">
        <v>1.1378999999999999</v>
      </c>
      <c r="GI64">
        <v>1.0604</v>
      </c>
      <c r="GJ64">
        <v>1.1858</v>
      </c>
      <c r="GK64">
        <v>1.5129999999999999</v>
      </c>
      <c r="GL64">
        <v>1.1779999999999999</v>
      </c>
      <c r="GM64">
        <v>1.4003000000000001</v>
      </c>
      <c r="GN64">
        <v>1.3955</v>
      </c>
      <c r="GO64">
        <v>1.4001999999999999</v>
      </c>
      <c r="GP64">
        <v>1.2424999999999999</v>
      </c>
      <c r="GQ64">
        <v>10785.1</v>
      </c>
      <c r="GR64">
        <v>3886.0059999999999</v>
      </c>
      <c r="GS64">
        <v>1001.884</v>
      </c>
      <c r="GT64">
        <v>676.375</v>
      </c>
      <c r="GU64">
        <v>834.4742</v>
      </c>
      <c r="GV64">
        <v>598.94280000000003</v>
      </c>
      <c r="GW64">
        <v>236.7397</v>
      </c>
      <c r="GX64">
        <v>167.1628</v>
      </c>
      <c r="GY64">
        <v>2261.94</v>
      </c>
      <c r="GZ64">
        <v>904.33879999999999</v>
      </c>
      <c r="HA64">
        <v>389.2176</v>
      </c>
      <c r="HB64">
        <v>352.10809999999998</v>
      </c>
      <c r="HC64">
        <v>286.74290000000002</v>
      </c>
      <c r="HD64">
        <v>419.9239</v>
      </c>
      <c r="HE64">
        <v>14.325100000000001</v>
      </c>
      <c r="HF64">
        <v>1.56952</v>
      </c>
      <c r="HG64">
        <v>-0.17161999999999999</v>
      </c>
      <c r="HH64">
        <v>-6.5399999999999998E-3</v>
      </c>
      <c r="HI64">
        <v>-0.78142</v>
      </c>
      <c r="HJ64">
        <v>-0.99029</v>
      </c>
      <c r="HK64">
        <v>-1.8176000000000001</v>
      </c>
      <c r="HL64" s="1">
        <v>-14.776</v>
      </c>
      <c r="HM64" s="1">
        <v>0.26083699999999999</v>
      </c>
    </row>
    <row r="65" spans="1:221" x14ac:dyDescent="0.25">
      <c r="A65" t="s">
        <v>292</v>
      </c>
      <c r="B65" s="12">
        <v>30</v>
      </c>
      <c r="C65" s="13" t="s">
        <v>255</v>
      </c>
      <c r="D65" s="7">
        <f t="shared" si="11"/>
        <v>3.6893600000000002</v>
      </c>
      <c r="E65" s="8" t="str">
        <f t="shared" si="11"/>
        <v>&lt;0.012</v>
      </c>
      <c r="F65" s="8">
        <f t="shared" si="11"/>
        <v>9.9472000000000005E-2</v>
      </c>
      <c r="G65" s="7">
        <f t="shared" si="11"/>
        <v>18.3916</v>
      </c>
      <c r="H65" s="8" t="str">
        <f t="shared" si="11"/>
        <v>&lt;0.004</v>
      </c>
      <c r="I65" s="8">
        <f t="shared" si="11"/>
        <v>3.3881000000000001E-2</v>
      </c>
      <c r="J65" s="7">
        <f t="shared" si="11"/>
        <v>39.794499999999999</v>
      </c>
      <c r="K65" s="8" t="str">
        <f t="shared" si="11"/>
        <v>&lt;0.024</v>
      </c>
      <c r="L65" s="8" t="str">
        <f t="shared" si="11"/>
        <v>&lt;0.018</v>
      </c>
      <c r="M65" s="8">
        <f t="shared" si="11"/>
        <v>5.0438999999999998E-2</v>
      </c>
      <c r="N65" s="8">
        <f t="shared" si="11"/>
        <v>5.9337000000000001E-2</v>
      </c>
      <c r="O65" s="8">
        <f t="shared" si="11"/>
        <v>0.18224899999999999</v>
      </c>
      <c r="P65" s="8">
        <f t="shared" si="11"/>
        <v>9.3868999999999994E-2</v>
      </c>
      <c r="Q65" s="8">
        <f t="shared" si="11"/>
        <v>3.3158E-2</v>
      </c>
      <c r="R65" s="16">
        <f t="shared" si="1"/>
        <v>38.271000000000001</v>
      </c>
      <c r="S65" s="1">
        <f t="shared" si="8"/>
        <v>100.698865</v>
      </c>
      <c r="T65" s="1"/>
      <c r="U65" s="3">
        <f t="shared" si="12"/>
        <v>2.8648950314399999E-2</v>
      </c>
      <c r="V65" s="3">
        <f t="shared" si="12"/>
        <v>6.050192288E-3</v>
      </c>
      <c r="W65" s="3">
        <f t="shared" si="12"/>
        <v>4.9898338304000013E-3</v>
      </c>
      <c r="X65" s="3">
        <f t="shared" si="12"/>
        <v>6.6159734848000001E-2</v>
      </c>
      <c r="Y65" s="3">
        <f t="shared" si="12"/>
        <v>2.2155536499999999E-3</v>
      </c>
      <c r="Z65" s="3">
        <f t="shared" si="12"/>
        <v>3.2978444041000003E-3</v>
      </c>
      <c r="AA65" s="3">
        <f t="shared" si="12"/>
        <v>8.050904884E-2</v>
      </c>
      <c r="AB65" s="3">
        <f t="shared" si="12"/>
        <v>1.1975714439999998E-2</v>
      </c>
      <c r="AC65" s="3">
        <f t="shared" si="12"/>
        <v>8.5781745000000006E-3</v>
      </c>
      <c r="AD65" s="3">
        <f t="shared" si="12"/>
        <v>6.6701037989999991E-3</v>
      </c>
      <c r="AE65" s="3">
        <f t="shared" si="12"/>
        <v>9.0046270979999999E-3</v>
      </c>
      <c r="AF65" s="3">
        <f t="shared" si="12"/>
        <v>1.9778754974000001E-2</v>
      </c>
      <c r="AG65" s="3">
        <f t="shared" si="12"/>
        <v>1.7711672264999999E-2</v>
      </c>
      <c r="AH65" s="3">
        <f t="shared" si="12"/>
        <v>9.4253936059999991E-3</v>
      </c>
      <c r="AI65" s="1"/>
      <c r="AJ65" s="17">
        <v>3.6893600000000002</v>
      </c>
      <c r="AK65" s="1">
        <v>6.6080000000000002E-3</v>
      </c>
      <c r="AL65" s="1">
        <v>9.9472000000000005E-2</v>
      </c>
      <c r="AM65" s="1">
        <v>18.3916</v>
      </c>
      <c r="AN65" s="1">
        <v>3.6499999999999998E-4</v>
      </c>
      <c r="AO65" s="1">
        <v>3.3881000000000001E-2</v>
      </c>
      <c r="AP65" s="1">
        <v>39.794499999999999</v>
      </c>
      <c r="AQ65" s="1">
        <v>2.2339999999999999E-2</v>
      </c>
      <c r="AR65" s="1">
        <v>5.2290000000000001E-3</v>
      </c>
      <c r="AS65" s="1">
        <v>5.0438999999999998E-2</v>
      </c>
      <c r="AT65" s="1">
        <v>5.9337000000000001E-2</v>
      </c>
      <c r="AU65" s="1">
        <v>0.18224899999999999</v>
      </c>
      <c r="AV65" s="1">
        <v>9.3868999999999994E-2</v>
      </c>
      <c r="AW65" s="1">
        <v>3.3158E-2</v>
      </c>
      <c r="AX65" s="1">
        <v>38.271000000000001</v>
      </c>
      <c r="AY65" s="1">
        <v>100.733</v>
      </c>
      <c r="AZ65" s="1">
        <v>3.6893600000000002</v>
      </c>
      <c r="BA65" s="1">
        <v>8.907E-3</v>
      </c>
      <c r="BB65" s="1">
        <v>0.212806</v>
      </c>
      <c r="BC65" s="1">
        <v>42.142699999999998</v>
      </c>
      <c r="BD65" s="1">
        <v>9.1100000000000003E-4</v>
      </c>
      <c r="BE65" s="1">
        <v>3.3881000000000001E-2</v>
      </c>
      <c r="BF65" s="1">
        <v>55.680500000000002</v>
      </c>
      <c r="BG65" s="1">
        <v>2.8740000000000002E-2</v>
      </c>
      <c r="BH65" s="1">
        <v>6.9040000000000004E-3</v>
      </c>
      <c r="BI65" s="1">
        <v>5.9650000000000002E-2</v>
      </c>
      <c r="BJ65" s="1">
        <v>6.9588999999999998E-2</v>
      </c>
      <c r="BK65" s="1">
        <v>0.21346499999999999</v>
      </c>
      <c r="BL65" s="1">
        <v>0.109488</v>
      </c>
      <c r="BM65" s="1">
        <v>3.7731000000000001E-2</v>
      </c>
      <c r="BN65" s="1">
        <v>-1.5611999999999999</v>
      </c>
      <c r="BO65" s="1">
        <v>100.733</v>
      </c>
      <c r="BP65" s="1">
        <v>2.7267E-2</v>
      </c>
      <c r="BQ65" s="1">
        <v>1.2463E-2</v>
      </c>
      <c r="BR65" s="1">
        <v>8.1939999999999999E-3</v>
      </c>
      <c r="BS65" s="1">
        <v>1.2572E-2</v>
      </c>
      <c r="BT65" s="1">
        <v>4.6820000000000004E-3</v>
      </c>
      <c r="BU65" s="1">
        <v>5.8890000000000001E-3</v>
      </c>
      <c r="BV65" s="1">
        <v>1.8953999999999999E-2</v>
      </c>
      <c r="BW65" s="1">
        <v>2.4635000000000001E-2</v>
      </c>
      <c r="BX65" s="1">
        <v>1.8023999999999998E-2</v>
      </c>
      <c r="BY65" s="1">
        <v>1.3367E-2</v>
      </c>
      <c r="BZ65" s="1">
        <v>1.8536E-2</v>
      </c>
      <c r="CA65" s="1">
        <v>3.5886000000000001E-2</v>
      </c>
      <c r="CB65" s="1">
        <v>3.4882000000000003E-2</v>
      </c>
      <c r="CC65" s="1">
        <v>1.9348000000000001E-2</v>
      </c>
      <c r="CD65" s="1">
        <v>0.77652900000000002</v>
      </c>
      <c r="CE65" s="1">
        <v>91.558599999999998</v>
      </c>
      <c r="CF65" s="1">
        <v>5.0163200000000003</v>
      </c>
      <c r="CG65" s="1">
        <v>0.35972799999999999</v>
      </c>
      <c r="CH65" s="1">
        <v>607.00099999999998</v>
      </c>
      <c r="CI65" s="1">
        <v>9.7336100000000005</v>
      </c>
      <c r="CJ65" s="1">
        <v>0.20231199999999999</v>
      </c>
      <c r="CK65" s="1">
        <v>53.6066</v>
      </c>
      <c r="CL65" s="1">
        <v>164.05</v>
      </c>
      <c r="CM65" s="1">
        <v>13.2241</v>
      </c>
      <c r="CN65" s="1">
        <v>15.1754</v>
      </c>
      <c r="CO65" s="1">
        <v>10.852600000000001</v>
      </c>
      <c r="CP65" s="1">
        <v>18.868500000000001</v>
      </c>
      <c r="CQ65" s="1">
        <v>28.425699999999999</v>
      </c>
      <c r="CR65">
        <v>-8429</v>
      </c>
      <c r="CS65">
        <v>-25301</v>
      </c>
      <c r="CT65">
        <v>29.862300000000001</v>
      </c>
      <c r="CU65">
        <v>29.851600000000001</v>
      </c>
      <c r="CV65">
        <v>14.583500000000001</v>
      </c>
      <c r="CW65">
        <v>0.32489200000000001</v>
      </c>
      <c r="CX65">
        <v>2.9012500000000001</v>
      </c>
      <c r="CY65">
        <v>130.54900000000001</v>
      </c>
      <c r="CZ65">
        <v>0.293072</v>
      </c>
      <c r="DA65">
        <v>0.89545300000000005</v>
      </c>
      <c r="DB65">
        <v>829.37699999999995</v>
      </c>
      <c r="DC65">
        <v>0.867537</v>
      </c>
      <c r="DD65">
        <v>0.592858</v>
      </c>
      <c r="DE65">
        <v>1.53084</v>
      </c>
      <c r="DF65">
        <v>3.7664499999999999</v>
      </c>
      <c r="DG65">
        <v>0.41700399999999999</v>
      </c>
      <c r="DH65">
        <v>0.47003899999999998</v>
      </c>
      <c r="DI65">
        <v>0.77805000000000002</v>
      </c>
      <c r="DJ65">
        <v>1.3109999999999999</v>
      </c>
      <c r="DK65">
        <v>0.28985100000000003</v>
      </c>
      <c r="DL65">
        <v>1.2410600000000001</v>
      </c>
      <c r="DM65">
        <v>0.31551400000000002</v>
      </c>
      <c r="DN65">
        <v>0.28943400000000002</v>
      </c>
      <c r="DO65">
        <v>0.491253</v>
      </c>
      <c r="DP65">
        <v>3.0835900000000001</v>
      </c>
      <c r="DQ65">
        <v>0.76986299999999996</v>
      </c>
      <c r="DR65">
        <v>0.57088799999999995</v>
      </c>
      <c r="DS65">
        <v>1.2320599999999999</v>
      </c>
      <c r="DT65">
        <v>3.3450099999999998</v>
      </c>
      <c r="DU65">
        <v>0.24049100000000001</v>
      </c>
      <c r="DV65">
        <v>0.35447899999999999</v>
      </c>
      <c r="DW65">
        <v>0.68498099999999995</v>
      </c>
      <c r="DX65">
        <v>1.0414600000000001</v>
      </c>
      <c r="DY65">
        <v>7.8100000000000001E-4</v>
      </c>
      <c r="DZ65">
        <v>4.1409999999999997E-3</v>
      </c>
      <c r="EA65">
        <v>1.0357499999999999</v>
      </c>
      <c r="EB65">
        <v>2.4000000000000001E-5</v>
      </c>
      <c r="EC65">
        <v>4.8050000000000002E-3</v>
      </c>
      <c r="ED65">
        <v>1.0302899999999999</v>
      </c>
      <c r="EE65">
        <v>2.8800000000000001E-4</v>
      </c>
      <c r="EF65">
        <v>1.2400000000000001E-4</v>
      </c>
      <c r="EG65">
        <v>9.8799999999999995E-4</v>
      </c>
      <c r="EH65">
        <v>8.1300000000000003E-4</v>
      </c>
      <c r="EI65">
        <v>2.4970000000000001E-3</v>
      </c>
      <c r="EJ65">
        <v>1.2719999999999999E-3</v>
      </c>
      <c r="EK65">
        <v>3.9599999999999998E-4</v>
      </c>
      <c r="EL65">
        <v>42147.149749999997</v>
      </c>
      <c r="EM65">
        <v>1.0032000000000001</v>
      </c>
      <c r="EN65">
        <v>1.0170999999999999</v>
      </c>
      <c r="EO65">
        <v>1.0004999999999999</v>
      </c>
      <c r="EP65">
        <v>1.0366</v>
      </c>
      <c r="EQ65">
        <v>1.0123</v>
      </c>
      <c r="ER65">
        <v>1.0598000000000001</v>
      </c>
      <c r="ES65">
        <v>1.0376000000000001</v>
      </c>
      <c r="ET65">
        <v>1.1627000000000001</v>
      </c>
      <c r="EU65">
        <v>1.208</v>
      </c>
      <c r="EV65">
        <v>1.2274</v>
      </c>
      <c r="EW65">
        <v>1.4049</v>
      </c>
      <c r="EX65">
        <v>1.4027000000000001</v>
      </c>
      <c r="EY65">
        <v>1.4168000000000001</v>
      </c>
      <c r="EZ65">
        <v>1.4570000000000001</v>
      </c>
      <c r="FA65">
        <v>5.0788000000000002</v>
      </c>
      <c r="FB65">
        <v>2.1309</v>
      </c>
      <c r="FC65">
        <v>1.1880999999999999</v>
      </c>
      <c r="FD65">
        <v>1.1035999999999999</v>
      </c>
      <c r="FE65">
        <v>1.1619999999999999</v>
      </c>
      <c r="FF65">
        <v>1.1032</v>
      </c>
      <c r="FG65">
        <v>1.0226</v>
      </c>
      <c r="FH65">
        <v>1.0201</v>
      </c>
      <c r="FI65">
        <v>1.2572000000000001</v>
      </c>
      <c r="FJ65">
        <v>0.98240000000000005</v>
      </c>
      <c r="FK65">
        <v>0.99709999999999999</v>
      </c>
      <c r="FL65">
        <v>0.99519999999999997</v>
      </c>
      <c r="FM65">
        <v>0.98870000000000002</v>
      </c>
      <c r="FN65">
        <v>0.85660000000000003</v>
      </c>
      <c r="FO65">
        <v>0.99960000000000004</v>
      </c>
      <c r="FP65">
        <v>0.99790000000000001</v>
      </c>
      <c r="FQ65">
        <v>0.97750000000000004</v>
      </c>
      <c r="FR65">
        <v>0.98970000000000002</v>
      </c>
      <c r="FS65">
        <v>0.9849</v>
      </c>
      <c r="FT65">
        <v>0.97350000000000003</v>
      </c>
      <c r="FU65">
        <v>0.99980000000000002</v>
      </c>
      <c r="FV65">
        <v>1</v>
      </c>
      <c r="FW65">
        <v>0.99509999999999998</v>
      </c>
      <c r="FX65">
        <v>0.97629999999999995</v>
      </c>
      <c r="FY65">
        <v>1</v>
      </c>
      <c r="FZ65">
        <v>1</v>
      </c>
      <c r="GA65">
        <v>1</v>
      </c>
      <c r="GB65">
        <v>0.99570000000000003</v>
      </c>
      <c r="GC65">
        <v>5.0932000000000004</v>
      </c>
      <c r="GD65">
        <v>2.1627999999999998</v>
      </c>
      <c r="GE65">
        <v>1.1619999999999999</v>
      </c>
      <c r="GF65">
        <v>1.1322000000000001</v>
      </c>
      <c r="GG65">
        <v>1.1585000000000001</v>
      </c>
      <c r="GH65">
        <v>1.1382000000000001</v>
      </c>
      <c r="GI65">
        <v>1.0609</v>
      </c>
      <c r="GJ65">
        <v>1.1859999999999999</v>
      </c>
      <c r="GK65">
        <v>1.5114000000000001</v>
      </c>
      <c r="GL65">
        <v>1.1772</v>
      </c>
      <c r="GM65">
        <v>1.4007000000000001</v>
      </c>
      <c r="GN65">
        <v>1.3959999999999999</v>
      </c>
      <c r="GO65">
        <v>1.4007000000000001</v>
      </c>
      <c r="GP65">
        <v>1.2427999999999999</v>
      </c>
      <c r="GQ65">
        <v>10783.36</v>
      </c>
      <c r="GR65">
        <v>3874.8339999999998</v>
      </c>
      <c r="GS65">
        <v>997.6454</v>
      </c>
      <c r="GT65">
        <v>672.62909999999999</v>
      </c>
      <c r="GU65">
        <v>833.22760000000005</v>
      </c>
      <c r="GV65">
        <v>598.07860000000005</v>
      </c>
      <c r="GW65">
        <v>236.66069999999999</v>
      </c>
      <c r="GX65">
        <v>166.37860000000001</v>
      </c>
      <c r="GY65">
        <v>2254.1990000000001</v>
      </c>
      <c r="GZ65">
        <v>900.45129999999995</v>
      </c>
      <c r="HA65">
        <v>388.82139999999998</v>
      </c>
      <c r="HB65">
        <v>351.74950000000001</v>
      </c>
      <c r="HC65">
        <v>286.46120000000002</v>
      </c>
      <c r="HD65">
        <v>419.30630000000002</v>
      </c>
      <c r="HE65">
        <v>14.279500000000001</v>
      </c>
      <c r="HF65">
        <v>1.5612299999999999</v>
      </c>
      <c r="HG65">
        <v>-0.13173000000000001</v>
      </c>
      <c r="HH65">
        <v>-6.4999999999999997E-3</v>
      </c>
      <c r="HI65">
        <v>-0.64917000000000002</v>
      </c>
      <c r="HJ65">
        <v>-1.5381</v>
      </c>
      <c r="HK65">
        <v>-1.7370000000000001</v>
      </c>
      <c r="HL65" s="1">
        <v>-13.481</v>
      </c>
      <c r="HM65" s="1">
        <v>0.32928000000000002</v>
      </c>
    </row>
    <row r="66" spans="1:221" x14ac:dyDescent="0.25">
      <c r="A66" t="s">
        <v>293</v>
      </c>
      <c r="B66" s="12">
        <v>30</v>
      </c>
      <c r="C66" s="13" t="s">
        <v>255</v>
      </c>
      <c r="D66" s="7">
        <f t="shared" si="11"/>
        <v>3.98319</v>
      </c>
      <c r="E66" s="8" t="str">
        <f t="shared" si="11"/>
        <v>&lt;0.016</v>
      </c>
      <c r="F66" s="8">
        <f t="shared" si="11"/>
        <v>0.11119900000000001</v>
      </c>
      <c r="G66" s="7">
        <f t="shared" si="11"/>
        <v>18.358000000000001</v>
      </c>
      <c r="H66" s="8" t="str">
        <f t="shared" si="11"/>
        <v>&lt;0.004</v>
      </c>
      <c r="I66" s="8">
        <f t="shared" si="11"/>
        <v>3.3120999999999998E-2</v>
      </c>
      <c r="J66" s="7">
        <f t="shared" si="11"/>
        <v>39.863900000000001</v>
      </c>
      <c r="K66" s="8" t="str">
        <f t="shared" si="11"/>
        <v>&lt;0.024</v>
      </c>
      <c r="L66" s="8" t="str">
        <f t="shared" si="11"/>
        <v>&lt;0.018</v>
      </c>
      <c r="M66" s="8">
        <f t="shared" si="11"/>
        <v>4.0624E-2</v>
      </c>
      <c r="N66" s="8">
        <f t="shared" si="11"/>
        <v>8.8680999999999996E-2</v>
      </c>
      <c r="O66" s="8">
        <f t="shared" si="11"/>
        <v>0.21782199999999999</v>
      </c>
      <c r="P66" s="8">
        <f t="shared" si="11"/>
        <v>0.13524700000000001</v>
      </c>
      <c r="Q66" s="8" t="str">
        <f t="shared" si="11"/>
        <v>&lt;0.019</v>
      </c>
      <c r="R66" s="16">
        <f t="shared" si="1"/>
        <v>38.145600000000002</v>
      </c>
      <c r="S66" s="1">
        <f t="shared" si="8"/>
        <v>100.977384</v>
      </c>
      <c r="T66" s="1"/>
      <c r="U66" s="3">
        <f t="shared" si="12"/>
        <v>2.95533977007E-2</v>
      </c>
      <c r="V66" s="3">
        <f t="shared" si="12"/>
        <v>7.1350199999999997E-3</v>
      </c>
      <c r="W66" s="3">
        <f t="shared" si="12"/>
        <v>5.0952160192999996E-3</v>
      </c>
      <c r="X66" s="3">
        <f t="shared" si="12"/>
        <v>6.6117989219999992E-2</v>
      </c>
      <c r="Y66" s="3">
        <f t="shared" si="12"/>
        <v>2.1997150000000001E-3</v>
      </c>
      <c r="Z66" s="3">
        <f t="shared" si="12"/>
        <v>3.2779290642999995E-3</v>
      </c>
      <c r="AA66" s="3">
        <f t="shared" si="12"/>
        <v>8.0581684737999995E-2</v>
      </c>
      <c r="AB66" s="3">
        <f t="shared" si="12"/>
        <v>1.196546974E-2</v>
      </c>
      <c r="AC66" s="3">
        <f t="shared" si="12"/>
        <v>8.7486767999999989E-3</v>
      </c>
      <c r="AD66" s="3">
        <f t="shared" si="12"/>
        <v>6.6735482240000005E-3</v>
      </c>
      <c r="AE66" s="3">
        <f t="shared" si="12"/>
        <v>9.0929063349999995E-3</v>
      </c>
      <c r="AF66" s="3">
        <f t="shared" si="12"/>
        <v>2.0184649887599996E-2</v>
      </c>
      <c r="AG66" s="3">
        <f t="shared" si="12"/>
        <v>1.7719520952000002E-2</v>
      </c>
      <c r="AH66" s="3">
        <f t="shared" si="12"/>
        <v>9.3388822799999986E-3</v>
      </c>
      <c r="AI66" s="1"/>
      <c r="AJ66" s="17">
        <v>3.98319</v>
      </c>
      <c r="AK66" s="1">
        <v>-3.2579999999999998E-2</v>
      </c>
      <c r="AL66" s="1">
        <v>0.11119900000000001</v>
      </c>
      <c r="AM66" s="1">
        <v>18.358000000000001</v>
      </c>
      <c r="AN66" s="1">
        <v>-1.1900000000000001E-3</v>
      </c>
      <c r="AO66" s="1">
        <v>3.3120999999999998E-2</v>
      </c>
      <c r="AP66" s="1">
        <v>39.863900000000001</v>
      </c>
      <c r="AQ66" s="1">
        <v>2.2683999999999999E-2</v>
      </c>
      <c r="AR66" s="1">
        <v>1.2736000000000001E-2</v>
      </c>
      <c r="AS66" s="1">
        <v>4.0624E-2</v>
      </c>
      <c r="AT66" s="1">
        <v>8.8680999999999996E-2</v>
      </c>
      <c r="AU66" s="1">
        <v>0.21782199999999999</v>
      </c>
      <c r="AV66" s="1">
        <v>0.13524700000000001</v>
      </c>
      <c r="AW66" s="1">
        <v>1.7042999999999999E-2</v>
      </c>
      <c r="AX66" s="1">
        <v>38.145600000000002</v>
      </c>
      <c r="AY66" s="1">
        <v>100.996</v>
      </c>
      <c r="AZ66" s="1">
        <v>3.98319</v>
      </c>
      <c r="BA66" s="1">
        <v>-4.3909999999999998E-2</v>
      </c>
      <c r="BB66" s="1">
        <v>0.237895</v>
      </c>
      <c r="BC66" s="1">
        <v>42.065600000000003</v>
      </c>
      <c r="BD66" s="1">
        <v>-2.98E-3</v>
      </c>
      <c r="BE66" s="1">
        <v>3.3120999999999998E-2</v>
      </c>
      <c r="BF66" s="1">
        <v>55.777700000000003</v>
      </c>
      <c r="BG66" s="1">
        <v>2.9182E-2</v>
      </c>
      <c r="BH66" s="1">
        <v>1.6815E-2</v>
      </c>
      <c r="BI66" s="1">
        <v>4.8042000000000001E-2</v>
      </c>
      <c r="BJ66" s="1">
        <v>0.104003</v>
      </c>
      <c r="BK66" s="1">
        <v>0.255131</v>
      </c>
      <c r="BL66" s="1">
        <v>0.15775</v>
      </c>
      <c r="BM66" s="1">
        <v>1.9393000000000001E-2</v>
      </c>
      <c r="BN66" s="1">
        <v>-1.6848000000000001</v>
      </c>
      <c r="BO66" s="1">
        <v>100.996</v>
      </c>
      <c r="BP66" s="1">
        <v>2.7483E-2</v>
      </c>
      <c r="BQ66" s="1">
        <v>1.6598000000000002E-2</v>
      </c>
      <c r="BR66" s="1">
        <v>8.1609999999999999E-3</v>
      </c>
      <c r="BS66" s="1">
        <v>1.2892000000000001E-2</v>
      </c>
      <c r="BT66" s="1">
        <v>4.7260000000000002E-3</v>
      </c>
      <c r="BU66" s="1">
        <v>5.8659999999999997E-3</v>
      </c>
      <c r="BV66" s="1">
        <v>1.9591000000000001E-2</v>
      </c>
      <c r="BW66" s="1">
        <v>2.46E-2</v>
      </c>
      <c r="BX66" s="1">
        <v>1.8142999999999999E-2</v>
      </c>
      <c r="BY66" s="1">
        <v>1.353E-2</v>
      </c>
      <c r="BZ66" s="1">
        <v>1.8445E-2</v>
      </c>
      <c r="CA66" s="1">
        <v>3.5621E-2</v>
      </c>
      <c r="CB66" s="1">
        <v>3.3648999999999998E-2</v>
      </c>
      <c r="CC66" s="1">
        <v>1.9477999999999999E-2</v>
      </c>
      <c r="CD66" s="1">
        <v>0.74195299999999997</v>
      </c>
      <c r="CE66" s="1">
        <v>-21.9</v>
      </c>
      <c r="CF66" s="1">
        <v>4.5820699999999999</v>
      </c>
      <c r="CG66" s="1">
        <v>0.36015900000000001</v>
      </c>
      <c r="CH66" s="1">
        <v>-184.85</v>
      </c>
      <c r="CI66" s="1">
        <v>9.8968299999999996</v>
      </c>
      <c r="CJ66" s="1">
        <v>0.20214199999999999</v>
      </c>
      <c r="CK66" s="1">
        <v>52.7485</v>
      </c>
      <c r="CL66" s="1">
        <v>68.692499999999995</v>
      </c>
      <c r="CM66" s="1">
        <v>16.427600000000002</v>
      </c>
      <c r="CN66" s="1">
        <v>10.253500000000001</v>
      </c>
      <c r="CO66" s="1">
        <v>9.2665799999999994</v>
      </c>
      <c r="CP66" s="1">
        <v>13.101599999999999</v>
      </c>
      <c r="CQ66" s="1">
        <v>54.795999999999999</v>
      </c>
      <c r="CR66">
        <v>-8282</v>
      </c>
      <c r="CS66">
        <v>-25294</v>
      </c>
      <c r="CT66">
        <v>29.866900000000001</v>
      </c>
      <c r="CU66">
        <v>29.850100000000001</v>
      </c>
      <c r="CV66">
        <v>14.8614</v>
      </c>
      <c r="CW66">
        <v>0.33827200000000002</v>
      </c>
      <c r="CX66">
        <v>3.0837300000000001</v>
      </c>
      <c r="CY66">
        <v>130.279</v>
      </c>
      <c r="CZ66">
        <v>0.27463500000000002</v>
      </c>
      <c r="DA66">
        <v>0.88312400000000002</v>
      </c>
      <c r="DB66">
        <v>831.39800000000002</v>
      </c>
      <c r="DC66">
        <v>0.86749200000000004</v>
      </c>
      <c r="DD66">
        <v>0.63078900000000004</v>
      </c>
      <c r="DE66">
        <v>1.50173</v>
      </c>
      <c r="DF66">
        <v>3.9455499999999999</v>
      </c>
      <c r="DG66">
        <v>0.448243</v>
      </c>
      <c r="DH66">
        <v>0.49625200000000003</v>
      </c>
      <c r="DI66">
        <v>0.74259900000000001</v>
      </c>
      <c r="DJ66">
        <v>1.3414200000000001</v>
      </c>
      <c r="DK66">
        <v>0.51038099999999997</v>
      </c>
      <c r="DL66">
        <v>1.2292700000000001</v>
      </c>
      <c r="DM66">
        <v>0.33157500000000001</v>
      </c>
      <c r="DN66">
        <v>0.286358</v>
      </c>
      <c r="DO66">
        <v>0.48787799999999998</v>
      </c>
      <c r="DP66">
        <v>3.2976700000000001</v>
      </c>
      <c r="DQ66">
        <v>0.768285</v>
      </c>
      <c r="DR66">
        <v>0.57733299999999999</v>
      </c>
      <c r="DS66">
        <v>1.2606599999999999</v>
      </c>
      <c r="DT66">
        <v>3.3157899999999998</v>
      </c>
      <c r="DU66">
        <v>0.23719000000000001</v>
      </c>
      <c r="DV66">
        <v>0.33017800000000003</v>
      </c>
      <c r="DW66">
        <v>0.69474899999999995</v>
      </c>
      <c r="DX66">
        <v>1.1283099999999999</v>
      </c>
      <c r="DY66">
        <v>-3.8400000000000001E-3</v>
      </c>
      <c r="DZ66">
        <v>4.6259999999999999E-3</v>
      </c>
      <c r="EA66">
        <v>1.0334399999999999</v>
      </c>
      <c r="EB66">
        <v>-8.0000000000000007E-5</v>
      </c>
      <c r="EC66">
        <v>4.6990000000000001E-3</v>
      </c>
      <c r="ED66">
        <v>1.0325200000000001</v>
      </c>
      <c r="EE66">
        <v>2.92E-4</v>
      </c>
      <c r="EF66">
        <v>3.01E-4</v>
      </c>
      <c r="EG66">
        <v>7.9500000000000003E-4</v>
      </c>
      <c r="EH66">
        <v>1.2160000000000001E-3</v>
      </c>
      <c r="EI66">
        <v>2.9859999999999999E-3</v>
      </c>
      <c r="EJ66">
        <v>1.8339999999999999E-3</v>
      </c>
      <c r="EK66">
        <v>2.03E-4</v>
      </c>
      <c r="EL66">
        <v>42147.154260000003</v>
      </c>
      <c r="EM66">
        <v>1.0028999999999999</v>
      </c>
      <c r="EN66">
        <v>1.0166999999999999</v>
      </c>
      <c r="EO66">
        <v>1.0002</v>
      </c>
      <c r="EP66">
        <v>1.0363</v>
      </c>
      <c r="EQ66">
        <v>1.012</v>
      </c>
      <c r="ER66">
        <v>1.0595000000000001</v>
      </c>
      <c r="ES66">
        <v>1.0371999999999999</v>
      </c>
      <c r="ET66">
        <v>1.1623000000000001</v>
      </c>
      <c r="EU66">
        <v>1.2077</v>
      </c>
      <c r="EV66">
        <v>1.2270000000000001</v>
      </c>
      <c r="EW66">
        <v>1.4044000000000001</v>
      </c>
      <c r="EX66">
        <v>1.4021999999999999</v>
      </c>
      <c r="EY66">
        <v>1.4161999999999999</v>
      </c>
      <c r="EZ66">
        <v>1.4564999999999999</v>
      </c>
      <c r="FA66">
        <v>5.0629999999999997</v>
      </c>
      <c r="FB66">
        <v>2.1352000000000002</v>
      </c>
      <c r="FC66">
        <v>1.1893</v>
      </c>
      <c r="FD66">
        <v>1.1044</v>
      </c>
      <c r="FE66">
        <v>1.1620999999999999</v>
      </c>
      <c r="FF66">
        <v>1.1032999999999999</v>
      </c>
      <c r="FG66">
        <v>1.0226</v>
      </c>
      <c r="FH66">
        <v>1.0201</v>
      </c>
      <c r="FI66">
        <v>1.2588999999999999</v>
      </c>
      <c r="FJ66">
        <v>0.98329999999999995</v>
      </c>
      <c r="FK66">
        <v>0.997</v>
      </c>
      <c r="FL66">
        <v>0.99519999999999997</v>
      </c>
      <c r="FM66">
        <v>0.98870000000000002</v>
      </c>
      <c r="FN66">
        <v>0.85670000000000002</v>
      </c>
      <c r="FO66">
        <v>0.99960000000000004</v>
      </c>
      <c r="FP66">
        <v>1</v>
      </c>
      <c r="FQ66">
        <v>0.97770000000000001</v>
      </c>
      <c r="FR66">
        <v>0.98970000000000002</v>
      </c>
      <c r="FS66">
        <v>1</v>
      </c>
      <c r="FT66">
        <v>0.97350000000000003</v>
      </c>
      <c r="FU66">
        <v>0.99980000000000002</v>
      </c>
      <c r="FV66">
        <v>1</v>
      </c>
      <c r="FW66">
        <v>0.99519999999999997</v>
      </c>
      <c r="FX66">
        <v>0.97640000000000005</v>
      </c>
      <c r="FY66">
        <v>1</v>
      </c>
      <c r="FZ66">
        <v>1</v>
      </c>
      <c r="GA66">
        <v>1</v>
      </c>
      <c r="GB66">
        <v>0.99570000000000003</v>
      </c>
      <c r="GC66">
        <v>5.0755999999999997</v>
      </c>
      <c r="GD66">
        <v>2.1709000000000001</v>
      </c>
      <c r="GE66">
        <v>1.163</v>
      </c>
      <c r="GF66">
        <v>1.1327</v>
      </c>
      <c r="GG66">
        <v>1.1759999999999999</v>
      </c>
      <c r="GH66">
        <v>1.1378999999999999</v>
      </c>
      <c r="GI66">
        <v>1.0604</v>
      </c>
      <c r="GJ66">
        <v>1.1857</v>
      </c>
      <c r="GK66">
        <v>1.5128999999999999</v>
      </c>
      <c r="GL66">
        <v>1.1780999999999999</v>
      </c>
      <c r="GM66">
        <v>1.4001999999999999</v>
      </c>
      <c r="GN66">
        <v>1.3954</v>
      </c>
      <c r="GO66">
        <v>1.4000999999999999</v>
      </c>
      <c r="GP66">
        <v>1.2423999999999999</v>
      </c>
      <c r="GQ66">
        <v>10778.76</v>
      </c>
      <c r="GR66">
        <v>3894.82</v>
      </c>
      <c r="GS66">
        <v>1003.883</v>
      </c>
      <c r="GT66">
        <v>676.96659999999997</v>
      </c>
      <c r="GU66">
        <v>835.56050000000005</v>
      </c>
      <c r="GV66">
        <v>599.73800000000006</v>
      </c>
      <c r="GW66">
        <v>237.1422</v>
      </c>
      <c r="GX66">
        <v>167.1026</v>
      </c>
      <c r="GY66">
        <v>2265.5889999999999</v>
      </c>
      <c r="GZ66">
        <v>906.1318</v>
      </c>
      <c r="HA66">
        <v>389.50639999999999</v>
      </c>
      <c r="HB66">
        <v>352.36880000000002</v>
      </c>
      <c r="HC66">
        <v>286.95830000000001</v>
      </c>
      <c r="HD66">
        <v>420.47359999999998</v>
      </c>
      <c r="HE66">
        <v>14.3104</v>
      </c>
      <c r="HF66">
        <v>1.6847799999999999</v>
      </c>
      <c r="HG66">
        <v>-0.14559</v>
      </c>
      <c r="HH66">
        <v>-6.5300000000000002E-3</v>
      </c>
      <c r="HI66">
        <v>-0.89876999999999996</v>
      </c>
      <c r="HJ66">
        <v>-1.4836</v>
      </c>
      <c r="HK66">
        <v>-1.4452</v>
      </c>
      <c r="HL66" s="1">
        <v>-7.9640000000000004</v>
      </c>
      <c r="HM66" s="1">
        <v>0.35228999999999999</v>
      </c>
    </row>
    <row r="67" spans="1:221" x14ac:dyDescent="0.25">
      <c r="A67" t="s">
        <v>294</v>
      </c>
      <c r="B67" s="12">
        <v>30</v>
      </c>
      <c r="C67" s="13" t="s">
        <v>295</v>
      </c>
      <c r="D67" s="7">
        <f t="shared" si="11"/>
        <v>3.8550300000000002</v>
      </c>
      <c r="E67" s="8" t="str">
        <f t="shared" si="11"/>
        <v>&lt;0.013</v>
      </c>
      <c r="F67" s="8">
        <f t="shared" si="11"/>
        <v>9.0979000000000004E-2</v>
      </c>
      <c r="G67" s="7">
        <f t="shared" si="11"/>
        <v>18.389099999999999</v>
      </c>
      <c r="H67" s="8" t="str">
        <f t="shared" si="11"/>
        <v>&lt;0.004</v>
      </c>
      <c r="I67" s="8">
        <f t="shared" si="11"/>
        <v>3.2759000000000003E-2</v>
      </c>
      <c r="J67" s="7">
        <f t="shared" si="11"/>
        <v>39.834000000000003</v>
      </c>
      <c r="K67" s="8">
        <f t="shared" si="11"/>
        <v>3.6950999999999998E-2</v>
      </c>
      <c r="L67" s="8" t="str">
        <f t="shared" si="11"/>
        <v>&lt;0.018</v>
      </c>
      <c r="M67" s="8">
        <f t="shared" si="11"/>
        <v>5.3821000000000001E-2</v>
      </c>
      <c r="N67" s="8">
        <f t="shared" si="11"/>
        <v>8.8751999999999998E-2</v>
      </c>
      <c r="O67" s="8">
        <f t="shared" si="11"/>
        <v>0.17442299999999999</v>
      </c>
      <c r="P67" s="8">
        <f t="shared" si="11"/>
        <v>9.7629999999999995E-2</v>
      </c>
      <c r="Q67" s="8" t="str">
        <f t="shared" si="11"/>
        <v>&lt;0.019</v>
      </c>
      <c r="R67" s="16">
        <f t="shared" si="1"/>
        <v>38.212499999999999</v>
      </c>
      <c r="S67" s="1">
        <f t="shared" si="8"/>
        <v>100.86594500000001</v>
      </c>
      <c r="T67" s="1"/>
      <c r="U67" s="3">
        <f t="shared" si="12"/>
        <v>2.9050002618300003E-2</v>
      </c>
      <c r="V67" s="3">
        <f t="shared" si="12"/>
        <v>6.2126450000000001E-3</v>
      </c>
      <c r="W67" s="3">
        <f t="shared" si="12"/>
        <v>4.8805775529000006E-3</v>
      </c>
      <c r="X67" s="3">
        <f t="shared" si="12"/>
        <v>6.6165452927999996E-2</v>
      </c>
      <c r="Y67" s="3">
        <f t="shared" si="12"/>
        <v>2.1909467999999999E-3</v>
      </c>
      <c r="Z67" s="3">
        <f t="shared" si="12"/>
        <v>3.2631370936000007E-3</v>
      </c>
      <c r="AA67" s="3">
        <f t="shared" si="12"/>
        <v>8.0541161280000009E-2</v>
      </c>
      <c r="AB67" s="3">
        <f t="shared" si="12"/>
        <v>1.1627038611E-2</v>
      </c>
      <c r="AC67" s="3">
        <f t="shared" si="12"/>
        <v>8.7658823400000013E-3</v>
      </c>
      <c r="AD67" s="3">
        <f t="shared" si="12"/>
        <v>6.6869363240000005E-3</v>
      </c>
      <c r="AE67" s="3">
        <f t="shared" si="12"/>
        <v>9.1140316319999991E-3</v>
      </c>
      <c r="AF67" s="3">
        <f t="shared" si="12"/>
        <v>1.9246008243000001E-2</v>
      </c>
      <c r="AG67" s="3">
        <f t="shared" si="12"/>
        <v>1.7687529470000001E-2</v>
      </c>
      <c r="AH67" s="3">
        <f t="shared" si="12"/>
        <v>9.4147080000000008E-3</v>
      </c>
      <c r="AI67" s="1"/>
      <c r="AJ67" s="17">
        <v>3.8550300000000002</v>
      </c>
      <c r="AK67" s="1">
        <v>-1.15E-3</v>
      </c>
      <c r="AL67" s="1">
        <v>9.0979000000000004E-2</v>
      </c>
      <c r="AM67" s="1">
        <v>18.389099999999999</v>
      </c>
      <c r="AN67" s="1">
        <v>2.0579999999999999E-3</v>
      </c>
      <c r="AO67" s="1">
        <v>3.2759000000000003E-2</v>
      </c>
      <c r="AP67" s="1">
        <v>39.834000000000003</v>
      </c>
      <c r="AQ67" s="1">
        <v>3.6950999999999998E-2</v>
      </c>
      <c r="AR67" s="1">
        <v>1.7711000000000001E-2</v>
      </c>
      <c r="AS67" s="1">
        <v>5.3821000000000001E-2</v>
      </c>
      <c r="AT67" s="1">
        <v>8.8751999999999998E-2</v>
      </c>
      <c r="AU67" s="1">
        <v>0.17442299999999999</v>
      </c>
      <c r="AV67" s="1">
        <v>9.7629999999999995E-2</v>
      </c>
      <c r="AW67" s="1">
        <v>-1.5900000000000001E-3</v>
      </c>
      <c r="AX67" s="1">
        <v>38.212499999999999</v>
      </c>
      <c r="AY67" s="1">
        <v>100.883</v>
      </c>
      <c r="AZ67" s="1">
        <v>3.8550300000000002</v>
      </c>
      <c r="BA67" s="1">
        <v>-1.5399999999999999E-3</v>
      </c>
      <c r="BB67" s="1">
        <v>0.194637</v>
      </c>
      <c r="BC67" s="1">
        <v>42.136899999999997</v>
      </c>
      <c r="BD67" s="1">
        <v>5.1390000000000003E-3</v>
      </c>
      <c r="BE67" s="1">
        <v>3.2759000000000003E-2</v>
      </c>
      <c r="BF67" s="1">
        <v>55.735799999999998</v>
      </c>
      <c r="BG67" s="1">
        <v>4.7537999999999997E-2</v>
      </c>
      <c r="BH67" s="1">
        <v>2.3383999999999999E-2</v>
      </c>
      <c r="BI67" s="1">
        <v>6.3648999999999997E-2</v>
      </c>
      <c r="BJ67" s="1">
        <v>0.104086</v>
      </c>
      <c r="BK67" s="1">
        <v>0.20429900000000001</v>
      </c>
      <c r="BL67" s="1">
        <v>0.113875</v>
      </c>
      <c r="BM67" s="1">
        <v>-1.81E-3</v>
      </c>
      <c r="BN67" s="1">
        <v>-1.6307</v>
      </c>
      <c r="BO67" s="1">
        <v>100.883</v>
      </c>
      <c r="BP67" s="1">
        <v>2.681E-2</v>
      </c>
      <c r="BQ67" s="1">
        <v>1.3184E-2</v>
      </c>
      <c r="BR67" s="1">
        <v>8.1300000000000001E-3</v>
      </c>
      <c r="BS67" s="1">
        <v>1.2746E-2</v>
      </c>
      <c r="BT67" s="1">
        <v>4.5640000000000003E-3</v>
      </c>
      <c r="BU67" s="1">
        <v>5.842E-3</v>
      </c>
      <c r="BV67" s="1">
        <v>1.8959E-2</v>
      </c>
      <c r="BW67" s="1">
        <v>2.3338000000000001E-2</v>
      </c>
      <c r="BX67" s="1">
        <v>1.8016000000000001E-2</v>
      </c>
      <c r="BY67" s="1">
        <v>1.3351E-2</v>
      </c>
      <c r="BZ67" s="1">
        <v>1.8491E-2</v>
      </c>
      <c r="CA67" s="1">
        <v>3.4851E-2</v>
      </c>
      <c r="CB67" s="1">
        <v>3.4715000000000003E-2</v>
      </c>
      <c r="CC67" s="1">
        <v>1.9965E-2</v>
      </c>
      <c r="CD67" s="1">
        <v>0.75356100000000004</v>
      </c>
      <c r="CE67" s="1">
        <v>-540.23</v>
      </c>
      <c r="CF67" s="1">
        <v>5.3645100000000001</v>
      </c>
      <c r="CG67" s="1">
        <v>0.35980800000000002</v>
      </c>
      <c r="CH67" s="1">
        <v>106.46</v>
      </c>
      <c r="CI67" s="1">
        <v>9.9610400000000006</v>
      </c>
      <c r="CJ67" s="1">
        <v>0.20219200000000001</v>
      </c>
      <c r="CK67" s="1">
        <v>31.466100000000001</v>
      </c>
      <c r="CL67" s="1">
        <v>49.494</v>
      </c>
      <c r="CM67" s="1">
        <v>12.4244</v>
      </c>
      <c r="CN67" s="1">
        <v>10.2691</v>
      </c>
      <c r="CO67" s="1">
        <v>11.0341</v>
      </c>
      <c r="CP67" s="1">
        <v>18.116900000000001</v>
      </c>
      <c r="CQ67" s="1">
        <v>-592.12</v>
      </c>
      <c r="CR67">
        <v>-8207</v>
      </c>
      <c r="CS67">
        <v>-25451</v>
      </c>
      <c r="CT67">
        <v>29.860800000000001</v>
      </c>
      <c r="CU67">
        <v>29.845500000000001</v>
      </c>
      <c r="CV67">
        <v>14.976100000000001</v>
      </c>
      <c r="CW67">
        <v>0.31655899999999998</v>
      </c>
      <c r="CX67">
        <v>2.73908</v>
      </c>
      <c r="CY67">
        <v>130.53</v>
      </c>
      <c r="CZ67">
        <v>0.295622</v>
      </c>
      <c r="DA67">
        <v>0.87434800000000001</v>
      </c>
      <c r="DB67">
        <v>830.40300000000002</v>
      </c>
      <c r="DC67">
        <v>0.852572</v>
      </c>
      <c r="DD67">
        <v>0.64430200000000004</v>
      </c>
      <c r="DE67">
        <v>1.54667</v>
      </c>
      <c r="DF67">
        <v>3.95743</v>
      </c>
      <c r="DG67">
        <v>0.395841</v>
      </c>
      <c r="DH67">
        <v>0.47121499999999999</v>
      </c>
      <c r="DI67">
        <v>0.71880299999999997</v>
      </c>
      <c r="DJ67">
        <v>1.2724299999999999</v>
      </c>
      <c r="DK67">
        <v>0.32261400000000001</v>
      </c>
      <c r="DL67">
        <v>1.2211099999999999</v>
      </c>
      <c r="DM67">
        <v>0.324264</v>
      </c>
      <c r="DN67">
        <v>0.27508899999999997</v>
      </c>
      <c r="DO67">
        <v>0.48349900000000001</v>
      </c>
      <c r="DP67">
        <v>3.0867</v>
      </c>
      <c r="DQ67">
        <v>0.69100300000000003</v>
      </c>
      <c r="DR67">
        <v>0.56991700000000001</v>
      </c>
      <c r="DS67">
        <v>1.2282500000000001</v>
      </c>
      <c r="DT67">
        <v>3.3299300000000001</v>
      </c>
      <c r="DU67">
        <v>0.226881</v>
      </c>
      <c r="DV67">
        <v>0.35117500000000001</v>
      </c>
      <c r="DW67">
        <v>0.72323899999999997</v>
      </c>
      <c r="DX67">
        <v>1.09026</v>
      </c>
      <c r="DY67">
        <v>-1.2999999999999999E-4</v>
      </c>
      <c r="DZ67">
        <v>3.7859999999999999E-3</v>
      </c>
      <c r="EA67">
        <v>1.03546</v>
      </c>
      <c r="EB67">
        <v>1.37E-4</v>
      </c>
      <c r="EC67">
        <v>4.6470000000000001E-3</v>
      </c>
      <c r="ED67">
        <v>1.0315099999999999</v>
      </c>
      <c r="EE67">
        <v>4.7600000000000002E-4</v>
      </c>
      <c r="EF67">
        <v>4.1899999999999999E-4</v>
      </c>
      <c r="EG67">
        <v>1.054E-3</v>
      </c>
      <c r="EH67">
        <v>1.2160000000000001E-3</v>
      </c>
      <c r="EI67">
        <v>2.3900000000000002E-3</v>
      </c>
      <c r="EJ67">
        <v>1.323E-3</v>
      </c>
      <c r="EK67">
        <v>-2.0000000000000002E-5</v>
      </c>
      <c r="EL67">
        <v>42147.158779999998</v>
      </c>
      <c r="EM67">
        <v>1.0032000000000001</v>
      </c>
      <c r="EN67">
        <v>1.0169999999999999</v>
      </c>
      <c r="EO67">
        <v>1.0004999999999999</v>
      </c>
      <c r="EP67">
        <v>1.0366</v>
      </c>
      <c r="EQ67">
        <v>1.0122</v>
      </c>
      <c r="ER67">
        <v>1.0598000000000001</v>
      </c>
      <c r="ES67">
        <v>1.0375000000000001</v>
      </c>
      <c r="ET67">
        <v>1.1626000000000001</v>
      </c>
      <c r="EU67">
        <v>1.208</v>
      </c>
      <c r="EV67">
        <v>1.2273000000000001</v>
      </c>
      <c r="EW67">
        <v>1.4048</v>
      </c>
      <c r="EX67">
        <v>1.4027000000000001</v>
      </c>
      <c r="EY67">
        <v>1.4167000000000001</v>
      </c>
      <c r="EZ67">
        <v>1.4569000000000001</v>
      </c>
      <c r="FA67">
        <v>5.0696000000000003</v>
      </c>
      <c r="FB67">
        <v>2.1322999999999999</v>
      </c>
      <c r="FC67">
        <v>1.1884999999999999</v>
      </c>
      <c r="FD67">
        <v>1.1037999999999999</v>
      </c>
      <c r="FE67">
        <v>1.1618999999999999</v>
      </c>
      <c r="FF67">
        <v>1.1032</v>
      </c>
      <c r="FG67">
        <v>1.0225</v>
      </c>
      <c r="FH67">
        <v>1.0201</v>
      </c>
      <c r="FI67">
        <v>1.2577</v>
      </c>
      <c r="FJ67">
        <v>0.98270000000000002</v>
      </c>
      <c r="FK67">
        <v>0.997</v>
      </c>
      <c r="FL67">
        <v>0.99509999999999998</v>
      </c>
      <c r="FM67">
        <v>0.98860000000000003</v>
      </c>
      <c r="FN67">
        <v>0.85660000000000003</v>
      </c>
      <c r="FO67">
        <v>0.99960000000000004</v>
      </c>
      <c r="FP67">
        <v>1</v>
      </c>
      <c r="FQ67">
        <v>0.97760000000000002</v>
      </c>
      <c r="FR67">
        <v>0.98970000000000002</v>
      </c>
      <c r="FS67">
        <v>0.9849</v>
      </c>
      <c r="FT67">
        <v>0.97350000000000003</v>
      </c>
      <c r="FU67">
        <v>0.99980000000000002</v>
      </c>
      <c r="FV67">
        <v>1</v>
      </c>
      <c r="FW67">
        <v>0.99509999999999998</v>
      </c>
      <c r="FX67">
        <v>0.97629999999999995</v>
      </c>
      <c r="FY67">
        <v>1</v>
      </c>
      <c r="FZ67">
        <v>1</v>
      </c>
      <c r="GA67">
        <v>1</v>
      </c>
      <c r="GB67">
        <v>1</v>
      </c>
      <c r="GC67">
        <v>5.0837000000000003</v>
      </c>
      <c r="GD67">
        <v>2.1686000000000001</v>
      </c>
      <c r="GE67">
        <v>1.1624000000000001</v>
      </c>
      <c r="GF67">
        <v>1.1324000000000001</v>
      </c>
      <c r="GG67">
        <v>1.1584000000000001</v>
      </c>
      <c r="GH67">
        <v>1.1380999999999999</v>
      </c>
      <c r="GI67">
        <v>1.0607</v>
      </c>
      <c r="GJ67">
        <v>1.1859</v>
      </c>
      <c r="GK67">
        <v>1.5119</v>
      </c>
      <c r="GL67">
        <v>1.1775</v>
      </c>
      <c r="GM67">
        <v>1.4005000000000001</v>
      </c>
      <c r="GN67">
        <v>1.3957999999999999</v>
      </c>
      <c r="GO67">
        <v>1.4005000000000001</v>
      </c>
      <c r="GP67">
        <v>1.248</v>
      </c>
      <c r="GQ67">
        <v>10780.68</v>
      </c>
      <c r="GR67">
        <v>3883.82</v>
      </c>
      <c r="GS67">
        <v>1000.361</v>
      </c>
      <c r="GT67">
        <v>674.34360000000004</v>
      </c>
      <c r="GU67">
        <v>834.36090000000002</v>
      </c>
      <c r="GV67">
        <v>598.90419999999995</v>
      </c>
      <c r="GW67">
        <v>236.5455</v>
      </c>
      <c r="GX67">
        <v>166.53059999999999</v>
      </c>
      <c r="GY67">
        <v>2259.2600000000002</v>
      </c>
      <c r="GZ67">
        <v>902.9058</v>
      </c>
      <c r="HA67">
        <v>388.93009999999998</v>
      </c>
      <c r="HB67">
        <v>351.84460000000001</v>
      </c>
      <c r="HC67">
        <v>286.51900000000001</v>
      </c>
      <c r="HD67">
        <v>419.86079999999998</v>
      </c>
      <c r="HE67">
        <v>14.266500000000001</v>
      </c>
      <c r="HF67">
        <v>1.6307400000000001</v>
      </c>
      <c r="HG67">
        <v>-0.12152</v>
      </c>
      <c r="HH67">
        <v>-6.5199999999999998E-3</v>
      </c>
      <c r="HI67">
        <v>-0.55694999999999995</v>
      </c>
      <c r="HJ67">
        <v>-1.0746</v>
      </c>
      <c r="HK67">
        <v>-1.6006</v>
      </c>
      <c r="HL67" s="1">
        <v>-12.275</v>
      </c>
      <c r="HM67" s="1">
        <v>0.40087800000000001</v>
      </c>
    </row>
    <row r="68" spans="1:221" x14ac:dyDescent="0.25">
      <c r="A68" s="9" t="s">
        <v>266</v>
      </c>
      <c r="B68" s="12"/>
      <c r="C68" s="13"/>
      <c r="D68" s="18">
        <f>AVERAGE(D61:D67)</f>
        <v>3.8177314285714283</v>
      </c>
      <c r="E68" s="18" t="e">
        <f t="shared" ref="E68:S68" si="17">AVERAGE(E61:E67)</f>
        <v>#DIV/0!</v>
      </c>
      <c r="F68" s="18">
        <f t="shared" si="17"/>
        <v>0.11331942857142858</v>
      </c>
      <c r="G68" s="18">
        <f t="shared" si="17"/>
        <v>18.355428571428572</v>
      </c>
      <c r="H68" s="18" t="e">
        <f t="shared" si="17"/>
        <v>#DIV/0!</v>
      </c>
      <c r="I68" s="18">
        <f t="shared" si="17"/>
        <v>4.0309714285714282E-2</v>
      </c>
      <c r="J68" s="18">
        <f t="shared" si="17"/>
        <v>39.759357142857148</v>
      </c>
      <c r="K68" s="18">
        <f t="shared" si="17"/>
        <v>3.0656333333333331E-2</v>
      </c>
      <c r="L68" s="18" t="e">
        <f t="shared" si="17"/>
        <v>#DIV/0!</v>
      </c>
      <c r="M68" s="18">
        <f t="shared" si="17"/>
        <v>5.1083142857142862E-2</v>
      </c>
      <c r="N68" s="18">
        <f t="shared" si="17"/>
        <v>9.8900428571428584E-2</v>
      </c>
      <c r="O68" s="18">
        <f t="shared" si="17"/>
        <v>0.21184742857142855</v>
      </c>
      <c r="P68" s="18">
        <f t="shared" si="17"/>
        <v>0.11665857142857143</v>
      </c>
      <c r="Q68" s="18">
        <f t="shared" si="17"/>
        <v>3.3158E-2</v>
      </c>
      <c r="R68" s="18">
        <f t="shared" si="17"/>
        <v>38.176557142857135</v>
      </c>
      <c r="S68" s="18">
        <f t="shared" si="17"/>
        <v>100.75906828571429</v>
      </c>
      <c r="T68" s="1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1"/>
      <c r="AJ68" s="17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HL68" s="1"/>
      <c r="HM68" s="1"/>
    </row>
    <row r="69" spans="1:221" x14ac:dyDescent="0.25">
      <c r="A69" t="s">
        <v>222</v>
      </c>
      <c r="B69" s="12"/>
      <c r="C69" s="13"/>
      <c r="D69" s="7">
        <f>_xlfn.STDEV.P(D61:D67)</f>
        <v>0.1271067078626201</v>
      </c>
      <c r="E69" s="7" t="e">
        <f t="shared" ref="E69:S69" si="18">_xlfn.STDEV.P(E61:E67)</f>
        <v>#DIV/0!</v>
      </c>
      <c r="F69" s="7">
        <f t="shared" si="18"/>
        <v>2.2624859108367184E-2</v>
      </c>
      <c r="G69" s="7">
        <f t="shared" si="18"/>
        <v>5.2502590800990956E-2</v>
      </c>
      <c r="H69" s="7" t="e">
        <f t="shared" si="18"/>
        <v>#DIV/0!</v>
      </c>
      <c r="I69" s="7">
        <f t="shared" si="18"/>
        <v>9.1192712540028257E-3</v>
      </c>
      <c r="J69" s="7">
        <f t="shared" si="18"/>
        <v>0.13396614558635819</v>
      </c>
      <c r="K69" s="7">
        <f t="shared" si="18"/>
        <v>4.990445359773903E-3</v>
      </c>
      <c r="L69" s="7" t="e">
        <f t="shared" si="18"/>
        <v>#DIV/0!</v>
      </c>
      <c r="M69" s="7">
        <f t="shared" si="18"/>
        <v>5.0500690922733616E-3</v>
      </c>
      <c r="N69" s="7">
        <f t="shared" si="18"/>
        <v>3.0371853698811971E-2</v>
      </c>
      <c r="O69" s="7">
        <f t="shared" si="18"/>
        <v>5.1503411894905822E-2</v>
      </c>
      <c r="P69" s="7">
        <f t="shared" si="18"/>
        <v>2.3428785986822361E-2</v>
      </c>
      <c r="Q69" s="7">
        <f t="shared" si="18"/>
        <v>0</v>
      </c>
      <c r="R69" s="7">
        <f t="shared" si="18"/>
        <v>0.10905943146668663</v>
      </c>
      <c r="S69" s="7">
        <f t="shared" si="18"/>
        <v>0.13178337700041087</v>
      </c>
      <c r="T69" s="1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1"/>
      <c r="AJ69" s="17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HL69" s="1"/>
      <c r="HM69" s="1"/>
    </row>
    <row r="70" spans="1:221" x14ac:dyDescent="0.25">
      <c r="B70" s="12"/>
      <c r="C70" s="13"/>
      <c r="D70" s="7"/>
      <c r="E70" s="8"/>
      <c r="F70" s="8"/>
      <c r="G70" s="7"/>
      <c r="H70" s="8"/>
      <c r="I70" s="8"/>
      <c r="J70" s="7"/>
      <c r="K70" s="8"/>
      <c r="L70" s="8"/>
      <c r="M70" s="8"/>
      <c r="N70" s="8"/>
      <c r="O70" s="8"/>
      <c r="P70" s="8"/>
      <c r="Q70" s="8"/>
      <c r="R70" s="16"/>
      <c r="S70" s="1"/>
      <c r="T70" s="1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1"/>
      <c r="AJ70" s="17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HL70" s="1"/>
      <c r="HM70" s="1"/>
    </row>
    <row r="71" spans="1:221" x14ac:dyDescent="0.25">
      <c r="A71" t="s">
        <v>223</v>
      </c>
      <c r="B71" s="12">
        <v>30</v>
      </c>
      <c r="C71" s="13" t="s">
        <v>255</v>
      </c>
      <c r="D71" s="7">
        <f t="shared" si="11"/>
        <v>0.87177800000000005</v>
      </c>
      <c r="E71" s="8">
        <f t="shared" si="11"/>
        <v>0.107061</v>
      </c>
      <c r="F71" s="8">
        <f t="shared" si="11"/>
        <v>0.34715699999999999</v>
      </c>
      <c r="G71" s="7">
        <f t="shared" si="11"/>
        <v>17.896699999999999</v>
      </c>
      <c r="H71" s="8">
        <f t="shared" si="11"/>
        <v>1.5236E-2</v>
      </c>
      <c r="I71" s="8">
        <f t="shared" si="11"/>
        <v>1.2762000000000001E-2</v>
      </c>
      <c r="J71" s="7">
        <f t="shared" ref="E71:Q86" si="19">IF(AP71&gt;BV71,AP71,"&lt;"&amp;MID(BV71,1,5))</f>
        <v>38.490499999999997</v>
      </c>
      <c r="K71" s="8" t="str">
        <f t="shared" si="19"/>
        <v>&lt;0.024</v>
      </c>
      <c r="L71" s="8" t="str">
        <f t="shared" si="19"/>
        <v>&lt;0.018</v>
      </c>
      <c r="M71" s="8">
        <f t="shared" si="19"/>
        <v>0.27869699999999997</v>
      </c>
      <c r="N71" s="8">
        <f t="shared" si="19"/>
        <v>0.30191800000000002</v>
      </c>
      <c r="O71" s="8">
        <f t="shared" si="19"/>
        <v>0.61865499999999995</v>
      </c>
      <c r="P71" s="8">
        <f t="shared" si="19"/>
        <v>0.26465</v>
      </c>
      <c r="Q71" s="8">
        <f t="shared" si="19"/>
        <v>0.247697</v>
      </c>
      <c r="R71" s="16">
        <f t="shared" ref="R71:R116" si="20">AX71</f>
        <v>38.856900000000003</v>
      </c>
      <c r="S71" s="1">
        <f t="shared" si="8"/>
        <v>98.309710999999993</v>
      </c>
      <c r="T71" s="1"/>
      <c r="U71" s="3">
        <f t="shared" si="12"/>
        <v>1.6690015454400003E-2</v>
      </c>
      <c r="V71" s="3">
        <f t="shared" si="12"/>
        <v>8.6812446008999993E-3</v>
      </c>
      <c r="W71" s="3">
        <f t="shared" si="12"/>
        <v>7.0606179287999995E-3</v>
      </c>
      <c r="X71" s="3">
        <f t="shared" si="12"/>
        <v>6.5510512415999991E-2</v>
      </c>
      <c r="Y71" s="3">
        <f t="shared" si="12"/>
        <v>2.4548243199999996E-3</v>
      </c>
      <c r="Z71" s="3">
        <f t="shared" si="12"/>
        <v>2.9703554999999998E-3</v>
      </c>
      <c r="AA71" s="3">
        <f t="shared" ref="V71:AH86" si="21">AP71/100*CJ71</f>
        <v>7.9182271695000001E-2</v>
      </c>
      <c r="AB71" s="3">
        <f t="shared" si="21"/>
        <v>1.1876723999999998E-2</v>
      </c>
      <c r="AC71" s="3">
        <f t="shared" si="21"/>
        <v>8.6983146680000012E-3</v>
      </c>
      <c r="AD71" s="3">
        <f t="shared" si="21"/>
        <v>8.2298945402999989E-3</v>
      </c>
      <c r="AE71" s="3">
        <f t="shared" si="21"/>
        <v>1.0076060373E-2</v>
      </c>
      <c r="AF71" s="3">
        <f t="shared" si="21"/>
        <v>2.5443114857500001E-2</v>
      </c>
      <c r="AG71" s="3">
        <f t="shared" si="21"/>
        <v>2.0010927519999999E-2</v>
      </c>
      <c r="AH71" s="3">
        <f t="shared" si="21"/>
        <v>1.14449141941E-2</v>
      </c>
      <c r="AI71" s="1"/>
      <c r="AJ71" s="17">
        <v>0.87177800000000005</v>
      </c>
      <c r="AK71" s="1">
        <v>0.107061</v>
      </c>
      <c r="AL71" s="1">
        <v>0.34715699999999999</v>
      </c>
      <c r="AM71" s="1">
        <v>17.896699999999999</v>
      </c>
      <c r="AN71" s="1">
        <v>1.5236E-2</v>
      </c>
      <c r="AO71" s="1">
        <v>1.2762000000000001E-2</v>
      </c>
      <c r="AP71" s="1">
        <v>38.490499999999997</v>
      </c>
      <c r="AQ71" s="1">
        <v>9.6089999999999995E-3</v>
      </c>
      <c r="AR71" s="1">
        <v>1.2317E-2</v>
      </c>
      <c r="AS71" s="1">
        <v>0.27869699999999997</v>
      </c>
      <c r="AT71" s="1">
        <v>0.30191800000000002</v>
      </c>
      <c r="AU71" s="1">
        <v>0.61865499999999995</v>
      </c>
      <c r="AV71" s="1">
        <v>0.26465</v>
      </c>
      <c r="AW71" s="1">
        <v>0.247697</v>
      </c>
      <c r="AX71" s="1">
        <v>38.856900000000003</v>
      </c>
      <c r="AY71" s="1">
        <v>98.331599999999995</v>
      </c>
      <c r="AZ71" s="1">
        <v>0.87177800000000005</v>
      </c>
      <c r="BA71" s="1">
        <v>0.144316</v>
      </c>
      <c r="BB71" s="1">
        <v>0.74269399999999997</v>
      </c>
      <c r="BC71" s="1">
        <v>41.008499999999998</v>
      </c>
      <c r="BD71" s="1">
        <v>3.8043E-2</v>
      </c>
      <c r="BE71" s="1">
        <v>1.2762000000000001E-2</v>
      </c>
      <c r="BF71" s="1">
        <v>53.856000000000002</v>
      </c>
      <c r="BG71" s="1">
        <v>1.2362E-2</v>
      </c>
      <c r="BH71" s="1">
        <v>1.6263E-2</v>
      </c>
      <c r="BI71" s="1">
        <v>0.32958900000000002</v>
      </c>
      <c r="BJ71" s="1">
        <v>0.35408200000000001</v>
      </c>
      <c r="BK71" s="1">
        <v>0.72461900000000001</v>
      </c>
      <c r="BL71" s="1">
        <v>0.30868499999999999</v>
      </c>
      <c r="BM71" s="1">
        <v>0.28185700000000002</v>
      </c>
      <c r="BN71" s="1">
        <v>-0.36997999999999998</v>
      </c>
      <c r="BO71" s="1">
        <v>98.331599999999995</v>
      </c>
      <c r="BP71" s="1">
        <v>2.3667000000000001E-2</v>
      </c>
      <c r="BQ71" s="1">
        <v>1.3684E-2</v>
      </c>
      <c r="BR71" s="1">
        <v>8.1890000000000001E-3</v>
      </c>
      <c r="BS71" s="1">
        <v>1.4125E-2</v>
      </c>
      <c r="BT71" s="1">
        <v>4.62E-3</v>
      </c>
      <c r="BU71" s="1">
        <v>5.8580000000000004E-3</v>
      </c>
      <c r="BV71" s="1">
        <v>1.8943000000000002E-2</v>
      </c>
      <c r="BW71" s="1">
        <v>2.4863E-2</v>
      </c>
      <c r="BX71" s="1">
        <v>1.8047000000000001E-2</v>
      </c>
      <c r="BY71" s="1">
        <v>1.3618E-2</v>
      </c>
      <c r="BZ71" s="1">
        <v>1.8671E-2</v>
      </c>
      <c r="CA71" s="1">
        <v>3.6216999999999999E-2</v>
      </c>
      <c r="CB71" s="1">
        <v>3.5406E-2</v>
      </c>
      <c r="CC71" s="1">
        <v>1.9982E-2</v>
      </c>
      <c r="CD71" s="1">
        <v>1.91448</v>
      </c>
      <c r="CE71" s="1">
        <v>8.1086899999999993</v>
      </c>
      <c r="CF71" s="1">
        <v>2.0338400000000001</v>
      </c>
      <c r="CG71" s="1">
        <v>0.36604799999999998</v>
      </c>
      <c r="CH71" s="1">
        <v>16.111999999999998</v>
      </c>
      <c r="CI71" s="1">
        <v>23.274999999999999</v>
      </c>
      <c r="CJ71" s="1">
        <v>0.20571900000000001</v>
      </c>
      <c r="CK71" s="1">
        <v>123.6</v>
      </c>
      <c r="CL71" s="1">
        <v>70.620400000000004</v>
      </c>
      <c r="CM71" s="1">
        <v>2.9529899999999998</v>
      </c>
      <c r="CN71" s="1">
        <v>3.3373499999999998</v>
      </c>
      <c r="CO71" s="1">
        <v>4.1126500000000004</v>
      </c>
      <c r="CP71" s="1">
        <v>7.56128</v>
      </c>
      <c r="CQ71" s="1">
        <v>4.6205299999999996</v>
      </c>
      <c r="CR71">
        <v>-14722</v>
      </c>
      <c r="CS71">
        <v>-23064</v>
      </c>
      <c r="CT71">
        <v>29.850100000000001</v>
      </c>
      <c r="CU71">
        <v>29.857700000000001</v>
      </c>
      <c r="CV71">
        <v>3.7679499999999999</v>
      </c>
      <c r="CW71">
        <v>0.91955399999999998</v>
      </c>
      <c r="CX71">
        <v>7.0068299999999999</v>
      </c>
      <c r="CY71">
        <v>126.455</v>
      </c>
      <c r="CZ71">
        <v>0.431284</v>
      </c>
      <c r="DA71">
        <v>0.63535200000000003</v>
      </c>
      <c r="DB71">
        <v>802.82</v>
      </c>
      <c r="DC71">
        <v>0.82909900000000003</v>
      </c>
      <c r="DD71">
        <v>0.62083600000000005</v>
      </c>
      <c r="DE71">
        <v>2.9127200000000002</v>
      </c>
      <c r="DF71">
        <v>5.5408299999999997</v>
      </c>
      <c r="DG71">
        <v>0.84640800000000005</v>
      </c>
      <c r="DH71">
        <v>0.69453699999999996</v>
      </c>
      <c r="DI71">
        <v>1.4242600000000001</v>
      </c>
      <c r="DJ71">
        <v>0.95427300000000004</v>
      </c>
      <c r="DK71">
        <v>0.35069299999999998</v>
      </c>
      <c r="DL71">
        <v>1.2311300000000001</v>
      </c>
      <c r="DM71">
        <v>0.39393400000000001</v>
      </c>
      <c r="DN71">
        <v>0.27981800000000001</v>
      </c>
      <c r="DO71">
        <v>0.483487</v>
      </c>
      <c r="DP71">
        <v>3.0828700000000002</v>
      </c>
      <c r="DQ71">
        <v>0.78700400000000004</v>
      </c>
      <c r="DR71">
        <v>0.56921600000000006</v>
      </c>
      <c r="DS71">
        <v>1.2706500000000001</v>
      </c>
      <c r="DT71">
        <v>3.40679</v>
      </c>
      <c r="DU71">
        <v>0.245918</v>
      </c>
      <c r="DV71">
        <v>0.36679800000000001</v>
      </c>
      <c r="DW71">
        <v>0.72943000000000002</v>
      </c>
      <c r="DX71">
        <v>0.24190300000000001</v>
      </c>
      <c r="DY71">
        <v>1.268E-2</v>
      </c>
      <c r="DZ71">
        <v>1.4407E-2</v>
      </c>
      <c r="EA71">
        <v>1.00247</v>
      </c>
      <c r="EB71">
        <v>1.008E-3</v>
      </c>
      <c r="EC71">
        <v>1.805E-3</v>
      </c>
      <c r="ED71">
        <v>0.99709000000000003</v>
      </c>
      <c r="EE71">
        <v>1.2400000000000001E-4</v>
      </c>
      <c r="EF71">
        <v>2.9100000000000003E-4</v>
      </c>
      <c r="EG71">
        <v>5.4419999999999998E-3</v>
      </c>
      <c r="EH71">
        <v>4.1460000000000004E-3</v>
      </c>
      <c r="EI71">
        <v>8.4950000000000008E-3</v>
      </c>
      <c r="EJ71">
        <v>3.5950000000000001E-3</v>
      </c>
      <c r="EK71">
        <v>2.9529999999999999E-3</v>
      </c>
      <c r="EL71">
        <v>42147.163330000003</v>
      </c>
      <c r="EM71">
        <v>1.0006999999999999</v>
      </c>
      <c r="EN71">
        <v>1.0146999999999999</v>
      </c>
      <c r="EO71">
        <v>0.99839999999999995</v>
      </c>
      <c r="EP71">
        <v>1.0344</v>
      </c>
      <c r="EQ71">
        <v>1.01</v>
      </c>
      <c r="ER71">
        <v>1.0573999999999999</v>
      </c>
      <c r="ES71">
        <v>1.0348999999999999</v>
      </c>
      <c r="ET71">
        <v>1.159</v>
      </c>
      <c r="EU71">
        <v>1.2054</v>
      </c>
      <c r="EV71">
        <v>1.2246999999999999</v>
      </c>
      <c r="EW71">
        <v>1.4009</v>
      </c>
      <c r="EX71">
        <v>1.3987000000000001</v>
      </c>
      <c r="EY71">
        <v>1.4125000000000001</v>
      </c>
      <c r="EZ71">
        <v>1.4535</v>
      </c>
      <c r="FA71">
        <v>5.1798999999999999</v>
      </c>
      <c r="FB71">
        <v>2.1316000000000002</v>
      </c>
      <c r="FC71">
        <v>1.1937</v>
      </c>
      <c r="FD71">
        <v>1.1114999999999999</v>
      </c>
      <c r="FE71">
        <v>1.1678999999999999</v>
      </c>
      <c r="FF71">
        <v>1.1075999999999999</v>
      </c>
      <c r="FG71">
        <v>1.0249999999999999</v>
      </c>
      <c r="FH71">
        <v>1.0213000000000001</v>
      </c>
      <c r="FI71">
        <v>1.2630999999999999</v>
      </c>
      <c r="FJ71">
        <v>0.98680000000000001</v>
      </c>
      <c r="FK71">
        <v>0.99780000000000002</v>
      </c>
      <c r="FL71">
        <v>0.99590000000000001</v>
      </c>
      <c r="FM71">
        <v>0.98929999999999996</v>
      </c>
      <c r="FN71">
        <v>0.85909999999999997</v>
      </c>
      <c r="FO71">
        <v>0.99960000000000004</v>
      </c>
      <c r="FP71">
        <v>0.99790000000000001</v>
      </c>
      <c r="FQ71">
        <v>0.97819999999999996</v>
      </c>
      <c r="FR71">
        <v>0.99009999999999998</v>
      </c>
      <c r="FS71">
        <v>0.98540000000000005</v>
      </c>
      <c r="FT71">
        <v>0.97430000000000005</v>
      </c>
      <c r="FU71">
        <v>0.99950000000000006</v>
      </c>
      <c r="FV71">
        <v>1</v>
      </c>
      <c r="FW71">
        <v>0.99519999999999997</v>
      </c>
      <c r="FX71">
        <v>0.97689999999999999</v>
      </c>
      <c r="FY71">
        <v>1</v>
      </c>
      <c r="FZ71">
        <v>1</v>
      </c>
      <c r="GA71">
        <v>1</v>
      </c>
      <c r="GB71">
        <v>0.99590000000000001</v>
      </c>
      <c r="GC71">
        <v>5.1814</v>
      </c>
      <c r="GD71">
        <v>2.1585000000000001</v>
      </c>
      <c r="GE71">
        <v>1.1657</v>
      </c>
      <c r="GF71">
        <v>1.1383000000000001</v>
      </c>
      <c r="GG71">
        <v>1.1624000000000001</v>
      </c>
      <c r="GH71">
        <v>1.141</v>
      </c>
      <c r="GI71">
        <v>1.0603</v>
      </c>
      <c r="GJ71">
        <v>1.1837</v>
      </c>
      <c r="GK71">
        <v>1.5152000000000001</v>
      </c>
      <c r="GL71">
        <v>1.1807000000000001</v>
      </c>
      <c r="GM71">
        <v>1.3978999999999999</v>
      </c>
      <c r="GN71">
        <v>1.393</v>
      </c>
      <c r="GO71">
        <v>1.3974</v>
      </c>
      <c r="GP71">
        <v>1.2435</v>
      </c>
      <c r="GQ71">
        <v>10722.55</v>
      </c>
      <c r="GR71">
        <v>3784.8510000000001</v>
      </c>
      <c r="GS71">
        <v>991.83820000000003</v>
      </c>
      <c r="GT71">
        <v>683.423</v>
      </c>
      <c r="GU71">
        <v>833.12419999999997</v>
      </c>
      <c r="GV71">
        <v>598.95740000000001</v>
      </c>
      <c r="GW71">
        <v>240.1848</v>
      </c>
      <c r="GX71">
        <v>167.72989999999999</v>
      </c>
      <c r="GY71">
        <v>2221.1759999999999</v>
      </c>
      <c r="GZ71">
        <v>895.83069999999998</v>
      </c>
      <c r="HA71">
        <v>382.78890000000001</v>
      </c>
      <c r="HB71">
        <v>346.3134</v>
      </c>
      <c r="HC71">
        <v>282.15609999999998</v>
      </c>
      <c r="HD71">
        <v>420.16359999999997</v>
      </c>
      <c r="HE71">
        <v>14.9084</v>
      </c>
      <c r="HF71">
        <v>0.36998300000000001</v>
      </c>
      <c r="HG71">
        <v>-1.8436999999999999</v>
      </c>
      <c r="HH71">
        <v>-6.4599999999999996E-3</v>
      </c>
      <c r="HI71">
        <v>-0.41102</v>
      </c>
      <c r="HJ71">
        <v>-0.85814999999999997</v>
      </c>
      <c r="HK71">
        <v>-2.0840000000000001</v>
      </c>
      <c r="HL71" s="1">
        <v>-3.5327000000000002</v>
      </c>
      <c r="HM71" s="1">
        <v>1.1125799999999999</v>
      </c>
    </row>
    <row r="72" spans="1:221" x14ac:dyDescent="0.25">
      <c r="A72" t="s">
        <v>224</v>
      </c>
      <c r="B72" s="12">
        <v>30</v>
      </c>
      <c r="C72" s="13" t="s">
        <v>255</v>
      </c>
      <c r="D72" s="7">
        <f t="shared" ref="D72:Q87" si="22">IF(AJ72&gt;BP72,AJ72,"&lt;"&amp;MID(BP72,1,5))</f>
        <v>0.86458400000000002</v>
      </c>
      <c r="E72" s="8">
        <f t="shared" si="19"/>
        <v>9.4364000000000003E-2</v>
      </c>
      <c r="F72" s="8">
        <f t="shared" si="19"/>
        <v>0.36005799999999999</v>
      </c>
      <c r="G72" s="7">
        <f t="shared" si="19"/>
        <v>17.884699999999999</v>
      </c>
      <c r="H72" s="8">
        <f t="shared" si="19"/>
        <v>1.9560999999999999E-2</v>
      </c>
      <c r="I72" s="8">
        <f t="shared" si="19"/>
        <v>1.5202E-2</v>
      </c>
      <c r="J72" s="7">
        <f t="shared" si="19"/>
        <v>38.525300000000001</v>
      </c>
      <c r="K72" s="8" t="str">
        <f t="shared" si="19"/>
        <v>&lt;0.024</v>
      </c>
      <c r="L72" s="8" t="str">
        <f t="shared" si="19"/>
        <v>&lt;0.018</v>
      </c>
      <c r="M72" s="8">
        <f t="shared" si="19"/>
        <v>0.25833400000000001</v>
      </c>
      <c r="N72" s="8">
        <f t="shared" si="19"/>
        <v>0.30100199999999999</v>
      </c>
      <c r="O72" s="8">
        <f t="shared" si="19"/>
        <v>0.65154299999999998</v>
      </c>
      <c r="P72" s="8">
        <f t="shared" si="19"/>
        <v>0.30885499999999999</v>
      </c>
      <c r="Q72" s="8">
        <f t="shared" si="19"/>
        <v>0.24912000000000001</v>
      </c>
      <c r="R72" s="16">
        <f t="shared" si="20"/>
        <v>38.882100000000001</v>
      </c>
      <c r="S72" s="1">
        <f t="shared" si="8"/>
        <v>98.414722999999981</v>
      </c>
      <c r="T72" s="1"/>
      <c r="U72" s="3">
        <f t="shared" ref="U72:AH87" si="23">AJ72/100*CD72</f>
        <v>1.6749326456799999E-2</v>
      </c>
      <c r="V72" s="3">
        <f t="shared" si="21"/>
        <v>8.3504496516000008E-3</v>
      </c>
      <c r="W72" s="3">
        <f t="shared" si="21"/>
        <v>7.1550365702000001E-3</v>
      </c>
      <c r="X72" s="3">
        <f t="shared" si="21"/>
        <v>6.5375195838999992E-2</v>
      </c>
      <c r="Y72" s="3">
        <f t="shared" si="21"/>
        <v>2.497861456E-3</v>
      </c>
      <c r="Z72" s="3">
        <f t="shared" si="21"/>
        <v>3.1281307420000003E-3</v>
      </c>
      <c r="AA72" s="3">
        <f t="shared" si="21"/>
        <v>7.9183360608000006E-2</v>
      </c>
      <c r="AB72" s="3">
        <f t="shared" si="21"/>
        <v>1.1708679047999999E-2</v>
      </c>
      <c r="AC72" s="3">
        <f t="shared" si="21"/>
        <v>8.9867749999999989E-3</v>
      </c>
      <c r="AD72" s="3">
        <f t="shared" si="21"/>
        <v>8.1286859771999998E-3</v>
      </c>
      <c r="AE72" s="3">
        <f t="shared" si="21"/>
        <v>1.01074063584E-2</v>
      </c>
      <c r="AF72" s="3">
        <f t="shared" si="21"/>
        <v>2.56337865576E-2</v>
      </c>
      <c r="AG72" s="3">
        <f t="shared" si="21"/>
        <v>2.03747628385E-2</v>
      </c>
      <c r="AH72" s="3">
        <f t="shared" si="21"/>
        <v>1.1524914000000001E-2</v>
      </c>
      <c r="AI72" s="1"/>
      <c r="AJ72" s="17">
        <v>0.86458400000000002</v>
      </c>
      <c r="AK72" s="1">
        <v>9.4364000000000003E-2</v>
      </c>
      <c r="AL72" s="1">
        <v>0.36005799999999999</v>
      </c>
      <c r="AM72" s="1">
        <v>17.884699999999999</v>
      </c>
      <c r="AN72" s="1">
        <v>1.9560999999999999E-2</v>
      </c>
      <c r="AO72" s="1">
        <v>1.5202E-2</v>
      </c>
      <c r="AP72" s="1">
        <v>38.525300000000001</v>
      </c>
      <c r="AQ72" s="1">
        <v>1.2836999999999999E-2</v>
      </c>
      <c r="AR72" s="1">
        <v>4.0390000000000001E-3</v>
      </c>
      <c r="AS72" s="1">
        <v>0.25833400000000001</v>
      </c>
      <c r="AT72" s="1">
        <v>0.30100199999999999</v>
      </c>
      <c r="AU72" s="1">
        <v>0.65154299999999998</v>
      </c>
      <c r="AV72" s="1">
        <v>0.30885499999999999</v>
      </c>
      <c r="AW72" s="1">
        <v>0.24912000000000001</v>
      </c>
      <c r="AX72" s="1">
        <v>38.882100000000001</v>
      </c>
      <c r="AY72" s="1">
        <v>98.431600000000003</v>
      </c>
      <c r="AZ72" s="1">
        <v>0.86458400000000002</v>
      </c>
      <c r="BA72" s="1">
        <v>0.12720100000000001</v>
      </c>
      <c r="BB72" s="1">
        <v>0.77029199999999998</v>
      </c>
      <c r="BC72" s="1">
        <v>40.981200000000001</v>
      </c>
      <c r="BD72" s="1">
        <v>4.8845E-2</v>
      </c>
      <c r="BE72" s="1">
        <v>1.5202E-2</v>
      </c>
      <c r="BF72" s="1">
        <v>53.904600000000002</v>
      </c>
      <c r="BG72" s="1">
        <v>1.6514999999999998E-2</v>
      </c>
      <c r="BH72" s="1">
        <v>5.3330000000000001E-3</v>
      </c>
      <c r="BI72" s="1">
        <v>0.30550699999999997</v>
      </c>
      <c r="BJ72" s="1">
        <v>0.35300700000000002</v>
      </c>
      <c r="BK72" s="1">
        <v>0.76314099999999996</v>
      </c>
      <c r="BL72" s="1">
        <v>0.36024499999999998</v>
      </c>
      <c r="BM72" s="1">
        <v>0.28347499999999998</v>
      </c>
      <c r="BN72" s="1">
        <v>-0.36749999999999999</v>
      </c>
      <c r="BO72" s="1">
        <v>98.431600000000003</v>
      </c>
      <c r="BP72" s="1">
        <v>2.4007000000000001E-2</v>
      </c>
      <c r="BQ72" s="1">
        <v>1.3412E-2</v>
      </c>
      <c r="BR72" s="1">
        <v>8.2019999999999992E-3</v>
      </c>
      <c r="BS72" s="1">
        <v>1.1204E-2</v>
      </c>
      <c r="BT72" s="1">
        <v>4.5459999999999997E-3</v>
      </c>
      <c r="BU72" s="1">
        <v>6.1330000000000004E-3</v>
      </c>
      <c r="BV72" s="1">
        <v>1.8780000000000002E-2</v>
      </c>
      <c r="BW72" s="1">
        <v>2.4389999999999998E-2</v>
      </c>
      <c r="BX72" s="1">
        <v>1.8938E-2</v>
      </c>
      <c r="BY72" s="1">
        <v>1.3665E-2</v>
      </c>
      <c r="BZ72" s="1">
        <v>1.8758E-2</v>
      </c>
      <c r="CA72" s="1">
        <v>3.5658000000000002E-2</v>
      </c>
      <c r="CB72" s="1">
        <v>3.5050999999999999E-2</v>
      </c>
      <c r="CC72" s="1">
        <v>2.0163E-2</v>
      </c>
      <c r="CD72" s="1">
        <v>1.93727</v>
      </c>
      <c r="CE72" s="1">
        <v>8.8491900000000001</v>
      </c>
      <c r="CF72" s="1">
        <v>1.98719</v>
      </c>
      <c r="CG72" s="1">
        <v>0.365537</v>
      </c>
      <c r="CH72" s="1">
        <v>12.769600000000001</v>
      </c>
      <c r="CI72" s="1">
        <v>20.577100000000002</v>
      </c>
      <c r="CJ72" s="1">
        <v>0.205536</v>
      </c>
      <c r="CK72" s="1">
        <v>91.210400000000007</v>
      </c>
      <c r="CL72" s="1">
        <v>222.5</v>
      </c>
      <c r="CM72" s="1">
        <v>3.1465800000000002</v>
      </c>
      <c r="CN72" s="1">
        <v>3.35792</v>
      </c>
      <c r="CO72" s="1">
        <v>3.93432</v>
      </c>
      <c r="CP72" s="1">
        <v>6.59687</v>
      </c>
      <c r="CQ72" s="1">
        <v>4.6262499999999998</v>
      </c>
      <c r="CR72">
        <v>-14474</v>
      </c>
      <c r="CS72">
        <v>-23078</v>
      </c>
      <c r="CT72">
        <v>29.865400000000001</v>
      </c>
      <c r="CU72">
        <v>29.833300000000001</v>
      </c>
      <c r="CV72">
        <v>3.8132199999999998</v>
      </c>
      <c r="CW72">
        <v>0.83760199999999996</v>
      </c>
      <c r="CX72">
        <v>7.2225799999999998</v>
      </c>
      <c r="CY72">
        <v>126.211</v>
      </c>
      <c r="CZ72">
        <v>0.46569100000000002</v>
      </c>
      <c r="DA72">
        <v>0.711395</v>
      </c>
      <c r="DB72">
        <v>803.64300000000003</v>
      </c>
      <c r="DC72">
        <v>0.81414699999999995</v>
      </c>
      <c r="DD72">
        <v>0.64326700000000003</v>
      </c>
      <c r="DE72">
        <v>2.8014299999999999</v>
      </c>
      <c r="DF72">
        <v>5.5724099999999996</v>
      </c>
      <c r="DG72">
        <v>0.87110900000000002</v>
      </c>
      <c r="DH72">
        <v>0.74155099999999996</v>
      </c>
      <c r="DI72">
        <v>1.4421900000000001</v>
      </c>
      <c r="DJ72">
        <v>0.98326800000000003</v>
      </c>
      <c r="DK72">
        <v>0.33657199999999998</v>
      </c>
      <c r="DL72">
        <v>1.2346699999999999</v>
      </c>
      <c r="DM72">
        <v>0.247917</v>
      </c>
      <c r="DN72">
        <v>0.27119599999999999</v>
      </c>
      <c r="DO72">
        <v>0.53046700000000002</v>
      </c>
      <c r="DP72">
        <v>3.0325500000000001</v>
      </c>
      <c r="DQ72">
        <v>0.75790199999999996</v>
      </c>
      <c r="DR72">
        <v>0.62634900000000004</v>
      </c>
      <c r="DS72">
        <v>1.2791600000000001</v>
      </c>
      <c r="DT72">
        <v>3.4413999999999998</v>
      </c>
      <c r="DU72">
        <v>0.238591</v>
      </c>
      <c r="DV72">
        <v>0.35978100000000002</v>
      </c>
      <c r="DW72">
        <v>0.74329400000000001</v>
      </c>
      <c r="DX72">
        <v>0.24</v>
      </c>
      <c r="DY72">
        <v>1.1168000000000001E-2</v>
      </c>
      <c r="DZ72">
        <v>1.4936E-2</v>
      </c>
      <c r="EA72">
        <v>1.00166</v>
      </c>
      <c r="EB72">
        <v>1.294E-3</v>
      </c>
      <c r="EC72">
        <v>2.1510000000000001E-3</v>
      </c>
      <c r="ED72">
        <v>0.99814899999999995</v>
      </c>
      <c r="EE72">
        <v>1.66E-4</v>
      </c>
      <c r="EF72">
        <v>9.5000000000000005E-5</v>
      </c>
      <c r="EG72">
        <v>5.0429999999999997E-3</v>
      </c>
      <c r="EH72">
        <v>4.1339999999999997E-3</v>
      </c>
      <c r="EI72">
        <v>8.9479999999999994E-3</v>
      </c>
      <c r="EJ72">
        <v>4.1960000000000001E-3</v>
      </c>
      <c r="EK72">
        <v>2.97E-3</v>
      </c>
      <c r="EL72">
        <v>42147.167840000002</v>
      </c>
      <c r="EM72">
        <v>1.0004999999999999</v>
      </c>
      <c r="EN72">
        <v>1.0145999999999999</v>
      </c>
      <c r="EO72">
        <v>0.99819999999999998</v>
      </c>
      <c r="EP72">
        <v>1.0342</v>
      </c>
      <c r="EQ72">
        <v>1.0099</v>
      </c>
      <c r="ER72">
        <v>1.0572999999999999</v>
      </c>
      <c r="ES72">
        <v>1.0347999999999999</v>
      </c>
      <c r="ET72">
        <v>1.1588000000000001</v>
      </c>
      <c r="EU72">
        <v>1.2052</v>
      </c>
      <c r="EV72">
        <v>1.2245999999999999</v>
      </c>
      <c r="EW72">
        <v>1.4007000000000001</v>
      </c>
      <c r="EX72">
        <v>1.3984000000000001</v>
      </c>
      <c r="EY72">
        <v>1.4123000000000001</v>
      </c>
      <c r="EZ72">
        <v>1.4533</v>
      </c>
      <c r="FA72">
        <v>5.1787999999999998</v>
      </c>
      <c r="FB72">
        <v>2.1335000000000002</v>
      </c>
      <c r="FC72">
        <v>1.1942999999999999</v>
      </c>
      <c r="FD72">
        <v>1.1119000000000001</v>
      </c>
      <c r="FE72">
        <v>1.1679999999999999</v>
      </c>
      <c r="FF72">
        <v>1.1075999999999999</v>
      </c>
      <c r="FG72">
        <v>1.0250999999999999</v>
      </c>
      <c r="FH72">
        <v>1.0213000000000001</v>
      </c>
      <c r="FI72">
        <v>1.264</v>
      </c>
      <c r="FJ72">
        <v>0.98729999999999996</v>
      </c>
      <c r="FK72">
        <v>0.99790000000000001</v>
      </c>
      <c r="FL72">
        <v>0.99590000000000001</v>
      </c>
      <c r="FM72">
        <v>0.98929999999999996</v>
      </c>
      <c r="FN72">
        <v>0.85909999999999997</v>
      </c>
      <c r="FO72">
        <v>0.99960000000000004</v>
      </c>
      <c r="FP72">
        <v>0.99790000000000001</v>
      </c>
      <c r="FQ72">
        <v>0.97819999999999996</v>
      </c>
      <c r="FR72">
        <v>0.99009999999999998</v>
      </c>
      <c r="FS72">
        <v>0.98540000000000005</v>
      </c>
      <c r="FT72">
        <v>0.97430000000000005</v>
      </c>
      <c r="FU72">
        <v>0.99939999999999996</v>
      </c>
      <c r="FV72">
        <v>1</v>
      </c>
      <c r="FW72">
        <v>0.99519999999999997</v>
      </c>
      <c r="FX72">
        <v>0.97699999999999998</v>
      </c>
      <c r="FY72">
        <v>1</v>
      </c>
      <c r="FZ72">
        <v>1</v>
      </c>
      <c r="GA72">
        <v>1</v>
      </c>
      <c r="GB72">
        <v>0.99590000000000001</v>
      </c>
      <c r="GC72">
        <v>5.1794000000000002</v>
      </c>
      <c r="GD72">
        <v>2.1600999999999999</v>
      </c>
      <c r="GE72">
        <v>1.1661999999999999</v>
      </c>
      <c r="GF72">
        <v>1.1385000000000001</v>
      </c>
      <c r="GG72">
        <v>1.1623000000000001</v>
      </c>
      <c r="GH72">
        <v>1.1409</v>
      </c>
      <c r="GI72">
        <v>1.0601</v>
      </c>
      <c r="GJ72">
        <v>1.1835</v>
      </c>
      <c r="GK72">
        <v>1.5161</v>
      </c>
      <c r="GL72">
        <v>1.1811</v>
      </c>
      <c r="GM72">
        <v>1.3976</v>
      </c>
      <c r="GN72">
        <v>1.3927</v>
      </c>
      <c r="GO72">
        <v>1.3971</v>
      </c>
      <c r="GP72">
        <v>1.2434000000000001</v>
      </c>
      <c r="GQ72">
        <v>10731.09</v>
      </c>
      <c r="GR72">
        <v>3793.1590000000001</v>
      </c>
      <c r="GS72">
        <v>994.71469999999999</v>
      </c>
      <c r="GT72">
        <v>685.18320000000006</v>
      </c>
      <c r="GU72">
        <v>834.05560000000003</v>
      </c>
      <c r="GV72">
        <v>599.71950000000004</v>
      </c>
      <c r="GW72">
        <v>240.553</v>
      </c>
      <c r="GX72">
        <v>168.2029</v>
      </c>
      <c r="GY72">
        <v>2226.4920000000002</v>
      </c>
      <c r="GZ72">
        <v>898.46140000000003</v>
      </c>
      <c r="HA72">
        <v>383.23050000000001</v>
      </c>
      <c r="HB72">
        <v>346.71449999999999</v>
      </c>
      <c r="HC72">
        <v>282.48610000000002</v>
      </c>
      <c r="HD72">
        <v>420.74889999999999</v>
      </c>
      <c r="HE72">
        <v>14.938800000000001</v>
      </c>
      <c r="HF72">
        <v>0.367504</v>
      </c>
      <c r="HG72">
        <v>-1.9561999999999999</v>
      </c>
      <c r="HH72">
        <v>-6.4700000000000001E-3</v>
      </c>
      <c r="HI72">
        <v>-0.45967000000000002</v>
      </c>
      <c r="HJ72">
        <v>-1.0031000000000001</v>
      </c>
      <c r="HK72">
        <v>-1.8845000000000001</v>
      </c>
      <c r="HL72" s="1">
        <v>-4.7271999999999998</v>
      </c>
      <c r="HM72" s="1">
        <v>0.81652599999999997</v>
      </c>
    </row>
    <row r="73" spans="1:221" x14ac:dyDescent="0.25">
      <c r="A73" t="s">
        <v>225</v>
      </c>
      <c r="B73" s="12">
        <v>30</v>
      </c>
      <c r="C73" s="13" t="s">
        <v>253</v>
      </c>
      <c r="D73" s="7">
        <f t="shared" si="22"/>
        <v>0.90439999999999998</v>
      </c>
      <c r="E73" s="8">
        <f t="shared" si="19"/>
        <v>0.119965</v>
      </c>
      <c r="F73" s="8">
        <f t="shared" si="19"/>
        <v>0.28397699999999998</v>
      </c>
      <c r="G73" s="7">
        <f t="shared" si="19"/>
        <v>17.906099999999999</v>
      </c>
      <c r="H73" s="8">
        <f t="shared" si="19"/>
        <v>1.2801999999999999E-2</v>
      </c>
      <c r="I73" s="8">
        <f t="shared" si="19"/>
        <v>1.4829E-2</v>
      </c>
      <c r="J73" s="7">
        <f t="shared" si="19"/>
        <v>38.281700000000001</v>
      </c>
      <c r="K73" s="8" t="str">
        <f t="shared" si="19"/>
        <v>&lt;0.024</v>
      </c>
      <c r="L73" s="8" t="str">
        <f t="shared" si="19"/>
        <v>&lt;0.018</v>
      </c>
      <c r="M73" s="8">
        <f t="shared" si="19"/>
        <v>0.28109899999999999</v>
      </c>
      <c r="N73" s="8">
        <f t="shared" si="19"/>
        <v>0.33199600000000001</v>
      </c>
      <c r="O73" s="8">
        <f t="shared" si="19"/>
        <v>0.63848000000000005</v>
      </c>
      <c r="P73" s="8">
        <f t="shared" si="19"/>
        <v>0.29692600000000002</v>
      </c>
      <c r="Q73" s="8">
        <f t="shared" si="19"/>
        <v>0.22794300000000001</v>
      </c>
      <c r="R73" s="16">
        <f t="shared" si="20"/>
        <v>38.711799999999997</v>
      </c>
      <c r="S73" s="1">
        <f t="shared" ref="S73:S100" si="24">SUM(D73:R73)</f>
        <v>98.012016999999986</v>
      </c>
      <c r="T73" s="1"/>
      <c r="U73" s="3">
        <f t="shared" si="23"/>
        <v>1.6639151200000001E-2</v>
      </c>
      <c r="V73" s="3">
        <f t="shared" si="21"/>
        <v>9.3131108835E-3</v>
      </c>
      <c r="W73" s="3">
        <f t="shared" si="21"/>
        <v>6.5766517406999998E-3</v>
      </c>
      <c r="X73" s="3">
        <f t="shared" si="21"/>
        <v>6.5482965822E-2</v>
      </c>
      <c r="Y73" s="3">
        <f t="shared" si="21"/>
        <v>2.4130745839999997E-3</v>
      </c>
      <c r="Z73" s="3">
        <f t="shared" si="21"/>
        <v>3.0757866930000003E-3</v>
      </c>
      <c r="AA73" s="3">
        <f t="shared" si="21"/>
        <v>7.8933802863999994E-2</v>
      </c>
      <c r="AB73" s="3">
        <f t="shared" si="21"/>
        <v>1.1922724008000001E-2</v>
      </c>
      <c r="AC73" s="3">
        <f t="shared" si="21"/>
        <v>8.5800915199999994E-3</v>
      </c>
      <c r="AD73" s="3">
        <f t="shared" si="21"/>
        <v>8.1511963624000001E-3</v>
      </c>
      <c r="AE73" s="3">
        <f t="shared" si="21"/>
        <v>1.0066749512400001E-2</v>
      </c>
      <c r="AF73" s="3">
        <f t="shared" si="21"/>
        <v>2.5792485016000004E-2</v>
      </c>
      <c r="AG73" s="3">
        <f t="shared" si="21"/>
        <v>2.0481658553999998E-2</v>
      </c>
      <c r="AH73" s="3">
        <f t="shared" si="21"/>
        <v>1.1312514764100001E-2</v>
      </c>
      <c r="AI73" s="1"/>
      <c r="AJ73" s="17">
        <v>0.90439999999999998</v>
      </c>
      <c r="AK73" s="1">
        <v>0.119965</v>
      </c>
      <c r="AL73" s="1">
        <v>0.28397699999999998</v>
      </c>
      <c r="AM73" s="1">
        <v>17.906099999999999</v>
      </c>
      <c r="AN73" s="1">
        <v>1.2801999999999999E-2</v>
      </c>
      <c r="AO73" s="1">
        <v>1.4829E-2</v>
      </c>
      <c r="AP73" s="1">
        <v>38.281700000000001</v>
      </c>
      <c r="AQ73" s="1">
        <v>1.7316000000000002E-2</v>
      </c>
      <c r="AR73" s="1">
        <v>4.9940000000000002E-3</v>
      </c>
      <c r="AS73" s="1">
        <v>0.28109899999999999</v>
      </c>
      <c r="AT73" s="1">
        <v>0.33199600000000001</v>
      </c>
      <c r="AU73" s="1">
        <v>0.63848000000000005</v>
      </c>
      <c r="AV73" s="1">
        <v>0.29692600000000002</v>
      </c>
      <c r="AW73" s="1">
        <v>0.22794300000000001</v>
      </c>
      <c r="AX73" s="1">
        <v>38.711799999999997</v>
      </c>
      <c r="AY73" s="1">
        <v>98.034300000000002</v>
      </c>
      <c r="AZ73" s="1">
        <v>0.90439999999999998</v>
      </c>
      <c r="BA73" s="1">
        <v>0.16170999999999999</v>
      </c>
      <c r="BB73" s="1">
        <v>0.60752799999999996</v>
      </c>
      <c r="BC73" s="1">
        <v>41.03</v>
      </c>
      <c r="BD73" s="1">
        <v>3.1966000000000001E-2</v>
      </c>
      <c r="BE73" s="1">
        <v>1.4829E-2</v>
      </c>
      <c r="BF73" s="1">
        <v>53.563800000000001</v>
      </c>
      <c r="BG73" s="1">
        <v>2.2277000000000002E-2</v>
      </c>
      <c r="BH73" s="1">
        <v>6.594E-3</v>
      </c>
      <c r="BI73" s="1">
        <v>0.33242899999999997</v>
      </c>
      <c r="BJ73" s="1">
        <v>0.38935599999999998</v>
      </c>
      <c r="BK73" s="1">
        <v>0.74783999999999995</v>
      </c>
      <c r="BL73" s="1">
        <v>0.346331</v>
      </c>
      <c r="BM73" s="1">
        <v>0.259378</v>
      </c>
      <c r="BN73" s="1">
        <v>-0.38418999999999998</v>
      </c>
      <c r="BO73" s="1">
        <v>98.034300000000002</v>
      </c>
      <c r="BP73" s="1">
        <v>2.2918000000000001E-2</v>
      </c>
      <c r="BQ73" s="1">
        <v>1.4833000000000001E-2</v>
      </c>
      <c r="BR73" s="1">
        <v>8.1189999999999995E-3</v>
      </c>
      <c r="BS73" s="1">
        <v>1.3023E-2</v>
      </c>
      <c r="BT73" s="1">
        <v>4.62E-3</v>
      </c>
      <c r="BU73" s="1">
        <v>6.0260000000000001E-3</v>
      </c>
      <c r="BV73" s="1">
        <v>1.8259000000000001E-2</v>
      </c>
      <c r="BW73" s="1">
        <v>2.4695999999999999E-2</v>
      </c>
      <c r="BX73" s="1">
        <v>1.8034999999999999E-2</v>
      </c>
      <c r="BY73" s="1">
        <v>1.3363E-2</v>
      </c>
      <c r="BZ73" s="1">
        <v>1.8357999999999999E-2</v>
      </c>
      <c r="CA73" s="1">
        <v>3.6623999999999997E-2</v>
      </c>
      <c r="CB73" s="1">
        <v>3.5673999999999997E-2</v>
      </c>
      <c r="CC73" s="1">
        <v>2.0022000000000002E-2</v>
      </c>
      <c r="CD73" s="1">
        <v>1.8398000000000001</v>
      </c>
      <c r="CE73" s="1">
        <v>7.7631899999999998</v>
      </c>
      <c r="CF73" s="1">
        <v>2.3159100000000001</v>
      </c>
      <c r="CG73" s="1">
        <v>0.36570200000000003</v>
      </c>
      <c r="CH73" s="1">
        <v>18.8492</v>
      </c>
      <c r="CI73" s="1">
        <v>20.741700000000002</v>
      </c>
      <c r="CJ73" s="1">
        <v>0.20619199999999999</v>
      </c>
      <c r="CK73" s="1">
        <v>68.853800000000007</v>
      </c>
      <c r="CL73" s="1">
        <v>171.80799999999999</v>
      </c>
      <c r="CM73" s="1">
        <v>2.8997600000000001</v>
      </c>
      <c r="CN73" s="1">
        <v>3.0321899999999999</v>
      </c>
      <c r="CO73" s="1">
        <v>4.0396700000000001</v>
      </c>
      <c r="CP73" s="1">
        <v>6.8978999999999999</v>
      </c>
      <c r="CQ73" s="1">
        <v>4.9628699999999997</v>
      </c>
      <c r="CR73">
        <v>-14256</v>
      </c>
      <c r="CS73">
        <v>-23102</v>
      </c>
      <c r="CT73">
        <v>29.848600000000001</v>
      </c>
      <c r="CU73">
        <v>29.857700000000001</v>
      </c>
      <c r="CV73">
        <v>3.7278199999999999</v>
      </c>
      <c r="CW73">
        <v>1.0485599999999999</v>
      </c>
      <c r="CX73">
        <v>5.9321700000000002</v>
      </c>
      <c r="CY73">
        <v>126.48399999999999</v>
      </c>
      <c r="CZ73">
        <v>0.40700700000000001</v>
      </c>
      <c r="DA73">
        <v>0.68785399999999997</v>
      </c>
      <c r="DB73">
        <v>798.44600000000003</v>
      </c>
      <c r="DC73">
        <v>0.852572</v>
      </c>
      <c r="DD73">
        <v>0.58846699999999996</v>
      </c>
      <c r="DE73">
        <v>2.87704</v>
      </c>
      <c r="DF73">
        <v>5.6432399999999996</v>
      </c>
      <c r="DG73">
        <v>0.871556</v>
      </c>
      <c r="DH73">
        <v>0.73978100000000002</v>
      </c>
      <c r="DI73">
        <v>1.37164</v>
      </c>
      <c r="DJ73">
        <v>0.89743099999999998</v>
      </c>
      <c r="DK73">
        <v>0.41151700000000002</v>
      </c>
      <c r="DL73">
        <v>1.2093799999999999</v>
      </c>
      <c r="DM73">
        <v>0.334984</v>
      </c>
      <c r="DN73">
        <v>0.27976699999999999</v>
      </c>
      <c r="DO73">
        <v>0.51141599999999998</v>
      </c>
      <c r="DP73">
        <v>2.8652700000000002</v>
      </c>
      <c r="DQ73">
        <v>0.776698</v>
      </c>
      <c r="DR73">
        <v>0.567554</v>
      </c>
      <c r="DS73">
        <v>1.2226600000000001</v>
      </c>
      <c r="DT73">
        <v>3.2954400000000001</v>
      </c>
      <c r="DU73">
        <v>0.25162800000000002</v>
      </c>
      <c r="DV73">
        <v>0.37257699999999999</v>
      </c>
      <c r="DW73">
        <v>0.73224999999999996</v>
      </c>
      <c r="DX73">
        <v>0.25128699999999998</v>
      </c>
      <c r="DY73">
        <v>1.4199E-2</v>
      </c>
      <c r="DZ73">
        <v>1.1780000000000001E-2</v>
      </c>
      <c r="EA73">
        <v>1.0031099999999999</v>
      </c>
      <c r="EB73">
        <v>8.4699999999999999E-4</v>
      </c>
      <c r="EC73">
        <v>2.098E-3</v>
      </c>
      <c r="ED73">
        <v>0.99184899999999998</v>
      </c>
      <c r="EE73">
        <v>2.23E-4</v>
      </c>
      <c r="EF73">
        <v>1.18E-4</v>
      </c>
      <c r="EG73">
        <v>5.4869999999999997E-3</v>
      </c>
      <c r="EH73">
        <v>4.5599999999999998E-3</v>
      </c>
      <c r="EI73">
        <v>8.77E-3</v>
      </c>
      <c r="EJ73">
        <v>4.0350000000000004E-3</v>
      </c>
      <c r="EK73">
        <v>2.7169999999999998E-3</v>
      </c>
      <c r="EL73">
        <v>42147.17237</v>
      </c>
      <c r="EM73">
        <v>1.0004999999999999</v>
      </c>
      <c r="EN73">
        <v>1.0145</v>
      </c>
      <c r="EO73">
        <v>0.99819999999999998</v>
      </c>
      <c r="EP73">
        <v>1.0342</v>
      </c>
      <c r="EQ73">
        <v>1.0099</v>
      </c>
      <c r="ER73">
        <v>1.0571999999999999</v>
      </c>
      <c r="ES73">
        <v>1.0347</v>
      </c>
      <c r="ET73">
        <v>1.1588000000000001</v>
      </c>
      <c r="EU73">
        <v>1.2052</v>
      </c>
      <c r="EV73">
        <v>1.2244999999999999</v>
      </c>
      <c r="EW73">
        <v>1.4006000000000001</v>
      </c>
      <c r="EX73">
        <v>1.3984000000000001</v>
      </c>
      <c r="EY73">
        <v>1.4121999999999999</v>
      </c>
      <c r="EZ73">
        <v>1.4532</v>
      </c>
      <c r="FA73">
        <v>5.1741000000000001</v>
      </c>
      <c r="FB73">
        <v>2.1333000000000002</v>
      </c>
      <c r="FC73">
        <v>1.1943999999999999</v>
      </c>
      <c r="FD73">
        <v>1.1115999999999999</v>
      </c>
      <c r="FE73">
        <v>1.1684000000000001</v>
      </c>
      <c r="FF73">
        <v>1.1079000000000001</v>
      </c>
      <c r="FG73">
        <v>1.0250999999999999</v>
      </c>
      <c r="FH73">
        <v>1.0213000000000001</v>
      </c>
      <c r="FI73">
        <v>1.2643</v>
      </c>
      <c r="FJ73">
        <v>0.98729999999999996</v>
      </c>
      <c r="FK73">
        <v>0.99770000000000003</v>
      </c>
      <c r="FL73">
        <v>0.99580000000000002</v>
      </c>
      <c r="FM73">
        <v>0.98919999999999997</v>
      </c>
      <c r="FN73">
        <v>0.85919999999999996</v>
      </c>
      <c r="FO73">
        <v>0.99960000000000004</v>
      </c>
      <c r="FP73">
        <v>0.99790000000000001</v>
      </c>
      <c r="FQ73">
        <v>0.97809999999999997</v>
      </c>
      <c r="FR73">
        <v>0.99009999999999998</v>
      </c>
      <c r="FS73">
        <v>0.98540000000000005</v>
      </c>
      <c r="FT73">
        <v>0.97430000000000005</v>
      </c>
      <c r="FU73">
        <v>0.99939999999999996</v>
      </c>
      <c r="FV73">
        <v>1</v>
      </c>
      <c r="FW73">
        <v>0.99519999999999997</v>
      </c>
      <c r="FX73">
        <v>0.97689999999999999</v>
      </c>
      <c r="FY73">
        <v>1</v>
      </c>
      <c r="FZ73">
        <v>1</v>
      </c>
      <c r="GA73">
        <v>1</v>
      </c>
      <c r="GB73">
        <v>0.99590000000000001</v>
      </c>
      <c r="GC73">
        <v>5.1745999999999999</v>
      </c>
      <c r="GD73">
        <v>2.1598000000000002</v>
      </c>
      <c r="GE73">
        <v>1.1661999999999999</v>
      </c>
      <c r="GF73">
        <v>1.1382000000000001</v>
      </c>
      <c r="GG73">
        <v>1.1627000000000001</v>
      </c>
      <c r="GH73">
        <v>1.1412</v>
      </c>
      <c r="GI73">
        <v>1.0601</v>
      </c>
      <c r="GJ73">
        <v>1.1835</v>
      </c>
      <c r="GK73">
        <v>1.5163</v>
      </c>
      <c r="GL73">
        <v>1.1811</v>
      </c>
      <c r="GM73">
        <v>1.3974</v>
      </c>
      <c r="GN73">
        <v>1.3925000000000001</v>
      </c>
      <c r="GO73">
        <v>1.397</v>
      </c>
      <c r="GP73">
        <v>1.2436</v>
      </c>
      <c r="GQ73">
        <v>10677.99</v>
      </c>
      <c r="GR73">
        <v>3776.9549999999999</v>
      </c>
      <c r="GS73">
        <v>990.96669999999995</v>
      </c>
      <c r="GT73">
        <v>681.4325</v>
      </c>
      <c r="GU73">
        <v>831.98559999999998</v>
      </c>
      <c r="GV73">
        <v>598.13549999999998</v>
      </c>
      <c r="GW73">
        <v>239.67269999999999</v>
      </c>
      <c r="GX73">
        <v>167.33850000000001</v>
      </c>
      <c r="GY73">
        <v>2218.232</v>
      </c>
      <c r="GZ73">
        <v>895.0788</v>
      </c>
      <c r="HA73">
        <v>381.09059999999999</v>
      </c>
      <c r="HB73">
        <v>344.77429999999998</v>
      </c>
      <c r="HC73">
        <v>280.89030000000002</v>
      </c>
      <c r="HD73">
        <v>419.64179999999999</v>
      </c>
      <c r="HE73">
        <v>14.9274</v>
      </c>
      <c r="HF73">
        <v>0.38418600000000003</v>
      </c>
      <c r="HG73">
        <v>-1.8358000000000001</v>
      </c>
      <c r="HH73">
        <v>-6.4200000000000004E-3</v>
      </c>
      <c r="HI73">
        <v>-0.33360000000000001</v>
      </c>
      <c r="HJ73">
        <v>-0.87541999999999998</v>
      </c>
      <c r="HK73">
        <v>-1.9201999999999999</v>
      </c>
      <c r="HL73" s="1">
        <v>-0.37758999999999998</v>
      </c>
      <c r="HM73" s="1">
        <v>2.91934</v>
      </c>
    </row>
    <row r="74" spans="1:221" x14ac:dyDescent="0.25">
      <c r="A74" t="s">
        <v>226</v>
      </c>
      <c r="B74" s="12">
        <v>30</v>
      </c>
      <c r="C74" s="13" t="s">
        <v>255</v>
      </c>
      <c r="D74" s="7">
        <f t="shared" si="22"/>
        <v>0.84233599999999997</v>
      </c>
      <c r="E74" s="8">
        <f t="shared" si="19"/>
        <v>8.0046000000000006E-2</v>
      </c>
      <c r="F74" s="8">
        <f t="shared" si="19"/>
        <v>0.38165700000000002</v>
      </c>
      <c r="G74" s="7">
        <f t="shared" si="19"/>
        <v>17.7517</v>
      </c>
      <c r="H74" s="8">
        <f t="shared" si="19"/>
        <v>2.0905E-2</v>
      </c>
      <c r="I74" s="8">
        <f t="shared" si="19"/>
        <v>1.5758999999999999E-2</v>
      </c>
      <c r="J74" s="7">
        <f t="shared" si="19"/>
        <v>38.704000000000001</v>
      </c>
      <c r="K74" s="8" t="str">
        <f t="shared" si="19"/>
        <v>&lt;0.025</v>
      </c>
      <c r="L74" s="8" t="str">
        <f t="shared" si="19"/>
        <v>&lt;0.019</v>
      </c>
      <c r="M74" s="8">
        <f t="shared" si="19"/>
        <v>0.27809499999999998</v>
      </c>
      <c r="N74" s="8">
        <f t="shared" si="19"/>
        <v>0.31232300000000002</v>
      </c>
      <c r="O74" s="8">
        <f t="shared" si="19"/>
        <v>0.60658100000000004</v>
      </c>
      <c r="P74" s="8">
        <f t="shared" si="19"/>
        <v>0.27202199999999999</v>
      </c>
      <c r="Q74" s="8">
        <f t="shared" si="19"/>
        <v>0.24124399999999999</v>
      </c>
      <c r="R74" s="16">
        <f t="shared" si="20"/>
        <v>38.7988</v>
      </c>
      <c r="S74" s="1">
        <f t="shared" si="24"/>
        <v>98.305467999999991</v>
      </c>
      <c r="T74" s="1"/>
      <c r="U74" s="3">
        <f t="shared" si="23"/>
        <v>1.64523382848E-2</v>
      </c>
      <c r="V74" s="3">
        <f t="shared" si="21"/>
        <v>8.1911872260000008E-3</v>
      </c>
      <c r="W74" s="3">
        <f t="shared" si="21"/>
        <v>7.2841146735000001E-3</v>
      </c>
      <c r="X74" s="3">
        <f t="shared" si="21"/>
        <v>6.5172171244000002E-2</v>
      </c>
      <c r="Y74" s="3">
        <f t="shared" si="21"/>
        <v>2.4854372600000003E-3</v>
      </c>
      <c r="Z74" s="3">
        <f t="shared" si="21"/>
        <v>3.0474281429999999E-3</v>
      </c>
      <c r="AA74" s="3">
        <f t="shared" si="21"/>
        <v>7.938500032000001E-2</v>
      </c>
      <c r="AB74" s="3">
        <f t="shared" si="21"/>
        <v>1.1958218200000001E-2</v>
      </c>
      <c r="AC74" s="3">
        <f t="shared" si="21"/>
        <v>9.1306900000000021E-3</v>
      </c>
      <c r="AD74" s="3">
        <f t="shared" si="21"/>
        <v>8.2365620910000003E-3</v>
      </c>
      <c r="AE74" s="3">
        <f t="shared" si="21"/>
        <v>1.0217803106500001E-2</v>
      </c>
      <c r="AF74" s="3">
        <f t="shared" si="21"/>
        <v>2.5145087457800003E-2</v>
      </c>
      <c r="AG74" s="3">
        <f t="shared" si="21"/>
        <v>1.9891282323599997E-2</v>
      </c>
      <c r="AH74" s="3">
        <f t="shared" si="21"/>
        <v>1.1315911686E-2</v>
      </c>
      <c r="AI74" s="1"/>
      <c r="AJ74" s="17">
        <v>0.84233599999999997</v>
      </c>
      <c r="AK74" s="1">
        <v>8.0046000000000006E-2</v>
      </c>
      <c r="AL74" s="1">
        <v>0.38165700000000002</v>
      </c>
      <c r="AM74" s="1">
        <v>17.7517</v>
      </c>
      <c r="AN74" s="1">
        <v>2.0905E-2</v>
      </c>
      <c r="AO74" s="1">
        <v>1.5758999999999999E-2</v>
      </c>
      <c r="AP74" s="1">
        <v>38.704000000000001</v>
      </c>
      <c r="AQ74" s="1">
        <v>6.868E-3</v>
      </c>
      <c r="AR74" s="1">
        <v>-4.7000000000000002E-3</v>
      </c>
      <c r="AS74" s="1">
        <v>0.27809499999999998</v>
      </c>
      <c r="AT74" s="1">
        <v>0.31232300000000002</v>
      </c>
      <c r="AU74" s="1">
        <v>0.60658100000000004</v>
      </c>
      <c r="AV74" s="1">
        <v>0.27202199999999999</v>
      </c>
      <c r="AW74" s="1">
        <v>0.24124399999999999</v>
      </c>
      <c r="AX74" s="1">
        <v>38.7988</v>
      </c>
      <c r="AY74" s="1">
        <v>98.307699999999997</v>
      </c>
      <c r="AZ74" s="1">
        <v>0.84233599999999997</v>
      </c>
      <c r="BA74" s="1">
        <v>0.1079</v>
      </c>
      <c r="BB74" s="1">
        <v>0.8165</v>
      </c>
      <c r="BC74" s="1">
        <v>40.676400000000001</v>
      </c>
      <c r="BD74" s="1">
        <v>5.2200000000000003E-2</v>
      </c>
      <c r="BE74" s="1">
        <v>1.5758999999999999E-2</v>
      </c>
      <c r="BF74" s="1">
        <v>54.154800000000002</v>
      </c>
      <c r="BG74" s="1">
        <v>8.8360000000000001E-3</v>
      </c>
      <c r="BH74" s="1">
        <v>-6.1999999999999998E-3</v>
      </c>
      <c r="BI74" s="1">
        <v>0.32887699999999997</v>
      </c>
      <c r="BJ74" s="1">
        <v>0.366284</v>
      </c>
      <c r="BK74" s="1">
        <v>0.71047700000000003</v>
      </c>
      <c r="BL74" s="1">
        <v>0.31728400000000001</v>
      </c>
      <c r="BM74" s="1">
        <v>0.27451399999999998</v>
      </c>
      <c r="BN74" s="1">
        <v>-0.35826000000000002</v>
      </c>
      <c r="BO74" s="1">
        <v>98.307699999999997</v>
      </c>
      <c r="BP74" s="1">
        <v>2.3404999999999999E-2</v>
      </c>
      <c r="BQ74" s="1">
        <v>1.3723000000000001E-2</v>
      </c>
      <c r="BR74" s="1">
        <v>8.116E-3</v>
      </c>
      <c r="BS74" s="1">
        <v>1.2233000000000001E-2</v>
      </c>
      <c r="BT74" s="1">
        <v>4.4590000000000003E-3</v>
      </c>
      <c r="BU74" s="1">
        <v>5.9280000000000001E-3</v>
      </c>
      <c r="BV74" s="1">
        <v>1.9067000000000001E-2</v>
      </c>
      <c r="BW74" s="1">
        <v>2.5134E-2</v>
      </c>
      <c r="BX74" s="1">
        <v>1.9505999999999999E-2</v>
      </c>
      <c r="BY74" s="1">
        <v>1.3646E-2</v>
      </c>
      <c r="BZ74" s="1">
        <v>1.8915999999999999E-2</v>
      </c>
      <c r="CA74" s="1">
        <v>3.5707999999999997E-2</v>
      </c>
      <c r="CB74" s="1">
        <v>3.4883999999999998E-2</v>
      </c>
      <c r="CC74" s="1">
        <v>1.9776999999999999E-2</v>
      </c>
      <c r="CD74" s="1">
        <v>1.9531799999999999</v>
      </c>
      <c r="CE74" s="1">
        <v>10.2331</v>
      </c>
      <c r="CF74" s="1">
        <v>1.90855</v>
      </c>
      <c r="CG74" s="1">
        <v>0.36713200000000001</v>
      </c>
      <c r="CH74" s="1">
        <v>11.889200000000001</v>
      </c>
      <c r="CI74" s="1">
        <v>19.337700000000002</v>
      </c>
      <c r="CJ74" s="1">
        <v>0.20510800000000001</v>
      </c>
      <c r="CK74" s="1">
        <v>174.11500000000001</v>
      </c>
      <c r="CL74" s="1">
        <v>-194.27</v>
      </c>
      <c r="CM74" s="1">
        <v>2.9617800000000001</v>
      </c>
      <c r="CN74" s="1">
        <v>3.27155</v>
      </c>
      <c r="CO74" s="1">
        <v>4.1453800000000003</v>
      </c>
      <c r="CP74" s="1">
        <v>7.3123800000000001</v>
      </c>
      <c r="CQ74" s="1">
        <v>4.6906499999999998</v>
      </c>
      <c r="CR74">
        <v>-13809</v>
      </c>
      <c r="CS74">
        <v>-23324</v>
      </c>
      <c r="CT74">
        <v>29.856200000000001</v>
      </c>
      <c r="CU74">
        <v>29.833300000000001</v>
      </c>
      <c r="CV74">
        <v>3.8289</v>
      </c>
      <c r="CW74">
        <v>0.77741000000000005</v>
      </c>
      <c r="CX74">
        <v>7.5592100000000002</v>
      </c>
      <c r="CY74">
        <v>125.336</v>
      </c>
      <c r="CZ74">
        <v>0.46911399999999998</v>
      </c>
      <c r="DA74">
        <v>0.68357900000000005</v>
      </c>
      <c r="DB74">
        <v>807.53700000000003</v>
      </c>
      <c r="DC74">
        <v>0.83438000000000001</v>
      </c>
      <c r="DD74">
        <v>0.63889799999999997</v>
      </c>
      <c r="DE74">
        <v>2.9152900000000002</v>
      </c>
      <c r="DF74">
        <v>5.70296</v>
      </c>
      <c r="DG74">
        <v>0.82767800000000002</v>
      </c>
      <c r="DH74">
        <v>0.69251499999999999</v>
      </c>
      <c r="DI74">
        <v>1.3921399999999999</v>
      </c>
      <c r="DJ74">
        <v>0.93148299999999995</v>
      </c>
      <c r="DK74">
        <v>0.35234700000000002</v>
      </c>
      <c r="DL74">
        <v>1.20973</v>
      </c>
      <c r="DM74">
        <v>0.29553699999999999</v>
      </c>
      <c r="DN74">
        <v>0.26112800000000003</v>
      </c>
      <c r="DO74">
        <v>0.49592199999999997</v>
      </c>
      <c r="DP74">
        <v>3.12581</v>
      </c>
      <c r="DQ74">
        <v>0.80429300000000004</v>
      </c>
      <c r="DR74">
        <v>0.65848899999999999</v>
      </c>
      <c r="DS74">
        <v>1.27613</v>
      </c>
      <c r="DT74">
        <v>3.4959899999999999</v>
      </c>
      <c r="DU74">
        <v>0.23902000000000001</v>
      </c>
      <c r="DV74">
        <v>0.35602099999999998</v>
      </c>
      <c r="DW74">
        <v>0.71517500000000001</v>
      </c>
      <c r="DX74">
        <v>0.23344300000000001</v>
      </c>
      <c r="DY74">
        <v>9.4739999999999998E-3</v>
      </c>
      <c r="DZ74">
        <v>1.5838000000000001E-2</v>
      </c>
      <c r="EA74">
        <v>0.99426199999999998</v>
      </c>
      <c r="EB74">
        <v>1.384E-3</v>
      </c>
      <c r="EC74">
        <v>2.2309999999999999E-3</v>
      </c>
      <c r="ED74">
        <v>1.0028300000000001</v>
      </c>
      <c r="EE74">
        <v>8.8999999999999995E-5</v>
      </c>
      <c r="EF74">
        <v>-1.1E-4</v>
      </c>
      <c r="EG74">
        <v>5.4299999999999999E-3</v>
      </c>
      <c r="EH74">
        <v>4.2880000000000001E-3</v>
      </c>
      <c r="EI74">
        <v>8.3280000000000003E-3</v>
      </c>
      <c r="EJ74">
        <v>3.6949999999999999E-3</v>
      </c>
      <c r="EK74">
        <v>2.8770000000000002E-3</v>
      </c>
      <c r="EL74">
        <v>42147.176910000002</v>
      </c>
      <c r="EM74">
        <v>1.0006999999999999</v>
      </c>
      <c r="EN74">
        <v>1.0146999999999999</v>
      </c>
      <c r="EO74">
        <v>0.99839999999999995</v>
      </c>
      <c r="EP74">
        <v>1.0343</v>
      </c>
      <c r="EQ74">
        <v>1.01</v>
      </c>
      <c r="ER74">
        <v>1.0573999999999999</v>
      </c>
      <c r="ES74">
        <v>1.0348999999999999</v>
      </c>
      <c r="ET74">
        <v>1.159</v>
      </c>
      <c r="EU74">
        <v>1.2054</v>
      </c>
      <c r="EV74">
        <v>1.2246999999999999</v>
      </c>
      <c r="EW74">
        <v>1.4009</v>
      </c>
      <c r="EX74">
        <v>1.3986000000000001</v>
      </c>
      <c r="EY74">
        <v>1.4125000000000001</v>
      </c>
      <c r="EZ74">
        <v>1.4535</v>
      </c>
      <c r="FA74">
        <v>5.1864999999999997</v>
      </c>
      <c r="FB74">
        <v>2.1328999999999998</v>
      </c>
      <c r="FC74">
        <v>1.1936</v>
      </c>
      <c r="FD74">
        <v>1.1116999999999999</v>
      </c>
      <c r="FE74">
        <v>1.1672</v>
      </c>
      <c r="FF74">
        <v>1.1071</v>
      </c>
      <c r="FG74">
        <v>1.0247999999999999</v>
      </c>
      <c r="FH74">
        <v>1.0214000000000001</v>
      </c>
      <c r="FI74">
        <v>1.2633000000000001</v>
      </c>
      <c r="FJ74">
        <v>0.98670000000000002</v>
      </c>
      <c r="FK74">
        <v>0.99809999999999999</v>
      </c>
      <c r="FL74">
        <v>0.99609999999999999</v>
      </c>
      <c r="FM74">
        <v>0.98950000000000005</v>
      </c>
      <c r="FN74">
        <v>0.85880000000000001</v>
      </c>
      <c r="FO74">
        <v>0.99960000000000004</v>
      </c>
      <c r="FP74">
        <v>0.99790000000000001</v>
      </c>
      <c r="FQ74">
        <v>0.97829999999999995</v>
      </c>
      <c r="FR74">
        <v>0.99</v>
      </c>
      <c r="FS74">
        <v>0.98529999999999995</v>
      </c>
      <c r="FT74">
        <v>0.97409999999999997</v>
      </c>
      <c r="FU74">
        <v>0.99950000000000006</v>
      </c>
      <c r="FV74">
        <v>1</v>
      </c>
      <c r="FW74">
        <v>1</v>
      </c>
      <c r="FX74">
        <v>0.97699999999999998</v>
      </c>
      <c r="FY74">
        <v>1</v>
      </c>
      <c r="FZ74">
        <v>1</v>
      </c>
      <c r="GA74">
        <v>1</v>
      </c>
      <c r="GB74">
        <v>0.99590000000000001</v>
      </c>
      <c r="GC74">
        <v>5.1878000000000002</v>
      </c>
      <c r="GD74">
        <v>2.1598000000000002</v>
      </c>
      <c r="GE74">
        <v>1.1657999999999999</v>
      </c>
      <c r="GF74">
        <v>1.1384000000000001</v>
      </c>
      <c r="GG74">
        <v>1.1615</v>
      </c>
      <c r="GH74">
        <v>1.1403000000000001</v>
      </c>
      <c r="GI74">
        <v>1.0601</v>
      </c>
      <c r="GJ74">
        <v>1.1838</v>
      </c>
      <c r="GK74">
        <v>1.5227999999999999</v>
      </c>
      <c r="GL74">
        <v>1.1807000000000001</v>
      </c>
      <c r="GM74">
        <v>1.3982000000000001</v>
      </c>
      <c r="GN74">
        <v>1.3932</v>
      </c>
      <c r="GO74">
        <v>1.3976</v>
      </c>
      <c r="GP74">
        <v>1.2431000000000001</v>
      </c>
      <c r="GQ74">
        <v>10733.73</v>
      </c>
      <c r="GR74">
        <v>3787.6039999999998</v>
      </c>
      <c r="GS74">
        <v>991.47280000000001</v>
      </c>
      <c r="GT74">
        <v>684.00130000000001</v>
      </c>
      <c r="GU74">
        <v>830.58969999999999</v>
      </c>
      <c r="GV74">
        <v>597.20039999999995</v>
      </c>
      <c r="GW74">
        <v>239.4299</v>
      </c>
      <c r="GX74">
        <v>168.19839999999999</v>
      </c>
      <c r="GY74">
        <v>2221.616</v>
      </c>
      <c r="GZ74">
        <v>895.49279999999999</v>
      </c>
      <c r="HA74">
        <v>383.80149999999998</v>
      </c>
      <c r="HB74">
        <v>347.2346</v>
      </c>
      <c r="HC74">
        <v>282.91180000000003</v>
      </c>
      <c r="HD74">
        <v>418.96030000000002</v>
      </c>
      <c r="HE74">
        <v>14.9201</v>
      </c>
      <c r="HF74">
        <v>0.358261</v>
      </c>
      <c r="HG74">
        <v>-1.8694</v>
      </c>
      <c r="HH74">
        <v>-6.5500000000000003E-3</v>
      </c>
      <c r="HI74">
        <v>-0.45265</v>
      </c>
      <c r="HJ74">
        <v>-0.85270999999999997</v>
      </c>
      <c r="HK74">
        <v>-1.9899</v>
      </c>
      <c r="HL74" s="1">
        <v>-9.5559999999999992</v>
      </c>
      <c r="HM74" s="1">
        <v>1.99532</v>
      </c>
    </row>
    <row r="75" spans="1:221" x14ac:dyDescent="0.25">
      <c r="A75" t="s">
        <v>242</v>
      </c>
      <c r="B75" s="12">
        <v>30</v>
      </c>
      <c r="C75" s="13" t="s">
        <v>255</v>
      </c>
      <c r="D75" s="7">
        <f t="shared" si="22"/>
        <v>0.877027</v>
      </c>
      <c r="E75" s="8">
        <f t="shared" si="19"/>
        <v>0.120851</v>
      </c>
      <c r="F75" s="8">
        <f t="shared" si="19"/>
        <v>0.54645999999999995</v>
      </c>
      <c r="G75" s="7">
        <f t="shared" si="19"/>
        <v>17.375399999999999</v>
      </c>
      <c r="H75" s="8">
        <f t="shared" si="19"/>
        <v>1.7599E-2</v>
      </c>
      <c r="I75" s="8">
        <f t="shared" si="19"/>
        <v>8.2539999999999992E-3</v>
      </c>
      <c r="J75" s="7">
        <f t="shared" si="19"/>
        <v>38.277700000000003</v>
      </c>
      <c r="K75" s="8" t="str">
        <f t="shared" si="19"/>
        <v>&lt;0.025</v>
      </c>
      <c r="L75" s="8" t="str">
        <f t="shared" si="19"/>
        <v>&lt;0.019</v>
      </c>
      <c r="M75" s="8">
        <f t="shared" si="19"/>
        <v>0.28830600000000001</v>
      </c>
      <c r="N75" s="8">
        <f t="shared" si="19"/>
        <v>0.39297700000000002</v>
      </c>
      <c r="O75" s="8">
        <f t="shared" si="19"/>
        <v>0.77959500000000004</v>
      </c>
      <c r="P75" s="8">
        <f t="shared" si="19"/>
        <v>0.33185300000000001</v>
      </c>
      <c r="Q75" s="8">
        <f t="shared" si="19"/>
        <v>0.30132399999999998</v>
      </c>
      <c r="R75" s="16">
        <f t="shared" si="20"/>
        <v>38.383299999999998</v>
      </c>
      <c r="S75" s="1">
        <f t="shared" si="24"/>
        <v>97.700646000000006</v>
      </c>
      <c r="T75" s="1"/>
      <c r="U75" s="3">
        <f t="shared" si="23"/>
        <v>1.67157838092E-2</v>
      </c>
      <c r="V75" s="3">
        <f t="shared" si="21"/>
        <v>8.7728520473000001E-3</v>
      </c>
      <c r="W75" s="3">
        <f t="shared" si="21"/>
        <v>8.3441163239999991E-3</v>
      </c>
      <c r="X75" s="3">
        <f t="shared" si="21"/>
        <v>6.4700429471999998E-2</v>
      </c>
      <c r="Y75" s="3">
        <f t="shared" si="21"/>
        <v>2.6045640050000002E-3</v>
      </c>
      <c r="Z75" s="3">
        <f t="shared" si="21"/>
        <v>3.0589984319999998E-3</v>
      </c>
      <c r="AA75" s="3">
        <f t="shared" si="21"/>
        <v>7.8911009658000006E-2</v>
      </c>
      <c r="AB75" s="3">
        <f t="shared" si="21"/>
        <v>1.1765573999999999E-2</v>
      </c>
      <c r="AC75" s="3">
        <f t="shared" si="21"/>
        <v>8.8025463000000002E-3</v>
      </c>
      <c r="AD75" s="3">
        <f t="shared" si="21"/>
        <v>8.1842865750000014E-3</v>
      </c>
      <c r="AE75" s="3">
        <f t="shared" si="21"/>
        <v>1.03737675483E-2</v>
      </c>
      <c r="AF75" s="3">
        <f t="shared" si="21"/>
        <v>2.6821888015500003E-2</v>
      </c>
      <c r="AG75" s="3">
        <f t="shared" si="21"/>
        <v>2.0624498023500002E-2</v>
      </c>
      <c r="AH75" s="3">
        <f t="shared" si="21"/>
        <v>1.17410595276E-2</v>
      </c>
      <c r="AI75" s="1"/>
      <c r="AJ75" s="17">
        <v>0.877027</v>
      </c>
      <c r="AK75" s="1">
        <v>0.120851</v>
      </c>
      <c r="AL75" s="1">
        <v>0.54645999999999995</v>
      </c>
      <c r="AM75" s="1">
        <v>17.375399999999999</v>
      </c>
      <c r="AN75" s="1">
        <v>1.7599E-2</v>
      </c>
      <c r="AO75" s="1">
        <v>8.2539999999999992E-3</v>
      </c>
      <c r="AP75" s="1">
        <v>38.277700000000003</v>
      </c>
      <c r="AQ75" s="1">
        <v>-3.8700000000000002E-3</v>
      </c>
      <c r="AR75" s="1">
        <v>-1.7090000000000001E-2</v>
      </c>
      <c r="AS75" s="1">
        <v>0.28830600000000001</v>
      </c>
      <c r="AT75" s="1">
        <v>0.39297700000000002</v>
      </c>
      <c r="AU75" s="1">
        <v>0.77959500000000004</v>
      </c>
      <c r="AV75" s="1">
        <v>0.33185300000000001</v>
      </c>
      <c r="AW75" s="1">
        <v>0.30132399999999998</v>
      </c>
      <c r="AX75" s="1">
        <v>38.383299999999998</v>
      </c>
      <c r="AY75" s="1">
        <v>97.679699999999997</v>
      </c>
      <c r="AZ75" s="1">
        <v>0.877027</v>
      </c>
      <c r="BA75" s="1">
        <v>0.16290399999999999</v>
      </c>
      <c r="BB75" s="1">
        <v>1.1690700000000001</v>
      </c>
      <c r="BC75" s="1">
        <v>39.814100000000003</v>
      </c>
      <c r="BD75" s="1">
        <v>4.3944999999999998E-2</v>
      </c>
      <c r="BE75" s="1">
        <v>8.2539999999999992E-3</v>
      </c>
      <c r="BF75" s="1">
        <v>53.558199999999999</v>
      </c>
      <c r="BG75" s="1">
        <v>-4.9800000000000001E-3</v>
      </c>
      <c r="BH75" s="1">
        <v>-2.256E-2</v>
      </c>
      <c r="BI75" s="1">
        <v>0.34095199999999998</v>
      </c>
      <c r="BJ75" s="1">
        <v>0.46087299999999998</v>
      </c>
      <c r="BK75" s="1">
        <v>0.91312599999999999</v>
      </c>
      <c r="BL75" s="1">
        <v>0.387069</v>
      </c>
      <c r="BM75" s="1">
        <v>0.34287899999999999</v>
      </c>
      <c r="BN75" s="1">
        <v>-0.37117</v>
      </c>
      <c r="BO75" s="1">
        <v>97.679699999999997</v>
      </c>
      <c r="BP75" s="1">
        <v>2.3706999999999999E-2</v>
      </c>
      <c r="BQ75" s="1">
        <v>1.3206000000000001E-2</v>
      </c>
      <c r="BR75" s="1">
        <v>8.0730000000000003E-3</v>
      </c>
      <c r="BS75" s="1">
        <v>1.5778E-2</v>
      </c>
      <c r="BT75" s="1">
        <v>4.8849999999999996E-3</v>
      </c>
      <c r="BU75" s="1">
        <v>6.215E-3</v>
      </c>
      <c r="BV75" s="1">
        <v>1.8651000000000001E-2</v>
      </c>
      <c r="BW75" s="1">
        <v>2.5089E-2</v>
      </c>
      <c r="BX75" s="1">
        <v>1.9217000000000001E-2</v>
      </c>
      <c r="BY75" s="1">
        <v>1.3331000000000001E-2</v>
      </c>
      <c r="BZ75" s="1">
        <v>1.8533999999999998E-2</v>
      </c>
      <c r="CA75" s="1">
        <v>3.4946999999999999E-2</v>
      </c>
      <c r="CB75" s="1">
        <v>3.5032000000000001E-2</v>
      </c>
      <c r="CC75" s="1">
        <v>1.9727999999999999E-2</v>
      </c>
      <c r="CD75" s="1">
        <v>1.9059600000000001</v>
      </c>
      <c r="CE75" s="1">
        <v>7.2592299999999996</v>
      </c>
      <c r="CF75" s="1">
        <v>1.52694</v>
      </c>
      <c r="CG75" s="1">
        <v>0.37236799999999998</v>
      </c>
      <c r="CH75" s="1">
        <v>14.7995</v>
      </c>
      <c r="CI75" s="1">
        <v>37.0608</v>
      </c>
      <c r="CJ75" s="1">
        <v>0.206154</v>
      </c>
      <c r="CK75" s="1">
        <v>-304.02</v>
      </c>
      <c r="CL75" s="1">
        <v>-51.506999999999998</v>
      </c>
      <c r="CM75" s="1">
        <v>2.8387500000000001</v>
      </c>
      <c r="CN75" s="1">
        <v>2.6397900000000001</v>
      </c>
      <c r="CO75" s="1">
        <v>3.44049</v>
      </c>
      <c r="CP75" s="1">
        <v>6.21495</v>
      </c>
      <c r="CQ75" s="1">
        <v>3.89649</v>
      </c>
      <c r="CR75">
        <v>-13009</v>
      </c>
      <c r="CS75">
        <v>-24207</v>
      </c>
      <c r="CT75">
        <v>29.850100000000001</v>
      </c>
      <c r="CU75">
        <v>29.839400000000001</v>
      </c>
      <c r="CV75">
        <v>3.8378399999999999</v>
      </c>
      <c r="CW75">
        <v>0.96507699999999996</v>
      </c>
      <c r="CX75">
        <v>10.262499999999999</v>
      </c>
      <c r="CY75">
        <v>122.592</v>
      </c>
      <c r="CZ75">
        <v>0.48838199999999998</v>
      </c>
      <c r="DA75">
        <v>0.64336599999999999</v>
      </c>
      <c r="DB75">
        <v>799.16700000000003</v>
      </c>
      <c r="DC75">
        <v>0.78578800000000004</v>
      </c>
      <c r="DD75">
        <v>0.56405899999999998</v>
      </c>
      <c r="DE75">
        <v>2.9113799999999999</v>
      </c>
      <c r="DF75">
        <v>6.1423699999999997</v>
      </c>
      <c r="DG75">
        <v>0.98686099999999999</v>
      </c>
      <c r="DH75">
        <v>0.77126700000000004</v>
      </c>
      <c r="DI75">
        <v>1.5582800000000001</v>
      </c>
      <c r="DJ75">
        <v>0.96363399999999999</v>
      </c>
      <c r="DK75">
        <v>0.32476699999999997</v>
      </c>
      <c r="DL75">
        <v>1.19129</v>
      </c>
      <c r="DM75">
        <v>0.48922399999999999</v>
      </c>
      <c r="DN75">
        <v>0.31329699999999999</v>
      </c>
      <c r="DO75">
        <v>0.54507000000000005</v>
      </c>
      <c r="DP75">
        <v>2.9947499999999998</v>
      </c>
      <c r="DQ75">
        <v>0.802755</v>
      </c>
      <c r="DR75">
        <v>0.63510500000000003</v>
      </c>
      <c r="DS75">
        <v>1.21258</v>
      </c>
      <c r="DT75">
        <v>3.363</v>
      </c>
      <c r="DU75">
        <v>0.22942000000000001</v>
      </c>
      <c r="DV75">
        <v>0.35983700000000002</v>
      </c>
      <c r="DW75">
        <v>0.71228000000000002</v>
      </c>
      <c r="DX75">
        <v>0.24406900000000001</v>
      </c>
      <c r="DY75">
        <v>1.4272E-2</v>
      </c>
      <c r="DZ75">
        <v>2.2627000000000001E-2</v>
      </c>
      <c r="EA75">
        <v>0.97087400000000001</v>
      </c>
      <c r="EB75">
        <v>1.165E-3</v>
      </c>
      <c r="EC75">
        <v>1.1689999999999999E-3</v>
      </c>
      <c r="ED75">
        <v>0.99252700000000005</v>
      </c>
      <c r="EE75">
        <v>-5.0000000000000002E-5</v>
      </c>
      <c r="EF75">
        <v>-4.0000000000000002E-4</v>
      </c>
      <c r="EG75">
        <v>5.6179999999999997E-3</v>
      </c>
      <c r="EH75">
        <v>5.4010000000000004E-3</v>
      </c>
      <c r="EI75">
        <v>1.0715000000000001E-2</v>
      </c>
      <c r="EJ75">
        <v>4.5129999999999997E-3</v>
      </c>
      <c r="EK75">
        <v>3.5950000000000001E-3</v>
      </c>
      <c r="EL75">
        <v>42147.18144</v>
      </c>
      <c r="EM75">
        <v>0.99950000000000006</v>
      </c>
      <c r="EN75">
        <v>1.0137</v>
      </c>
      <c r="EO75">
        <v>0.99739999999999995</v>
      </c>
      <c r="EP75">
        <v>1.0333000000000001</v>
      </c>
      <c r="EQ75">
        <v>1.0089999999999999</v>
      </c>
      <c r="ER75">
        <v>1.0563</v>
      </c>
      <c r="ES75">
        <v>1.0338000000000001</v>
      </c>
      <c r="ET75">
        <v>1.1575</v>
      </c>
      <c r="EU75">
        <v>1.2040999999999999</v>
      </c>
      <c r="EV75">
        <v>1.2235</v>
      </c>
      <c r="EW75">
        <v>1.3992</v>
      </c>
      <c r="EX75">
        <v>1.397</v>
      </c>
      <c r="EY75">
        <v>1.4107000000000001</v>
      </c>
      <c r="EZ75">
        <v>1.4519</v>
      </c>
      <c r="FA75">
        <v>5.1707000000000001</v>
      </c>
      <c r="FB75">
        <v>2.1398999999999999</v>
      </c>
      <c r="FC75">
        <v>1.1969000000000001</v>
      </c>
      <c r="FD75">
        <v>1.1153999999999999</v>
      </c>
      <c r="FE75">
        <v>1.1682999999999999</v>
      </c>
      <c r="FF75">
        <v>1.1079000000000001</v>
      </c>
      <c r="FG75">
        <v>1.0253000000000001</v>
      </c>
      <c r="FH75">
        <v>1.0217000000000001</v>
      </c>
      <c r="FI75">
        <v>1.2684</v>
      </c>
      <c r="FJ75">
        <v>0.98919999999999997</v>
      </c>
      <c r="FK75">
        <v>0.99809999999999999</v>
      </c>
      <c r="FL75">
        <v>0.99619999999999997</v>
      </c>
      <c r="FM75">
        <v>0.98950000000000005</v>
      </c>
      <c r="FN75">
        <v>0.85919999999999996</v>
      </c>
      <c r="FO75">
        <v>0.99960000000000004</v>
      </c>
      <c r="FP75">
        <v>0.99790000000000001</v>
      </c>
      <c r="FQ75">
        <v>0.97870000000000001</v>
      </c>
      <c r="FR75">
        <v>0.99009999999999998</v>
      </c>
      <c r="FS75">
        <v>0.98540000000000005</v>
      </c>
      <c r="FT75">
        <v>0.97430000000000005</v>
      </c>
      <c r="FU75">
        <v>0.99929999999999997</v>
      </c>
      <c r="FV75">
        <v>1</v>
      </c>
      <c r="FW75">
        <v>1</v>
      </c>
      <c r="FX75">
        <v>0.97750000000000004</v>
      </c>
      <c r="FY75">
        <v>1</v>
      </c>
      <c r="FZ75">
        <v>1</v>
      </c>
      <c r="GA75">
        <v>1</v>
      </c>
      <c r="GB75">
        <v>0.99590000000000001</v>
      </c>
      <c r="GC75">
        <v>5.1662999999999997</v>
      </c>
      <c r="GD75">
        <v>2.1646999999999998</v>
      </c>
      <c r="GE75">
        <v>1.1682999999999999</v>
      </c>
      <c r="GF75">
        <v>1.1411</v>
      </c>
      <c r="GG75">
        <v>1.1616</v>
      </c>
      <c r="GH75">
        <v>1.1402000000000001</v>
      </c>
      <c r="GI75">
        <v>1.0592999999999999</v>
      </c>
      <c r="GJ75">
        <v>1.1826000000000001</v>
      </c>
      <c r="GK75">
        <v>1.5274000000000001</v>
      </c>
      <c r="GL75">
        <v>1.1831</v>
      </c>
      <c r="GM75">
        <v>1.3966000000000001</v>
      </c>
      <c r="GN75">
        <v>1.3915999999999999</v>
      </c>
      <c r="GO75">
        <v>1.3958999999999999</v>
      </c>
      <c r="GP75">
        <v>1.2423999999999999</v>
      </c>
      <c r="GQ75">
        <v>10632.49</v>
      </c>
      <c r="GR75">
        <v>3778.8130000000001</v>
      </c>
      <c r="GS75">
        <v>995.08920000000001</v>
      </c>
      <c r="GT75">
        <v>691.45690000000002</v>
      </c>
      <c r="GU75">
        <v>828.61320000000001</v>
      </c>
      <c r="GV75">
        <v>595.85180000000003</v>
      </c>
      <c r="GW75">
        <v>239.7268</v>
      </c>
      <c r="GX75">
        <v>168.5711</v>
      </c>
      <c r="GY75">
        <v>2224.0239999999999</v>
      </c>
      <c r="GZ75">
        <v>898.96559999999999</v>
      </c>
      <c r="HA75">
        <v>381.33089999999999</v>
      </c>
      <c r="HB75">
        <v>345.00439999999998</v>
      </c>
      <c r="HC75">
        <v>281.12779999999998</v>
      </c>
      <c r="HD75">
        <v>418.0213</v>
      </c>
      <c r="HE75">
        <v>15.1053</v>
      </c>
      <c r="HF75">
        <v>0.37117600000000001</v>
      </c>
      <c r="HG75">
        <v>-2.2953000000000001</v>
      </c>
      <c r="HH75">
        <v>-6.62E-3</v>
      </c>
      <c r="HI75">
        <v>-0.62407000000000001</v>
      </c>
      <c r="HJ75">
        <v>-0.82698000000000005</v>
      </c>
      <c r="HK75">
        <v>-2.0941000000000001</v>
      </c>
      <c r="HL75" s="1">
        <v>-4.2538999999999998</v>
      </c>
      <c r="HM75" s="1">
        <v>1.56823</v>
      </c>
    </row>
    <row r="76" spans="1:221" x14ac:dyDescent="0.25">
      <c r="A76" t="s">
        <v>227</v>
      </c>
      <c r="B76" s="12">
        <v>30</v>
      </c>
      <c r="C76" s="13" t="s">
        <v>255</v>
      </c>
      <c r="D76" s="7">
        <f t="shared" si="22"/>
        <v>0.88863300000000001</v>
      </c>
      <c r="E76" s="8">
        <f t="shared" si="19"/>
        <v>0.138543</v>
      </c>
      <c r="F76" s="8">
        <f t="shared" si="19"/>
        <v>0.22781299999999999</v>
      </c>
      <c r="G76" s="7">
        <f t="shared" si="19"/>
        <v>17.951599999999999</v>
      </c>
      <c r="H76" s="8">
        <f t="shared" si="19"/>
        <v>1.3464E-2</v>
      </c>
      <c r="I76" s="8">
        <f t="shared" si="19"/>
        <v>1.6522999999999999E-2</v>
      </c>
      <c r="J76" s="7">
        <f t="shared" si="19"/>
        <v>38.628300000000003</v>
      </c>
      <c r="K76" s="8" t="str">
        <f t="shared" si="19"/>
        <v>&lt;0.024</v>
      </c>
      <c r="L76" s="8" t="str">
        <f t="shared" si="19"/>
        <v>&lt;0.019</v>
      </c>
      <c r="M76" s="8">
        <f t="shared" si="19"/>
        <v>0.26028200000000001</v>
      </c>
      <c r="N76" s="8">
        <f t="shared" si="19"/>
        <v>0.32861699999999999</v>
      </c>
      <c r="O76" s="8">
        <f t="shared" si="19"/>
        <v>0.64280000000000004</v>
      </c>
      <c r="P76" s="8">
        <f t="shared" si="19"/>
        <v>0.301344</v>
      </c>
      <c r="Q76" s="8">
        <f t="shared" si="19"/>
        <v>0.17625399999999999</v>
      </c>
      <c r="R76" s="16">
        <f t="shared" si="20"/>
        <v>38.842599999999997</v>
      </c>
      <c r="S76" s="1">
        <f t="shared" si="24"/>
        <v>98.416773000000006</v>
      </c>
      <c r="T76" s="1"/>
      <c r="U76" s="3">
        <f t="shared" si="23"/>
        <v>1.6804227756599999E-2</v>
      </c>
      <c r="V76" s="3">
        <f t="shared" si="21"/>
        <v>9.9368304233999998E-3</v>
      </c>
      <c r="W76" s="3">
        <f t="shared" si="21"/>
        <v>6.1618860239999991E-3</v>
      </c>
      <c r="X76" s="3">
        <f t="shared" si="21"/>
        <v>6.5556550459999988E-2</v>
      </c>
      <c r="Y76" s="3">
        <f t="shared" si="21"/>
        <v>2.3386025519999999E-3</v>
      </c>
      <c r="Z76" s="3">
        <f t="shared" si="21"/>
        <v>2.9563116829999995E-3</v>
      </c>
      <c r="AA76" s="3">
        <f t="shared" si="21"/>
        <v>7.9334416257000009E-2</v>
      </c>
      <c r="AB76" s="3">
        <f t="shared" si="21"/>
        <v>1.1630180000000002E-2</v>
      </c>
      <c r="AC76" s="3">
        <f t="shared" si="21"/>
        <v>9.1355858999999998E-3</v>
      </c>
      <c r="AD76" s="3">
        <f t="shared" si="21"/>
        <v>8.0996374734000013E-3</v>
      </c>
      <c r="AE76" s="3">
        <f t="shared" si="21"/>
        <v>1.01288303442E-2</v>
      </c>
      <c r="AF76" s="3">
        <f t="shared" si="21"/>
        <v>2.5319892000000004E-2</v>
      </c>
      <c r="AG76" s="3">
        <f t="shared" si="21"/>
        <v>1.9947405811200001E-2</v>
      </c>
      <c r="AH76" s="3">
        <f t="shared" si="21"/>
        <v>1.10819878754E-2</v>
      </c>
      <c r="AI76" s="1"/>
      <c r="AJ76" s="17">
        <v>0.88863300000000001</v>
      </c>
      <c r="AK76" s="1">
        <v>0.138543</v>
      </c>
      <c r="AL76" s="1">
        <v>0.22781299999999999</v>
      </c>
      <c r="AM76" s="1">
        <v>17.951599999999999</v>
      </c>
      <c r="AN76" s="1">
        <v>1.3464E-2</v>
      </c>
      <c r="AO76" s="1">
        <v>1.6522999999999999E-2</v>
      </c>
      <c r="AP76" s="1">
        <v>38.628300000000003</v>
      </c>
      <c r="AQ76" s="1">
        <v>-6.5500000000000003E-3</v>
      </c>
      <c r="AR76" s="1">
        <v>7.4700000000000001E-3</v>
      </c>
      <c r="AS76" s="1">
        <v>0.26028200000000001</v>
      </c>
      <c r="AT76" s="1">
        <v>0.32861699999999999</v>
      </c>
      <c r="AU76" s="1">
        <v>0.64280000000000004</v>
      </c>
      <c r="AV76" s="1">
        <v>0.301344</v>
      </c>
      <c r="AW76" s="1">
        <v>0.17625399999999999</v>
      </c>
      <c r="AX76" s="1">
        <v>38.842599999999997</v>
      </c>
      <c r="AY76" s="1">
        <v>98.417699999999996</v>
      </c>
      <c r="AZ76" s="1">
        <v>0.88863300000000001</v>
      </c>
      <c r="BA76" s="1">
        <v>0.186753</v>
      </c>
      <c r="BB76" s="1">
        <v>0.487373</v>
      </c>
      <c r="BC76" s="1">
        <v>41.134399999999999</v>
      </c>
      <c r="BD76" s="1">
        <v>3.3619000000000003E-2</v>
      </c>
      <c r="BE76" s="1">
        <v>1.6522999999999999E-2</v>
      </c>
      <c r="BF76" s="1">
        <v>54.0488</v>
      </c>
      <c r="BG76" s="1">
        <v>-8.43E-3</v>
      </c>
      <c r="BH76" s="1">
        <v>9.8630000000000002E-3</v>
      </c>
      <c r="BI76" s="1">
        <v>0.307811</v>
      </c>
      <c r="BJ76" s="1">
        <v>0.38539400000000001</v>
      </c>
      <c r="BK76" s="1">
        <v>0.75290000000000001</v>
      </c>
      <c r="BL76" s="1">
        <v>0.35148499999999999</v>
      </c>
      <c r="BM76" s="1">
        <v>0.20056099999999999</v>
      </c>
      <c r="BN76" s="1">
        <v>-0.37792999999999999</v>
      </c>
      <c r="BO76" s="1">
        <v>98.417699999999996</v>
      </c>
      <c r="BP76" s="1">
        <v>2.3741000000000002E-2</v>
      </c>
      <c r="BQ76" s="1">
        <v>1.5734999999999999E-2</v>
      </c>
      <c r="BR76" s="1">
        <v>8.2190000000000006E-3</v>
      </c>
      <c r="BS76" s="1">
        <v>1.3009E-2</v>
      </c>
      <c r="BT76" s="1">
        <v>4.4169999999999999E-3</v>
      </c>
      <c r="BU76" s="1">
        <v>5.6880000000000003E-3</v>
      </c>
      <c r="BV76" s="1">
        <v>1.9281E-2</v>
      </c>
      <c r="BW76" s="1">
        <v>2.4913000000000001E-2</v>
      </c>
      <c r="BX76" s="1">
        <v>1.9146E-2</v>
      </c>
      <c r="BY76" s="1">
        <v>1.3553000000000001E-2</v>
      </c>
      <c r="BZ76" s="1">
        <v>1.8541999999999999E-2</v>
      </c>
      <c r="CA76" s="1">
        <v>3.4932999999999999E-2</v>
      </c>
      <c r="CB76" s="1">
        <v>3.4145000000000002E-2</v>
      </c>
      <c r="CC76" s="1">
        <v>2.0428000000000002E-2</v>
      </c>
      <c r="CD76" s="1">
        <v>1.8910199999999999</v>
      </c>
      <c r="CE76" s="1">
        <v>7.1723800000000004</v>
      </c>
      <c r="CF76" s="1">
        <v>2.7048000000000001</v>
      </c>
      <c r="CG76" s="1">
        <v>0.36518499999999998</v>
      </c>
      <c r="CH76" s="1">
        <v>17.369299999999999</v>
      </c>
      <c r="CI76" s="1">
        <v>17.892099999999999</v>
      </c>
      <c r="CJ76" s="1">
        <v>0.20537900000000001</v>
      </c>
      <c r="CK76" s="1">
        <v>-177.56</v>
      </c>
      <c r="CL76" s="1">
        <v>122.297</v>
      </c>
      <c r="CM76" s="1">
        <v>3.1118700000000001</v>
      </c>
      <c r="CN76" s="1">
        <v>3.0822600000000002</v>
      </c>
      <c r="CO76" s="1">
        <v>3.9390000000000001</v>
      </c>
      <c r="CP76" s="1">
        <v>6.6194800000000003</v>
      </c>
      <c r="CQ76" s="1">
        <v>6.2875100000000002</v>
      </c>
      <c r="CR76">
        <v>-12532</v>
      </c>
      <c r="CS76">
        <v>-24207</v>
      </c>
      <c r="CT76">
        <v>29.837900000000001</v>
      </c>
      <c r="CU76">
        <v>29.824200000000001</v>
      </c>
      <c r="CV76">
        <v>3.8178000000000001</v>
      </c>
      <c r="CW76">
        <v>1.1985399999999999</v>
      </c>
      <c r="CX76">
        <v>5.0272300000000003</v>
      </c>
      <c r="CY76">
        <v>126.883</v>
      </c>
      <c r="CZ76">
        <v>0.389708</v>
      </c>
      <c r="DA76">
        <v>0.65260200000000002</v>
      </c>
      <c r="DB76">
        <v>806.17399999999998</v>
      </c>
      <c r="DC76">
        <v>0.76100400000000001</v>
      </c>
      <c r="DD76">
        <v>0.67048300000000005</v>
      </c>
      <c r="DE76">
        <v>2.7880600000000002</v>
      </c>
      <c r="DF76">
        <v>5.6820899999999996</v>
      </c>
      <c r="DG76">
        <v>0.85264399999999996</v>
      </c>
      <c r="DH76">
        <v>0.71350800000000003</v>
      </c>
      <c r="DI76">
        <v>1.25674</v>
      </c>
      <c r="DJ76">
        <v>0.96077800000000002</v>
      </c>
      <c r="DK76">
        <v>0.46288200000000002</v>
      </c>
      <c r="DL76">
        <v>1.23878</v>
      </c>
      <c r="DM76">
        <v>0.33456200000000003</v>
      </c>
      <c r="DN76">
        <v>0.25581399999999999</v>
      </c>
      <c r="DO76">
        <v>0.45591900000000002</v>
      </c>
      <c r="DP76">
        <v>3.1953399999999998</v>
      </c>
      <c r="DQ76">
        <v>0.789713</v>
      </c>
      <c r="DR76">
        <v>0.63920600000000005</v>
      </c>
      <c r="DS76">
        <v>1.2569699999999999</v>
      </c>
      <c r="DT76">
        <v>3.35839</v>
      </c>
      <c r="DU76">
        <v>0.22871</v>
      </c>
      <c r="DV76">
        <v>0.341005</v>
      </c>
      <c r="DW76">
        <v>0.76225399999999999</v>
      </c>
      <c r="DX76">
        <v>0.246613</v>
      </c>
      <c r="DY76">
        <v>1.6396999999999998E-2</v>
      </c>
      <c r="DZ76">
        <v>9.4500000000000001E-3</v>
      </c>
      <c r="EA76">
        <v>1.0061899999999999</v>
      </c>
      <c r="EB76">
        <v>8.9099999999999997E-4</v>
      </c>
      <c r="EC76">
        <v>2.3379999999999998E-3</v>
      </c>
      <c r="ED76">
        <v>1.00098</v>
      </c>
      <c r="EE76">
        <v>-8.0000000000000007E-5</v>
      </c>
      <c r="EF76">
        <v>1.76E-4</v>
      </c>
      <c r="EG76">
        <v>5.0809999999999996E-3</v>
      </c>
      <c r="EH76">
        <v>4.5129999999999997E-3</v>
      </c>
      <c r="EI76">
        <v>8.8269999999999998E-3</v>
      </c>
      <c r="EJ76">
        <v>4.0940000000000004E-3</v>
      </c>
      <c r="EK76">
        <v>2.101E-3</v>
      </c>
      <c r="EL76">
        <v>42147.185960000003</v>
      </c>
      <c r="EM76">
        <v>1.0006999999999999</v>
      </c>
      <c r="EN76">
        <v>1.0146999999999999</v>
      </c>
      <c r="EO76">
        <v>0.99839999999999995</v>
      </c>
      <c r="EP76">
        <v>1.0343</v>
      </c>
      <c r="EQ76">
        <v>1.01</v>
      </c>
      <c r="ER76">
        <v>1.0573999999999999</v>
      </c>
      <c r="ES76">
        <v>1.0348999999999999</v>
      </c>
      <c r="ET76">
        <v>1.159</v>
      </c>
      <c r="EU76">
        <v>1.2054</v>
      </c>
      <c r="EV76">
        <v>1.2246999999999999</v>
      </c>
      <c r="EW76">
        <v>1.4009</v>
      </c>
      <c r="EX76">
        <v>1.3987000000000001</v>
      </c>
      <c r="EY76">
        <v>1.4125000000000001</v>
      </c>
      <c r="EZ76">
        <v>1.4535</v>
      </c>
      <c r="FA76">
        <v>5.1792999999999996</v>
      </c>
      <c r="FB76">
        <v>2.133</v>
      </c>
      <c r="FC76">
        <v>1.1942999999999999</v>
      </c>
      <c r="FD76">
        <v>1.1109</v>
      </c>
      <c r="FE76">
        <v>1.1677</v>
      </c>
      <c r="FF76">
        <v>1.1073999999999999</v>
      </c>
      <c r="FG76">
        <v>1.0246999999999999</v>
      </c>
      <c r="FH76">
        <v>1.0213000000000001</v>
      </c>
      <c r="FI76">
        <v>1.2643</v>
      </c>
      <c r="FJ76">
        <v>0.98729999999999996</v>
      </c>
      <c r="FK76">
        <v>0.99780000000000002</v>
      </c>
      <c r="FL76">
        <v>0.99590000000000001</v>
      </c>
      <c r="FM76">
        <v>0.98929999999999996</v>
      </c>
      <c r="FN76">
        <v>0.85899999999999999</v>
      </c>
      <c r="FO76">
        <v>0.99960000000000004</v>
      </c>
      <c r="FP76">
        <v>0.99790000000000001</v>
      </c>
      <c r="FQ76">
        <v>0.97809999999999997</v>
      </c>
      <c r="FR76">
        <v>0.99</v>
      </c>
      <c r="FS76">
        <v>0.98529999999999995</v>
      </c>
      <c r="FT76">
        <v>0.97409999999999997</v>
      </c>
      <c r="FU76">
        <v>0.99939999999999996</v>
      </c>
      <c r="FV76">
        <v>1</v>
      </c>
      <c r="FW76">
        <v>0.99519999999999997</v>
      </c>
      <c r="FX76">
        <v>0.97689999999999999</v>
      </c>
      <c r="FY76">
        <v>1</v>
      </c>
      <c r="FZ76">
        <v>1</v>
      </c>
      <c r="GA76">
        <v>1</v>
      </c>
      <c r="GB76">
        <v>0.99590000000000001</v>
      </c>
      <c r="GC76">
        <v>5.1806999999999999</v>
      </c>
      <c r="GD76">
        <v>2.1598999999999999</v>
      </c>
      <c r="GE76">
        <v>1.1662999999999999</v>
      </c>
      <c r="GF76">
        <v>1.1375999999999999</v>
      </c>
      <c r="GG76">
        <v>1.1619999999999999</v>
      </c>
      <c r="GH76">
        <v>1.1407</v>
      </c>
      <c r="GI76">
        <v>1.0599000000000001</v>
      </c>
      <c r="GJ76">
        <v>1.1837</v>
      </c>
      <c r="GK76">
        <v>1.5165999999999999</v>
      </c>
      <c r="GL76">
        <v>1.1812</v>
      </c>
      <c r="GM76">
        <v>1.3977999999999999</v>
      </c>
      <c r="GN76">
        <v>1.3929</v>
      </c>
      <c r="GO76">
        <v>1.3974</v>
      </c>
      <c r="GP76">
        <v>1.2434000000000001</v>
      </c>
      <c r="GQ76">
        <v>10730.91</v>
      </c>
      <c r="GR76">
        <v>3791.623</v>
      </c>
      <c r="GS76">
        <v>994.77689999999996</v>
      </c>
      <c r="GT76">
        <v>681.8904</v>
      </c>
      <c r="GU76">
        <v>833.01400000000001</v>
      </c>
      <c r="GV76">
        <v>598.83370000000002</v>
      </c>
      <c r="GW76">
        <v>239.29830000000001</v>
      </c>
      <c r="GX76">
        <v>168.1711</v>
      </c>
      <c r="GY76">
        <v>2227.2089999999998</v>
      </c>
      <c r="GZ76">
        <v>898.48869999999999</v>
      </c>
      <c r="HA76">
        <v>383.06029999999998</v>
      </c>
      <c r="HB76">
        <v>346.5566</v>
      </c>
      <c r="HC76">
        <v>282.32130000000001</v>
      </c>
      <c r="HD76">
        <v>420.12119999999999</v>
      </c>
      <c r="HE76">
        <v>14.892799999999999</v>
      </c>
      <c r="HF76">
        <v>0.37792900000000001</v>
      </c>
      <c r="HG76">
        <v>-1.8757999999999999</v>
      </c>
      <c r="HH76">
        <v>-6.4700000000000001E-3</v>
      </c>
      <c r="HI76">
        <v>-0.28915000000000002</v>
      </c>
      <c r="HJ76">
        <v>-0.89739000000000002</v>
      </c>
      <c r="HK76">
        <v>-1.9052</v>
      </c>
      <c r="HL76" s="1">
        <v>-3.0840999999999998</v>
      </c>
      <c r="HM76" s="1">
        <v>1.8179799999999999</v>
      </c>
    </row>
    <row r="77" spans="1:221" x14ac:dyDescent="0.25">
      <c r="A77" t="s">
        <v>228</v>
      </c>
      <c r="B77" s="12">
        <v>30</v>
      </c>
      <c r="C77" s="13" t="s">
        <v>255</v>
      </c>
      <c r="D77" s="7">
        <f t="shared" si="22"/>
        <v>0.85543599999999997</v>
      </c>
      <c r="E77" s="8">
        <f t="shared" si="19"/>
        <v>0.112279</v>
      </c>
      <c r="F77" s="8">
        <f t="shared" si="19"/>
        <v>0.32352300000000001</v>
      </c>
      <c r="G77" s="7">
        <f t="shared" si="19"/>
        <v>17.9236</v>
      </c>
      <c r="H77" s="8">
        <f t="shared" si="19"/>
        <v>1.1424999999999999E-2</v>
      </c>
      <c r="I77" s="8">
        <f t="shared" si="19"/>
        <v>1.2482999999999999E-2</v>
      </c>
      <c r="J77" s="7">
        <f t="shared" si="19"/>
        <v>38.583300000000001</v>
      </c>
      <c r="K77" s="8" t="str">
        <f t="shared" si="19"/>
        <v>&lt;0.024</v>
      </c>
      <c r="L77" s="8" t="str">
        <f t="shared" si="19"/>
        <v>&lt;0.019</v>
      </c>
      <c r="M77" s="8">
        <f t="shared" si="19"/>
        <v>0.28082200000000002</v>
      </c>
      <c r="N77" s="8">
        <f t="shared" si="19"/>
        <v>0.32830799999999999</v>
      </c>
      <c r="O77" s="8">
        <f t="shared" si="19"/>
        <v>0.71243800000000002</v>
      </c>
      <c r="P77" s="8">
        <f t="shared" si="19"/>
        <v>0.26749800000000001</v>
      </c>
      <c r="Q77" s="8">
        <f t="shared" si="19"/>
        <v>0.20474500000000001</v>
      </c>
      <c r="R77" s="16">
        <f t="shared" si="20"/>
        <v>38.915799999999997</v>
      </c>
      <c r="S77" s="1">
        <f t="shared" si="24"/>
        <v>98.531656999999996</v>
      </c>
      <c r="T77" s="1"/>
      <c r="U77" s="3">
        <f t="shared" si="23"/>
        <v>1.6559273457199999E-2</v>
      </c>
      <c r="V77" s="3">
        <f t="shared" si="21"/>
        <v>8.5875470359999991E-3</v>
      </c>
      <c r="W77" s="3">
        <f t="shared" si="21"/>
        <v>6.9162423416999994E-3</v>
      </c>
      <c r="X77" s="3">
        <f t="shared" si="21"/>
        <v>6.5516314315999996E-2</v>
      </c>
      <c r="Y77" s="3">
        <f t="shared" si="21"/>
        <v>2.3416337249999998E-3</v>
      </c>
      <c r="Z77" s="3">
        <f t="shared" si="21"/>
        <v>3.0481239059999992E-3</v>
      </c>
      <c r="AA77" s="3">
        <f t="shared" si="21"/>
        <v>7.9272862347000012E-2</v>
      </c>
      <c r="AB77" s="3">
        <f t="shared" si="21"/>
        <v>1.1905816972000001E-2</v>
      </c>
      <c r="AC77" s="3">
        <f t="shared" si="21"/>
        <v>9.1698400000000003E-3</v>
      </c>
      <c r="AD77" s="3">
        <f t="shared" si="21"/>
        <v>8.2423222754000013E-3</v>
      </c>
      <c r="AE77" s="3">
        <f t="shared" si="21"/>
        <v>1.0190352012E-2</v>
      </c>
      <c r="AF77" s="3">
        <f t="shared" si="21"/>
        <v>2.6530478682000001E-2</v>
      </c>
      <c r="AG77" s="3">
        <f t="shared" si="21"/>
        <v>2.00422074006E-2</v>
      </c>
      <c r="AH77" s="3">
        <f t="shared" si="21"/>
        <v>1.1070787369500002E-2</v>
      </c>
      <c r="AI77" s="1"/>
      <c r="AJ77" s="17">
        <v>0.85543599999999997</v>
      </c>
      <c r="AK77" s="1">
        <v>0.112279</v>
      </c>
      <c r="AL77" s="1">
        <v>0.32352300000000001</v>
      </c>
      <c r="AM77" s="1">
        <v>17.9236</v>
      </c>
      <c r="AN77" s="1">
        <v>1.1424999999999999E-2</v>
      </c>
      <c r="AO77" s="1">
        <v>1.2482999999999999E-2</v>
      </c>
      <c r="AP77" s="1">
        <v>38.583300000000001</v>
      </c>
      <c r="AQ77" s="1">
        <v>1.6996000000000001E-2</v>
      </c>
      <c r="AR77" s="1">
        <v>-8.3000000000000001E-3</v>
      </c>
      <c r="AS77" s="1">
        <v>0.28082200000000002</v>
      </c>
      <c r="AT77" s="1">
        <v>0.32830799999999999</v>
      </c>
      <c r="AU77" s="1">
        <v>0.71243800000000002</v>
      </c>
      <c r="AV77" s="1">
        <v>0.26749800000000001</v>
      </c>
      <c r="AW77" s="1">
        <v>0.20474500000000001</v>
      </c>
      <c r="AX77" s="1">
        <v>38.915799999999997</v>
      </c>
      <c r="AY77" s="1">
        <v>98.540400000000005</v>
      </c>
      <c r="AZ77" s="1">
        <v>0.85543599999999997</v>
      </c>
      <c r="BA77" s="1">
        <v>0.15134900000000001</v>
      </c>
      <c r="BB77" s="1">
        <v>0.69213100000000005</v>
      </c>
      <c r="BC77" s="1">
        <v>41.070099999999996</v>
      </c>
      <c r="BD77" s="1">
        <v>2.8527E-2</v>
      </c>
      <c r="BE77" s="1">
        <v>1.2482999999999999E-2</v>
      </c>
      <c r="BF77" s="1">
        <v>53.985799999999998</v>
      </c>
      <c r="BG77" s="1">
        <v>2.1866E-2</v>
      </c>
      <c r="BH77" s="1">
        <v>-1.095E-2</v>
      </c>
      <c r="BI77" s="1">
        <v>0.33210200000000001</v>
      </c>
      <c r="BJ77" s="1">
        <v>0.38503100000000001</v>
      </c>
      <c r="BK77" s="1">
        <v>0.83446500000000001</v>
      </c>
      <c r="BL77" s="1">
        <v>0.31200600000000001</v>
      </c>
      <c r="BM77" s="1">
        <v>0.23298099999999999</v>
      </c>
      <c r="BN77" s="1">
        <v>-0.36303999999999997</v>
      </c>
      <c r="BO77" s="1">
        <v>98.540400000000005</v>
      </c>
      <c r="BP77" s="1">
        <v>2.3546000000000001E-2</v>
      </c>
      <c r="BQ77" s="1">
        <v>1.3129999999999999E-2</v>
      </c>
      <c r="BR77" s="1">
        <v>8.2830000000000004E-3</v>
      </c>
      <c r="BS77" s="1">
        <v>1.2961E-2</v>
      </c>
      <c r="BT77" s="1">
        <v>4.5100000000000001E-3</v>
      </c>
      <c r="BU77" s="1">
        <v>6.045E-3</v>
      </c>
      <c r="BV77" s="1">
        <v>1.9265000000000001E-2</v>
      </c>
      <c r="BW77" s="1">
        <v>2.4670999999999998E-2</v>
      </c>
      <c r="BX77" s="1">
        <v>1.9699000000000001E-2</v>
      </c>
      <c r="BY77" s="1">
        <v>1.3616E-2</v>
      </c>
      <c r="BZ77" s="1">
        <v>1.8697999999999999E-2</v>
      </c>
      <c r="CA77" s="1">
        <v>3.6380999999999997E-2</v>
      </c>
      <c r="CB77" s="1">
        <v>3.5403999999999998E-2</v>
      </c>
      <c r="CC77" s="1">
        <v>1.9858000000000001E-2</v>
      </c>
      <c r="CD77" s="1">
        <v>1.93577</v>
      </c>
      <c r="CE77" s="1">
        <v>7.6483999999999996</v>
      </c>
      <c r="CF77" s="1">
        <v>2.1377899999999999</v>
      </c>
      <c r="CG77" s="1">
        <v>0.36553099999999999</v>
      </c>
      <c r="CH77" s="1">
        <v>20.495699999999999</v>
      </c>
      <c r="CI77" s="1">
        <v>24.418199999999999</v>
      </c>
      <c r="CJ77" s="1">
        <v>0.205459</v>
      </c>
      <c r="CK77" s="1">
        <v>70.050700000000006</v>
      </c>
      <c r="CL77" s="1">
        <v>-110.48</v>
      </c>
      <c r="CM77" s="1">
        <v>2.9350700000000001</v>
      </c>
      <c r="CN77" s="1">
        <v>3.1038999999999999</v>
      </c>
      <c r="CO77" s="1">
        <v>3.7239</v>
      </c>
      <c r="CP77" s="1">
        <v>7.49247</v>
      </c>
      <c r="CQ77" s="1">
        <v>5.4071100000000003</v>
      </c>
      <c r="CR77">
        <v>-12168</v>
      </c>
      <c r="CS77">
        <v>-23498</v>
      </c>
      <c r="CT77">
        <v>29.848600000000001</v>
      </c>
      <c r="CU77">
        <v>29.840900000000001</v>
      </c>
      <c r="CV77">
        <v>3.8065500000000001</v>
      </c>
      <c r="CW77">
        <v>0.91815999999999998</v>
      </c>
      <c r="CX77">
        <v>6.63828</v>
      </c>
      <c r="CY77">
        <v>126.59</v>
      </c>
      <c r="CZ77">
        <v>0.38031399999999999</v>
      </c>
      <c r="DA77">
        <v>0.66347299999999998</v>
      </c>
      <c r="DB77">
        <v>805.26099999999997</v>
      </c>
      <c r="DC77">
        <v>0.84945999999999999</v>
      </c>
      <c r="DD77">
        <v>0.63554699999999997</v>
      </c>
      <c r="DE77">
        <v>2.9225500000000002</v>
      </c>
      <c r="DF77">
        <v>5.7376199999999997</v>
      </c>
      <c r="DG77">
        <v>0.93994299999999997</v>
      </c>
      <c r="DH77">
        <v>0.69921800000000001</v>
      </c>
      <c r="DI77">
        <v>1.29495</v>
      </c>
      <c r="DJ77">
        <v>0.946322</v>
      </c>
      <c r="DK77">
        <v>0.322189</v>
      </c>
      <c r="DL77">
        <v>1.2583200000000001</v>
      </c>
      <c r="DM77">
        <v>0.33172800000000002</v>
      </c>
      <c r="DN77">
        <v>0.26673200000000002</v>
      </c>
      <c r="DO77">
        <v>0.51491100000000001</v>
      </c>
      <c r="DP77">
        <v>3.1915100000000001</v>
      </c>
      <c r="DQ77">
        <v>0.77499300000000004</v>
      </c>
      <c r="DR77">
        <v>0.67010999999999998</v>
      </c>
      <c r="DS77">
        <v>1.26918</v>
      </c>
      <c r="DT77">
        <v>3.4178999999999999</v>
      </c>
      <c r="DU77">
        <v>0.24825700000000001</v>
      </c>
      <c r="DV77">
        <v>0.36691099999999999</v>
      </c>
      <c r="DW77">
        <v>0.72054700000000005</v>
      </c>
      <c r="DX77">
        <v>0.237508</v>
      </c>
      <c r="DY77">
        <v>1.3284000000000001E-2</v>
      </c>
      <c r="DZ77">
        <v>1.3419E-2</v>
      </c>
      <c r="EA77">
        <v>1.00386</v>
      </c>
      <c r="EB77">
        <v>7.5600000000000005E-4</v>
      </c>
      <c r="EC77">
        <v>1.766E-3</v>
      </c>
      <c r="ED77">
        <v>0.99981699999999996</v>
      </c>
      <c r="EE77">
        <v>2.1900000000000001E-4</v>
      </c>
      <c r="EF77">
        <v>-1.9000000000000001E-4</v>
      </c>
      <c r="EG77">
        <v>5.4809999999999998E-3</v>
      </c>
      <c r="EH77">
        <v>4.509E-3</v>
      </c>
      <c r="EI77">
        <v>9.7850000000000003E-3</v>
      </c>
      <c r="EJ77">
        <v>3.6350000000000002E-3</v>
      </c>
      <c r="EK77">
        <v>2.441E-3</v>
      </c>
      <c r="EL77">
        <v>42147.190490000001</v>
      </c>
      <c r="EM77">
        <v>1.0004999999999999</v>
      </c>
      <c r="EN77">
        <v>1.0145999999999999</v>
      </c>
      <c r="EO77">
        <v>0.99819999999999998</v>
      </c>
      <c r="EP77">
        <v>1.0342</v>
      </c>
      <c r="EQ77">
        <v>1.0099</v>
      </c>
      <c r="ER77">
        <v>1.0571999999999999</v>
      </c>
      <c r="ES77">
        <v>1.0347999999999999</v>
      </c>
      <c r="ET77">
        <v>1.1588000000000001</v>
      </c>
      <c r="EU77">
        <v>1.2052</v>
      </c>
      <c r="EV77">
        <v>1.2244999999999999</v>
      </c>
      <c r="EW77">
        <v>1.4006000000000001</v>
      </c>
      <c r="EX77">
        <v>1.3984000000000001</v>
      </c>
      <c r="EY77">
        <v>1.4123000000000001</v>
      </c>
      <c r="EZ77">
        <v>1.4533</v>
      </c>
      <c r="FA77">
        <v>5.1778000000000004</v>
      </c>
      <c r="FB77">
        <v>2.1341999999999999</v>
      </c>
      <c r="FC77">
        <v>1.1943999999999999</v>
      </c>
      <c r="FD77">
        <v>1.1119000000000001</v>
      </c>
      <c r="FE77">
        <v>1.1680999999999999</v>
      </c>
      <c r="FF77">
        <v>1.1076999999999999</v>
      </c>
      <c r="FG77">
        <v>1.0248999999999999</v>
      </c>
      <c r="FH77">
        <v>1.0214000000000001</v>
      </c>
      <c r="FI77">
        <v>1.2646999999999999</v>
      </c>
      <c r="FJ77">
        <v>0.98729999999999996</v>
      </c>
      <c r="FK77">
        <v>0.99780000000000002</v>
      </c>
      <c r="FL77">
        <v>0.99590000000000001</v>
      </c>
      <c r="FM77">
        <v>0.98919999999999997</v>
      </c>
      <c r="FN77">
        <v>0.85909999999999997</v>
      </c>
      <c r="FO77">
        <v>0.99960000000000004</v>
      </c>
      <c r="FP77">
        <v>0.99790000000000001</v>
      </c>
      <c r="FQ77">
        <v>0.97819999999999996</v>
      </c>
      <c r="FR77">
        <v>0.99009999999999998</v>
      </c>
      <c r="FS77">
        <v>0.98540000000000005</v>
      </c>
      <c r="FT77">
        <v>0.97419999999999995</v>
      </c>
      <c r="FU77">
        <v>0.99939999999999996</v>
      </c>
      <c r="FV77">
        <v>1</v>
      </c>
      <c r="FW77">
        <v>1</v>
      </c>
      <c r="FX77">
        <v>0.97699999999999998</v>
      </c>
      <c r="FY77">
        <v>1</v>
      </c>
      <c r="FZ77">
        <v>1</v>
      </c>
      <c r="GA77">
        <v>1</v>
      </c>
      <c r="GB77">
        <v>0.99590000000000001</v>
      </c>
      <c r="GC77">
        <v>5.1783999999999999</v>
      </c>
      <c r="GD77">
        <v>2.1608000000000001</v>
      </c>
      <c r="GE77">
        <v>1.1662999999999999</v>
      </c>
      <c r="GF77">
        <v>1.1385000000000001</v>
      </c>
      <c r="GG77">
        <v>1.1624000000000001</v>
      </c>
      <c r="GH77">
        <v>1.1409</v>
      </c>
      <c r="GI77">
        <v>1.0599000000000001</v>
      </c>
      <c r="GJ77">
        <v>1.1835</v>
      </c>
      <c r="GK77">
        <v>1.5242</v>
      </c>
      <c r="GL77">
        <v>1.1812</v>
      </c>
      <c r="GM77">
        <v>1.3975</v>
      </c>
      <c r="GN77">
        <v>1.3926000000000001</v>
      </c>
      <c r="GO77">
        <v>1.397</v>
      </c>
      <c r="GP77">
        <v>1.2434000000000001</v>
      </c>
      <c r="GQ77">
        <v>10741.08</v>
      </c>
      <c r="GR77">
        <v>3798.9349999999999</v>
      </c>
      <c r="GS77">
        <v>996.18799999999999</v>
      </c>
      <c r="GT77">
        <v>685.91769999999997</v>
      </c>
      <c r="GU77">
        <v>835.43550000000005</v>
      </c>
      <c r="GV77">
        <v>600.57420000000002</v>
      </c>
      <c r="GW77">
        <v>240.33160000000001</v>
      </c>
      <c r="GX77">
        <v>168.5247</v>
      </c>
      <c r="GY77">
        <v>2231.3319999999999</v>
      </c>
      <c r="GZ77">
        <v>899.79390000000001</v>
      </c>
      <c r="HA77">
        <v>383.38389999999998</v>
      </c>
      <c r="HB77">
        <v>346.84969999999998</v>
      </c>
      <c r="HC77">
        <v>282.57190000000003</v>
      </c>
      <c r="HD77">
        <v>421.3116</v>
      </c>
      <c r="HE77">
        <v>14.9285</v>
      </c>
      <c r="HF77">
        <v>0.36303800000000003</v>
      </c>
      <c r="HG77">
        <v>-2.1575000000000002</v>
      </c>
      <c r="HH77">
        <v>-6.4700000000000001E-3</v>
      </c>
      <c r="HI77">
        <v>-0.38024999999999998</v>
      </c>
      <c r="HJ77">
        <v>-0.79813999999999996</v>
      </c>
      <c r="HK77">
        <v>-2.3675000000000002</v>
      </c>
      <c r="HL77" s="1">
        <v>-6.4923999999999999</v>
      </c>
      <c r="HM77" s="1">
        <v>1.08995</v>
      </c>
    </row>
    <row r="78" spans="1:221" x14ac:dyDescent="0.25">
      <c r="A78" t="s">
        <v>229</v>
      </c>
      <c r="B78" s="12">
        <v>30</v>
      </c>
      <c r="C78" s="13" t="s">
        <v>270</v>
      </c>
      <c r="D78" s="7">
        <f t="shared" si="22"/>
        <v>0.918875</v>
      </c>
      <c r="E78" s="8">
        <f t="shared" si="19"/>
        <v>0.11463</v>
      </c>
      <c r="F78" s="8">
        <f t="shared" si="19"/>
        <v>0.28120400000000001</v>
      </c>
      <c r="G78" s="7">
        <f t="shared" si="19"/>
        <v>17.809100000000001</v>
      </c>
      <c r="H78" s="8">
        <f t="shared" si="19"/>
        <v>1.1513000000000001E-2</v>
      </c>
      <c r="I78" s="8">
        <f t="shared" si="19"/>
        <v>1.6135E-2</v>
      </c>
      <c r="J78" s="7">
        <f t="shared" si="19"/>
        <v>38.6327</v>
      </c>
      <c r="K78" s="8" t="str">
        <f t="shared" si="19"/>
        <v>&lt;0.024</v>
      </c>
      <c r="L78" s="8" t="str">
        <f t="shared" si="19"/>
        <v>&lt;0.019</v>
      </c>
      <c r="M78" s="8">
        <f t="shared" si="19"/>
        <v>0.27432400000000001</v>
      </c>
      <c r="N78" s="8">
        <f t="shared" si="19"/>
        <v>0.276287</v>
      </c>
      <c r="O78" s="8">
        <f t="shared" si="19"/>
        <v>0.59758699999999998</v>
      </c>
      <c r="P78" s="8">
        <f t="shared" si="19"/>
        <v>0.25323400000000001</v>
      </c>
      <c r="Q78" s="8">
        <f t="shared" si="19"/>
        <v>0.165188</v>
      </c>
      <c r="R78" s="16">
        <f t="shared" si="20"/>
        <v>38.667700000000004</v>
      </c>
      <c r="S78" s="1">
        <f t="shared" si="24"/>
        <v>98.018477000000004</v>
      </c>
      <c r="T78" s="1"/>
      <c r="U78" s="3">
        <f t="shared" si="23"/>
        <v>1.68278173125E-2</v>
      </c>
      <c r="V78" s="3">
        <f t="shared" si="21"/>
        <v>9.0664879050000001E-3</v>
      </c>
      <c r="W78" s="3">
        <f t="shared" si="21"/>
        <v>6.5926309372000003E-3</v>
      </c>
      <c r="X78" s="3">
        <f t="shared" si="21"/>
        <v>6.5365630184999995E-2</v>
      </c>
      <c r="Y78" s="3">
        <f t="shared" si="21"/>
        <v>2.3953947800000003E-3</v>
      </c>
      <c r="Z78" s="3">
        <f t="shared" si="21"/>
        <v>3.0337349699999998E-3</v>
      </c>
      <c r="AA78" s="3">
        <f t="shared" si="21"/>
        <v>7.9340362316999993E-2</v>
      </c>
      <c r="AB78" s="3">
        <f t="shared" si="21"/>
        <v>1.1704500000000001E-2</v>
      </c>
      <c r="AC78" s="3">
        <f t="shared" si="21"/>
        <v>8.8914768000000009E-3</v>
      </c>
      <c r="AD78" s="3">
        <f t="shared" si="21"/>
        <v>8.1712066908000008E-3</v>
      </c>
      <c r="AE78" s="3">
        <f t="shared" si="21"/>
        <v>9.9733252399000008E-3</v>
      </c>
      <c r="AF78" s="3">
        <f t="shared" si="21"/>
        <v>2.5013139300299997E-2</v>
      </c>
      <c r="AG78" s="3">
        <f t="shared" si="21"/>
        <v>1.9500309493400002E-2</v>
      </c>
      <c r="AH78" s="3">
        <f t="shared" si="21"/>
        <v>1.0855494608000001E-2</v>
      </c>
      <c r="AI78" s="1"/>
      <c r="AJ78" s="17">
        <v>0.918875</v>
      </c>
      <c r="AK78" s="1">
        <v>0.11463</v>
      </c>
      <c r="AL78" s="1">
        <v>0.28120400000000001</v>
      </c>
      <c r="AM78" s="1">
        <v>17.809100000000001</v>
      </c>
      <c r="AN78" s="1">
        <v>1.1513000000000001E-2</v>
      </c>
      <c r="AO78" s="1">
        <v>1.6135E-2</v>
      </c>
      <c r="AP78" s="1">
        <v>38.6327</v>
      </c>
      <c r="AQ78" s="1">
        <v>-8.0999999999999996E-4</v>
      </c>
      <c r="AR78" s="1">
        <v>-1.576E-2</v>
      </c>
      <c r="AS78" s="1">
        <v>0.27432400000000001</v>
      </c>
      <c r="AT78" s="1">
        <v>0.276287</v>
      </c>
      <c r="AU78" s="1">
        <v>0.59758699999999998</v>
      </c>
      <c r="AV78" s="1">
        <v>0.25323400000000001</v>
      </c>
      <c r="AW78" s="1">
        <v>0.165188</v>
      </c>
      <c r="AX78" s="1">
        <v>38.667700000000004</v>
      </c>
      <c r="AY78" s="1">
        <v>98.001900000000006</v>
      </c>
      <c r="AZ78" s="1">
        <v>0.918875</v>
      </c>
      <c r="BA78" s="1">
        <v>0.15451899999999999</v>
      </c>
      <c r="BB78" s="1">
        <v>0.60159600000000002</v>
      </c>
      <c r="BC78" s="1">
        <v>40.8078</v>
      </c>
      <c r="BD78" s="1">
        <v>2.8747000000000002E-2</v>
      </c>
      <c r="BE78" s="1">
        <v>1.6135E-2</v>
      </c>
      <c r="BF78" s="1">
        <v>54.055</v>
      </c>
      <c r="BG78" s="1">
        <v>-1.0399999999999999E-3</v>
      </c>
      <c r="BH78" s="1">
        <v>-2.0809999999999999E-2</v>
      </c>
      <c r="BI78" s="1">
        <v>0.32441700000000001</v>
      </c>
      <c r="BJ78" s="1">
        <v>0.32402199999999998</v>
      </c>
      <c r="BK78" s="1">
        <v>0.69994199999999995</v>
      </c>
      <c r="BL78" s="1">
        <v>0.29537000000000002</v>
      </c>
      <c r="BM78" s="1">
        <v>0.187969</v>
      </c>
      <c r="BN78" s="1">
        <v>-0.39057999999999998</v>
      </c>
      <c r="BO78" s="1">
        <v>98.001900000000006</v>
      </c>
      <c r="BP78" s="1">
        <v>2.325E-2</v>
      </c>
      <c r="BQ78" s="1">
        <v>1.4396000000000001E-2</v>
      </c>
      <c r="BR78" s="1">
        <v>8.2590000000000007E-3</v>
      </c>
      <c r="BS78" s="1">
        <v>1.5134E-2</v>
      </c>
      <c r="BT78" s="1">
        <v>4.6319999999999998E-3</v>
      </c>
      <c r="BU78" s="1">
        <v>5.8820000000000001E-3</v>
      </c>
      <c r="BV78" s="1">
        <v>1.9366000000000001E-2</v>
      </c>
      <c r="BW78" s="1">
        <v>2.4781000000000001E-2</v>
      </c>
      <c r="BX78" s="1">
        <v>1.9362000000000001E-2</v>
      </c>
      <c r="BY78" s="1">
        <v>1.3528E-2</v>
      </c>
      <c r="BZ78" s="1">
        <v>1.8667E-2</v>
      </c>
      <c r="CA78" s="1">
        <v>3.5601000000000001E-2</v>
      </c>
      <c r="CB78" s="1">
        <v>3.4439999999999998E-2</v>
      </c>
      <c r="CC78" s="1">
        <v>2.0086E-2</v>
      </c>
      <c r="CD78" s="1">
        <v>1.83135</v>
      </c>
      <c r="CE78" s="1">
        <v>7.9093499999999999</v>
      </c>
      <c r="CF78" s="1">
        <v>2.34443</v>
      </c>
      <c r="CG78" s="1">
        <v>0.367035</v>
      </c>
      <c r="CH78" s="1">
        <v>20.806000000000001</v>
      </c>
      <c r="CI78" s="1">
        <v>18.802199999999999</v>
      </c>
      <c r="CJ78" s="1">
        <v>0.205371</v>
      </c>
      <c r="CK78" s="1">
        <v>-1445</v>
      </c>
      <c r="CL78" s="1">
        <v>-56.417999999999999</v>
      </c>
      <c r="CM78" s="1">
        <v>2.9786700000000002</v>
      </c>
      <c r="CN78" s="1">
        <v>3.6097700000000001</v>
      </c>
      <c r="CO78" s="1">
        <v>4.1856900000000001</v>
      </c>
      <c r="CP78" s="1">
        <v>7.7005100000000004</v>
      </c>
      <c r="CQ78" s="1">
        <v>6.5716000000000001</v>
      </c>
      <c r="CR78">
        <v>-11381</v>
      </c>
      <c r="CS78">
        <v>-23493</v>
      </c>
      <c r="CT78">
        <v>29.844000000000001</v>
      </c>
      <c r="CU78">
        <v>29.845500000000001</v>
      </c>
      <c r="CV78">
        <v>3.7730199999999998</v>
      </c>
      <c r="CW78">
        <v>0.99691399999999997</v>
      </c>
      <c r="CX78">
        <v>5.93384</v>
      </c>
      <c r="CY78">
        <v>126.023</v>
      </c>
      <c r="CZ78">
        <v>0.396231</v>
      </c>
      <c r="DA78">
        <v>0.68022800000000005</v>
      </c>
      <c r="DB78">
        <v>806.17399999999998</v>
      </c>
      <c r="DC78">
        <v>0.77741000000000005</v>
      </c>
      <c r="DD78">
        <v>0.58304800000000001</v>
      </c>
      <c r="DE78">
        <v>2.87059</v>
      </c>
      <c r="DF78">
        <v>5.3535899999999996</v>
      </c>
      <c r="DG78">
        <v>0.81706599999999996</v>
      </c>
      <c r="DH78">
        <v>0.66012199999999999</v>
      </c>
      <c r="DI78">
        <v>1.2006300000000001</v>
      </c>
      <c r="DJ78">
        <v>0.91911799999999999</v>
      </c>
      <c r="DK78">
        <v>0.38791799999999999</v>
      </c>
      <c r="DL78">
        <v>1.25329</v>
      </c>
      <c r="DM78">
        <v>0.45303100000000002</v>
      </c>
      <c r="DN78">
        <v>0.28169499999999997</v>
      </c>
      <c r="DO78">
        <v>0.48810300000000001</v>
      </c>
      <c r="DP78">
        <v>3.2233399999999999</v>
      </c>
      <c r="DQ78">
        <v>0.78094600000000003</v>
      </c>
      <c r="DR78">
        <v>0.64879399999999998</v>
      </c>
      <c r="DS78">
        <v>1.25478</v>
      </c>
      <c r="DT78">
        <v>3.4009999999999998</v>
      </c>
      <c r="DU78">
        <v>0.23732900000000001</v>
      </c>
      <c r="DV78">
        <v>0.34661900000000001</v>
      </c>
      <c r="DW78">
        <v>0.737174</v>
      </c>
      <c r="DX78">
        <v>0.254633</v>
      </c>
      <c r="DY78">
        <v>1.3573999999999999E-2</v>
      </c>
      <c r="DZ78">
        <v>1.1675E-2</v>
      </c>
      <c r="EA78">
        <v>0.99834999999999996</v>
      </c>
      <c r="EB78">
        <v>7.6199999999999998E-4</v>
      </c>
      <c r="EC78">
        <v>2.284E-3</v>
      </c>
      <c r="ED78">
        <v>1.0008900000000001</v>
      </c>
      <c r="EE78">
        <v>-1.0000000000000001E-5</v>
      </c>
      <c r="EF78">
        <v>-3.6999999999999999E-4</v>
      </c>
      <c r="EG78">
        <v>5.359E-3</v>
      </c>
      <c r="EH78">
        <v>3.7919999999999998E-3</v>
      </c>
      <c r="EI78">
        <v>8.201E-3</v>
      </c>
      <c r="EJ78">
        <v>3.4380000000000001E-3</v>
      </c>
      <c r="EK78">
        <v>1.97E-3</v>
      </c>
      <c r="EL78">
        <v>42147.195</v>
      </c>
      <c r="EM78">
        <v>1.0011000000000001</v>
      </c>
      <c r="EN78">
        <v>1.0150999999999999</v>
      </c>
      <c r="EO78">
        <v>0.99870000000000003</v>
      </c>
      <c r="EP78">
        <v>1.0347</v>
      </c>
      <c r="EQ78">
        <v>1.0104</v>
      </c>
      <c r="ER78">
        <v>1.0578000000000001</v>
      </c>
      <c r="ES78">
        <v>1.0354000000000001</v>
      </c>
      <c r="ET78">
        <v>1.1596</v>
      </c>
      <c r="EU78">
        <v>1.2058</v>
      </c>
      <c r="EV78">
        <v>1.2252000000000001</v>
      </c>
      <c r="EW78">
        <v>1.4015</v>
      </c>
      <c r="EX78">
        <v>1.3993</v>
      </c>
      <c r="EY78">
        <v>1.4132</v>
      </c>
      <c r="EZ78">
        <v>1.4540999999999999</v>
      </c>
      <c r="FA78">
        <v>5.1848000000000001</v>
      </c>
      <c r="FB78">
        <v>2.1311</v>
      </c>
      <c r="FC78">
        <v>1.1928000000000001</v>
      </c>
      <c r="FD78">
        <v>1.1104000000000001</v>
      </c>
      <c r="FE78">
        <v>1.1669</v>
      </c>
      <c r="FF78">
        <v>1.1068</v>
      </c>
      <c r="FG78">
        <v>1.0245</v>
      </c>
      <c r="FH78">
        <v>1.0212000000000001</v>
      </c>
      <c r="FI78">
        <v>1.2625999999999999</v>
      </c>
      <c r="FJ78">
        <v>0.98609999999999998</v>
      </c>
      <c r="FK78">
        <v>0.99790000000000001</v>
      </c>
      <c r="FL78">
        <v>0.996</v>
      </c>
      <c r="FM78">
        <v>0.98929999999999996</v>
      </c>
      <c r="FN78">
        <v>0.85860000000000003</v>
      </c>
      <c r="FO78">
        <v>0.99960000000000004</v>
      </c>
      <c r="FP78">
        <v>0.99790000000000001</v>
      </c>
      <c r="FQ78">
        <v>0.97809999999999997</v>
      </c>
      <c r="FR78">
        <v>0.9899</v>
      </c>
      <c r="FS78">
        <v>0.98519999999999996</v>
      </c>
      <c r="FT78">
        <v>0.97399999999999998</v>
      </c>
      <c r="FU78">
        <v>0.99950000000000006</v>
      </c>
      <c r="FV78">
        <v>1</v>
      </c>
      <c r="FW78">
        <v>1</v>
      </c>
      <c r="FX78">
        <v>0.9768</v>
      </c>
      <c r="FY78">
        <v>1</v>
      </c>
      <c r="FZ78">
        <v>1</v>
      </c>
      <c r="GA78">
        <v>1</v>
      </c>
      <c r="GB78">
        <v>0.99580000000000002</v>
      </c>
      <c r="GC78">
        <v>5.1882999999999999</v>
      </c>
      <c r="GD78">
        <v>2.1587999999999998</v>
      </c>
      <c r="GE78">
        <v>1.1652</v>
      </c>
      <c r="GF78">
        <v>1.1374</v>
      </c>
      <c r="GG78">
        <v>1.1616</v>
      </c>
      <c r="GH78">
        <v>1.1403000000000001</v>
      </c>
      <c r="GI78">
        <v>1.0602</v>
      </c>
      <c r="GJ78">
        <v>1.1841999999999999</v>
      </c>
      <c r="GK78">
        <v>1.5225</v>
      </c>
      <c r="GL78">
        <v>1.1801999999999999</v>
      </c>
      <c r="GM78">
        <v>1.3986000000000001</v>
      </c>
      <c r="GN78">
        <v>1.3936999999999999</v>
      </c>
      <c r="GO78">
        <v>1.3980999999999999</v>
      </c>
      <c r="GP78">
        <v>1.2433000000000001</v>
      </c>
      <c r="GQ78">
        <v>10697.58</v>
      </c>
      <c r="GR78">
        <v>3771.741</v>
      </c>
      <c r="GS78">
        <v>985.94560000000001</v>
      </c>
      <c r="GT78">
        <v>677.43129999999996</v>
      </c>
      <c r="GU78">
        <v>827.00810000000001</v>
      </c>
      <c r="GV78">
        <v>594.40380000000005</v>
      </c>
      <c r="GW78">
        <v>237.32810000000001</v>
      </c>
      <c r="GX78">
        <v>167.09809999999999</v>
      </c>
      <c r="GY78">
        <v>2212.3470000000002</v>
      </c>
      <c r="GZ78">
        <v>890.42190000000005</v>
      </c>
      <c r="HA78">
        <v>382.0034</v>
      </c>
      <c r="HB78">
        <v>345.60199999999998</v>
      </c>
      <c r="HC78">
        <v>281.54140000000001</v>
      </c>
      <c r="HD78">
        <v>416.95150000000001</v>
      </c>
      <c r="HE78">
        <v>14.830399999999999</v>
      </c>
      <c r="HF78">
        <v>0.39057599999999998</v>
      </c>
      <c r="HG78">
        <v>-1.6894</v>
      </c>
      <c r="HH78">
        <v>-6.5199999999999998E-3</v>
      </c>
      <c r="HI78">
        <v>-0.33848</v>
      </c>
      <c r="HJ78">
        <v>-0.89695000000000003</v>
      </c>
      <c r="HK78">
        <v>-2.1034000000000002</v>
      </c>
      <c r="HL78" s="1">
        <v>0</v>
      </c>
      <c r="HM78" s="1">
        <v>0</v>
      </c>
    </row>
    <row r="79" spans="1:221" x14ac:dyDescent="0.25">
      <c r="A79" s="9" t="s">
        <v>266</v>
      </c>
      <c r="B79" s="12"/>
      <c r="C79" s="13"/>
      <c r="D79" s="18">
        <f>AVERAGE(D71:D78)</f>
        <v>0.87788362500000006</v>
      </c>
      <c r="E79" s="18">
        <f t="shared" ref="E79:S79" si="25">AVERAGE(E71:E78)</f>
        <v>0.11096737500000001</v>
      </c>
      <c r="F79" s="18">
        <f t="shared" si="25"/>
        <v>0.343981125</v>
      </c>
      <c r="G79" s="18">
        <f t="shared" si="25"/>
        <v>17.812362499999999</v>
      </c>
      <c r="H79" s="18">
        <f t="shared" si="25"/>
        <v>1.5313125E-2</v>
      </c>
      <c r="I79" s="18">
        <f t="shared" si="25"/>
        <v>1.3993374999999999E-2</v>
      </c>
      <c r="J79" s="18">
        <f t="shared" si="25"/>
        <v>38.515437499999997</v>
      </c>
      <c r="K79" s="18" t="e">
        <f t="shared" si="25"/>
        <v>#DIV/0!</v>
      </c>
      <c r="L79" s="18" t="e">
        <f t="shared" si="25"/>
        <v>#DIV/0!</v>
      </c>
      <c r="M79" s="18">
        <f t="shared" si="25"/>
        <v>0.27499487500000003</v>
      </c>
      <c r="N79" s="18">
        <f t="shared" si="25"/>
        <v>0.32167849999999998</v>
      </c>
      <c r="O79" s="18">
        <f t="shared" si="25"/>
        <v>0.65595987499999997</v>
      </c>
      <c r="P79" s="18">
        <f t="shared" si="25"/>
        <v>0.28704774999999999</v>
      </c>
      <c r="Q79" s="18">
        <f t="shared" si="25"/>
        <v>0.22668937499999997</v>
      </c>
      <c r="R79" s="18">
        <f t="shared" si="25"/>
        <v>38.757375000000003</v>
      </c>
      <c r="S79" s="18">
        <f t="shared" si="25"/>
        <v>98.213684000000001</v>
      </c>
      <c r="T79" s="1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1"/>
      <c r="AJ79" s="17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HL79" s="1"/>
      <c r="HM79" s="1"/>
    </row>
    <row r="80" spans="1:221" x14ac:dyDescent="0.25">
      <c r="A80" t="s">
        <v>222</v>
      </c>
      <c r="B80" s="12"/>
      <c r="C80" s="13"/>
      <c r="D80" s="7">
        <f>_xlfn.STDEV.P(D71:D78)</f>
        <v>2.3667968939779668E-2</v>
      </c>
      <c r="E80" s="7">
        <f t="shared" ref="E80:S80" si="26">_xlfn.STDEV.P(E71:E78)</f>
        <v>1.658786014633511E-2</v>
      </c>
      <c r="F80" s="7">
        <f t="shared" si="26"/>
        <v>8.9541016477697938E-2</v>
      </c>
      <c r="G80" s="7">
        <f t="shared" si="26"/>
        <v>0.17589766867059387</v>
      </c>
      <c r="H80" s="7">
        <f t="shared" si="26"/>
        <v>3.4246926664118342E-3</v>
      </c>
      <c r="I80" s="7">
        <f t="shared" si="26"/>
        <v>2.5739069980042014E-3</v>
      </c>
      <c r="J80" s="7">
        <f t="shared" si="26"/>
        <v>0.14938250347262871</v>
      </c>
      <c r="K80" s="7" t="e">
        <f t="shared" si="26"/>
        <v>#DIV/0!</v>
      </c>
      <c r="L80" s="7" t="e">
        <f t="shared" si="26"/>
        <v>#DIV/0!</v>
      </c>
      <c r="M80" s="7">
        <f t="shared" si="26"/>
        <v>9.7866094797623808E-3</v>
      </c>
      <c r="N80" s="7">
        <f t="shared" si="26"/>
        <v>3.2109049787404177E-2</v>
      </c>
      <c r="O80" s="7">
        <f t="shared" si="26"/>
        <v>5.7239605380447693E-2</v>
      </c>
      <c r="P80" s="7">
        <f t="shared" si="26"/>
        <v>2.5094879830106779E-2</v>
      </c>
      <c r="Q80" s="7">
        <f t="shared" si="26"/>
        <v>4.1133761911407898E-2</v>
      </c>
      <c r="R80" s="7">
        <f t="shared" si="26"/>
        <v>0.16186033910442688</v>
      </c>
      <c r="S80" s="7">
        <f t="shared" si="26"/>
        <v>0.2603837261471007</v>
      </c>
      <c r="T80" s="1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1"/>
      <c r="AJ80" s="17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HL80" s="1"/>
      <c r="HM80" s="1"/>
    </row>
    <row r="81" spans="1:221" x14ac:dyDescent="0.25">
      <c r="B81" s="12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1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1"/>
      <c r="AJ81" s="17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HL81" s="1"/>
      <c r="HM81" s="1"/>
    </row>
    <row r="82" spans="1:221" x14ac:dyDescent="0.25">
      <c r="A82" s="9" t="s">
        <v>296</v>
      </c>
      <c r="B82" s="12"/>
      <c r="C82" s="13"/>
      <c r="D82" s="7"/>
      <c r="E82" s="8"/>
      <c r="F82" s="8"/>
      <c r="G82" s="7"/>
      <c r="H82" s="8"/>
      <c r="I82" s="8"/>
      <c r="J82" s="7"/>
      <c r="K82" s="8"/>
      <c r="L82" s="8"/>
      <c r="M82" s="8"/>
      <c r="N82" s="8"/>
      <c r="O82" s="8"/>
      <c r="P82" s="8"/>
      <c r="Q82" s="8"/>
      <c r="R82" s="16"/>
      <c r="S82" s="1"/>
      <c r="T82" s="1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1"/>
      <c r="AJ82" s="17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HL82" s="1"/>
      <c r="HM82" s="1"/>
    </row>
    <row r="83" spans="1:221" x14ac:dyDescent="0.25">
      <c r="A83" t="s">
        <v>297</v>
      </c>
      <c r="B83" s="12">
        <v>30</v>
      </c>
      <c r="C83" s="13" t="s">
        <v>255</v>
      </c>
      <c r="D83" s="7">
        <f t="shared" si="22"/>
        <v>3.5246900000000001</v>
      </c>
      <c r="E83" s="8">
        <f t="shared" si="19"/>
        <v>9.2469999999999997E-2</v>
      </c>
      <c r="F83" s="8">
        <f t="shared" si="19"/>
        <v>0.20191200000000001</v>
      </c>
      <c r="G83" s="7">
        <f t="shared" si="19"/>
        <v>18.001300000000001</v>
      </c>
      <c r="H83" s="8">
        <f t="shared" si="19"/>
        <v>7.7575000000000005E-2</v>
      </c>
      <c r="I83" s="8">
        <f t="shared" si="19"/>
        <v>0.36916500000000002</v>
      </c>
      <c r="J83" s="7">
        <f t="shared" si="19"/>
        <v>38.803100000000001</v>
      </c>
      <c r="K83" s="8" t="str">
        <f t="shared" si="19"/>
        <v>&lt;0.024</v>
      </c>
      <c r="L83" s="8">
        <f t="shared" si="19"/>
        <v>6.4450999999999994E-2</v>
      </c>
      <c r="M83" s="8">
        <f t="shared" si="19"/>
        <v>6.6780999999999993E-2</v>
      </c>
      <c r="N83" s="8">
        <f t="shared" si="19"/>
        <v>0.37409500000000001</v>
      </c>
      <c r="O83" s="8">
        <f t="shared" si="19"/>
        <v>0.46254600000000001</v>
      </c>
      <c r="P83" s="8">
        <f t="shared" si="19"/>
        <v>0.15002299999999999</v>
      </c>
      <c r="Q83" s="8">
        <f t="shared" si="19"/>
        <v>2.5413999999999999E-2</v>
      </c>
      <c r="R83" s="16">
        <f t="shared" si="20"/>
        <v>37.760100000000001</v>
      </c>
      <c r="S83" s="1">
        <f t="shared" si="24"/>
        <v>99.973621999999992</v>
      </c>
      <c r="T83" s="1"/>
      <c r="U83" s="3">
        <f t="shared" si="23"/>
        <v>2.81283303353E-2</v>
      </c>
      <c r="V83" s="3">
        <f t="shared" si="21"/>
        <v>8.873532164000001E-3</v>
      </c>
      <c r="W83" s="3">
        <f t="shared" si="21"/>
        <v>5.9377473312000007E-3</v>
      </c>
      <c r="X83" s="3">
        <f t="shared" si="21"/>
        <v>6.5565774963999998E-2</v>
      </c>
      <c r="Y83" s="3">
        <f t="shared" si="21"/>
        <v>3.4388997500000001E-3</v>
      </c>
      <c r="Z83" s="3">
        <f t="shared" si="21"/>
        <v>6.5257666215000005E-3</v>
      </c>
      <c r="AA83" s="3">
        <f t="shared" si="21"/>
        <v>7.9480389730000003E-2</v>
      </c>
      <c r="AB83" s="3">
        <f t="shared" si="21"/>
        <v>1.1981853476999999E-2</v>
      </c>
      <c r="AC83" s="3">
        <f t="shared" si="21"/>
        <v>1.0004277572999999E-2</v>
      </c>
      <c r="AD83" s="3">
        <f t="shared" si="21"/>
        <v>6.7514923189999987E-3</v>
      </c>
      <c r="AE83" s="3">
        <f t="shared" si="21"/>
        <v>1.03649379365E-2</v>
      </c>
      <c r="AF83" s="3">
        <f t="shared" si="21"/>
        <v>2.3450203362600005E-2</v>
      </c>
      <c r="AG83" s="3">
        <f t="shared" si="21"/>
        <v>1.8421624216E-2</v>
      </c>
      <c r="AH83" s="3">
        <f t="shared" si="21"/>
        <v>9.7009304239999983E-3</v>
      </c>
      <c r="AI83" s="1"/>
      <c r="AJ83" s="17">
        <v>3.5246900000000001</v>
      </c>
      <c r="AK83" s="1">
        <v>9.2469999999999997E-2</v>
      </c>
      <c r="AL83" s="1">
        <v>0.20191200000000001</v>
      </c>
      <c r="AM83" s="1">
        <v>18.001300000000001</v>
      </c>
      <c r="AN83" s="1">
        <v>7.7575000000000005E-2</v>
      </c>
      <c r="AO83" s="1">
        <v>0.36916500000000002</v>
      </c>
      <c r="AP83" s="1">
        <v>38.803100000000001</v>
      </c>
      <c r="AQ83" s="1">
        <v>2.4056999999999999E-2</v>
      </c>
      <c r="AR83" s="1">
        <v>6.4450999999999994E-2</v>
      </c>
      <c r="AS83" s="1">
        <v>6.6780999999999993E-2</v>
      </c>
      <c r="AT83" s="1">
        <v>0.37409500000000001</v>
      </c>
      <c r="AU83" s="1">
        <v>0.46254600000000001</v>
      </c>
      <c r="AV83" s="1">
        <v>0.15002299999999999</v>
      </c>
      <c r="AW83" s="1">
        <v>2.5413999999999999E-2</v>
      </c>
      <c r="AX83" s="1">
        <v>37.760100000000001</v>
      </c>
      <c r="AY83" s="1">
        <v>99.997699999999995</v>
      </c>
      <c r="AZ83" s="1">
        <v>3.5246900000000001</v>
      </c>
      <c r="BA83" s="1">
        <v>0.12464699999999999</v>
      </c>
      <c r="BB83" s="1">
        <v>0.43196099999999998</v>
      </c>
      <c r="BC83" s="1">
        <v>41.2483</v>
      </c>
      <c r="BD83" s="1">
        <v>0.19370499999999999</v>
      </c>
      <c r="BE83" s="1">
        <v>0.36916500000000002</v>
      </c>
      <c r="BF83" s="1">
        <v>54.293399999999998</v>
      </c>
      <c r="BG83" s="1">
        <v>3.0949000000000001E-2</v>
      </c>
      <c r="BH83" s="1">
        <v>8.5097000000000006E-2</v>
      </c>
      <c r="BI83" s="1">
        <v>7.8976000000000005E-2</v>
      </c>
      <c r="BJ83" s="1">
        <v>0.43872800000000001</v>
      </c>
      <c r="BK83" s="1">
        <v>0.541771</v>
      </c>
      <c r="BL83" s="1">
        <v>0.174985</v>
      </c>
      <c r="BM83" s="1">
        <v>2.8919E-2</v>
      </c>
      <c r="BN83" s="1">
        <v>-1.5674999999999999</v>
      </c>
      <c r="BO83" s="1">
        <v>99.997699999999995</v>
      </c>
      <c r="BP83" s="1">
        <v>2.7736E-2</v>
      </c>
      <c r="BQ83" s="1">
        <v>1.4921E-2</v>
      </c>
      <c r="BR83" s="1">
        <v>8.1939999999999999E-3</v>
      </c>
      <c r="BS83" s="1">
        <v>1.3143999999999999E-2</v>
      </c>
      <c r="BT83" s="1">
        <v>4.8890000000000001E-3</v>
      </c>
      <c r="BU83" s="1">
        <v>6.0020000000000004E-3</v>
      </c>
      <c r="BV83" s="1">
        <v>1.9033000000000001E-2</v>
      </c>
      <c r="BW83" s="1">
        <v>2.4589E-2</v>
      </c>
      <c r="BX83" s="1">
        <v>1.9313E-2</v>
      </c>
      <c r="BY83" s="1">
        <v>1.3285999999999999E-2</v>
      </c>
      <c r="BZ83" s="1">
        <v>1.8690999999999999E-2</v>
      </c>
      <c r="CA83" s="1">
        <v>3.5742000000000003E-2</v>
      </c>
      <c r="CB83" s="1">
        <v>3.4875000000000003E-2</v>
      </c>
      <c r="CC83" s="1">
        <v>2.0098999999999999E-2</v>
      </c>
      <c r="CD83" s="1">
        <v>0.798037</v>
      </c>
      <c r="CE83" s="1">
        <v>9.5961200000000009</v>
      </c>
      <c r="CF83" s="1">
        <v>2.94076</v>
      </c>
      <c r="CG83" s="1">
        <v>0.364228</v>
      </c>
      <c r="CH83" s="1">
        <v>4.4329999999999998</v>
      </c>
      <c r="CI83" s="1">
        <v>1.7677099999999999</v>
      </c>
      <c r="CJ83" s="1">
        <v>0.20483000000000001</v>
      </c>
      <c r="CK83" s="1">
        <v>49.806100000000001</v>
      </c>
      <c r="CL83" s="1">
        <v>15.5223</v>
      </c>
      <c r="CM83" s="1">
        <v>10.1099</v>
      </c>
      <c r="CN83" s="1">
        <v>2.77067</v>
      </c>
      <c r="CO83" s="1">
        <v>5.0698100000000004</v>
      </c>
      <c r="CP83" s="1">
        <v>12.279199999999999</v>
      </c>
      <c r="CQ83" s="1">
        <v>38.171599999999998</v>
      </c>
      <c r="CR83">
        <v>17650</v>
      </c>
      <c r="CS83">
        <v>30983</v>
      </c>
      <c r="CT83">
        <v>29.848600000000001</v>
      </c>
      <c r="CU83">
        <v>29.831800000000001</v>
      </c>
      <c r="CV83">
        <v>13.8794</v>
      </c>
      <c r="CW83">
        <v>0.90321700000000005</v>
      </c>
      <c r="CX83">
        <v>4.5896600000000003</v>
      </c>
      <c r="CY83">
        <v>127.53</v>
      </c>
      <c r="CZ83">
        <v>1.08924</v>
      </c>
      <c r="DA83">
        <v>4.9105299999999996</v>
      </c>
      <c r="DB83">
        <v>809.86900000000003</v>
      </c>
      <c r="DC83">
        <v>0.87472799999999995</v>
      </c>
      <c r="DD83">
        <v>0.91941700000000004</v>
      </c>
      <c r="DE83">
        <v>1.60433</v>
      </c>
      <c r="DF83">
        <v>6.0493699999999997</v>
      </c>
      <c r="DG83">
        <v>0.68871099999999996</v>
      </c>
      <c r="DH83">
        <v>0.54291800000000001</v>
      </c>
      <c r="DI83">
        <v>0.80913000000000002</v>
      </c>
      <c r="DJ83">
        <v>1.3809899999999999</v>
      </c>
      <c r="DK83">
        <v>0.41375800000000001</v>
      </c>
      <c r="DL83">
        <v>1.2317</v>
      </c>
      <c r="DM83">
        <v>0.34317300000000001</v>
      </c>
      <c r="DN83">
        <v>0.31548300000000001</v>
      </c>
      <c r="DO83">
        <v>0.50940300000000005</v>
      </c>
      <c r="DP83">
        <v>3.1161300000000001</v>
      </c>
      <c r="DQ83">
        <v>0.76936099999999996</v>
      </c>
      <c r="DR83">
        <v>0.64973400000000003</v>
      </c>
      <c r="DS83">
        <v>1.2086699999999999</v>
      </c>
      <c r="DT83">
        <v>3.4164599999999998</v>
      </c>
      <c r="DU83">
        <v>0.23963000000000001</v>
      </c>
      <c r="DV83">
        <v>0.35588900000000001</v>
      </c>
      <c r="DW83">
        <v>0.73784700000000003</v>
      </c>
      <c r="DX83">
        <v>1.00325</v>
      </c>
      <c r="DY83">
        <v>1.091E-2</v>
      </c>
      <c r="DZ83">
        <v>8.3759999999999998E-3</v>
      </c>
      <c r="EA83">
        <v>1.01108</v>
      </c>
      <c r="EB83">
        <v>5.1489999999999999E-3</v>
      </c>
      <c r="EC83">
        <v>5.2322E-2</v>
      </c>
      <c r="ED83">
        <v>1.0055000000000001</v>
      </c>
      <c r="EE83">
        <v>3.1E-4</v>
      </c>
      <c r="EF83">
        <v>1.519E-3</v>
      </c>
      <c r="EG83">
        <v>1.304E-3</v>
      </c>
      <c r="EH83">
        <v>5.1390000000000003E-3</v>
      </c>
      <c r="EI83">
        <v>6.3530000000000001E-3</v>
      </c>
      <c r="EJ83">
        <v>2.0379999999999999E-3</v>
      </c>
      <c r="EK83">
        <v>3.0299999999999999E-4</v>
      </c>
      <c r="EL83">
        <v>42147.213219999998</v>
      </c>
      <c r="EM83">
        <v>1.0012000000000001</v>
      </c>
      <c r="EN83">
        <v>1.0150999999999999</v>
      </c>
      <c r="EO83">
        <v>0.99870000000000003</v>
      </c>
      <c r="EP83">
        <v>1.0347</v>
      </c>
      <c r="EQ83">
        <v>1.0104</v>
      </c>
      <c r="ER83">
        <v>1.0578000000000001</v>
      </c>
      <c r="ES83">
        <v>1.0355000000000001</v>
      </c>
      <c r="ET83">
        <v>1.1599999999999999</v>
      </c>
      <c r="EU83">
        <v>1.2058</v>
      </c>
      <c r="EV83">
        <v>1.2251000000000001</v>
      </c>
      <c r="EW83">
        <v>1.4018999999999999</v>
      </c>
      <c r="EX83">
        <v>1.3996999999999999</v>
      </c>
      <c r="EY83">
        <v>1.4136</v>
      </c>
      <c r="EZ83">
        <v>1.4541999999999999</v>
      </c>
      <c r="FA83">
        <v>5.0471000000000004</v>
      </c>
      <c r="FB83">
        <v>2.1389</v>
      </c>
      <c r="FC83">
        <v>1.1939</v>
      </c>
      <c r="FD83">
        <v>1.1085</v>
      </c>
      <c r="FE83">
        <v>1.1641999999999999</v>
      </c>
      <c r="FF83">
        <v>1.1052</v>
      </c>
      <c r="FG83">
        <v>1.0241</v>
      </c>
      <c r="FH83">
        <v>1.0206</v>
      </c>
      <c r="FI83">
        <v>1.2645999999999999</v>
      </c>
      <c r="FJ83">
        <v>0.9869</v>
      </c>
      <c r="FK83">
        <v>0.99680000000000002</v>
      </c>
      <c r="FL83">
        <v>0.99490000000000001</v>
      </c>
      <c r="FM83">
        <v>0.98850000000000005</v>
      </c>
      <c r="FN83">
        <v>0.85880000000000001</v>
      </c>
      <c r="FO83">
        <v>0.99960000000000004</v>
      </c>
      <c r="FP83">
        <v>0.99790000000000001</v>
      </c>
      <c r="FQ83">
        <v>0.97809999999999997</v>
      </c>
      <c r="FR83">
        <v>0.98980000000000001</v>
      </c>
      <c r="FS83">
        <v>0.9849</v>
      </c>
      <c r="FT83">
        <v>0.97419999999999995</v>
      </c>
      <c r="FU83">
        <v>0.99950000000000006</v>
      </c>
      <c r="FV83">
        <v>1</v>
      </c>
      <c r="FW83">
        <v>0.99519999999999997</v>
      </c>
      <c r="FX83">
        <v>0.9768</v>
      </c>
      <c r="FY83">
        <v>1</v>
      </c>
      <c r="FZ83">
        <v>1</v>
      </c>
      <c r="GA83">
        <v>1</v>
      </c>
      <c r="GB83">
        <v>0.99590000000000001</v>
      </c>
      <c r="GC83">
        <v>5.0511999999999997</v>
      </c>
      <c r="GD83">
        <v>2.1667999999999998</v>
      </c>
      <c r="GE83">
        <v>1.1661999999999999</v>
      </c>
      <c r="GF83">
        <v>1.1352</v>
      </c>
      <c r="GG83">
        <v>1.1586000000000001</v>
      </c>
      <c r="GH83">
        <v>1.139</v>
      </c>
      <c r="GI83">
        <v>1.0599000000000001</v>
      </c>
      <c r="GJ83">
        <v>1.1839</v>
      </c>
      <c r="GK83">
        <v>1.5176000000000001</v>
      </c>
      <c r="GL83">
        <v>1.181</v>
      </c>
      <c r="GM83">
        <v>1.3973</v>
      </c>
      <c r="GN83">
        <v>1.3926000000000001</v>
      </c>
      <c r="GO83">
        <v>1.3973</v>
      </c>
      <c r="GP83">
        <v>1.2436</v>
      </c>
      <c r="GQ83">
        <v>10636.69</v>
      </c>
      <c r="GR83">
        <v>3863.3510000000001</v>
      </c>
      <c r="GS83">
        <v>1008.292</v>
      </c>
      <c r="GT83">
        <v>683.99680000000001</v>
      </c>
      <c r="GU83">
        <v>833.97910000000002</v>
      </c>
      <c r="GV83">
        <v>600.21270000000004</v>
      </c>
      <c r="GW83">
        <v>240.40260000000001</v>
      </c>
      <c r="GX83">
        <v>167.4907</v>
      </c>
      <c r="GY83">
        <v>2262.0720000000001</v>
      </c>
      <c r="GZ83">
        <v>910.47490000000005</v>
      </c>
      <c r="HA83">
        <v>384.30650000000003</v>
      </c>
      <c r="HB83">
        <v>347.65280000000001</v>
      </c>
      <c r="HC83">
        <v>283.10120000000001</v>
      </c>
      <c r="HD83">
        <v>425.56540000000001</v>
      </c>
      <c r="HE83">
        <v>14.5601</v>
      </c>
      <c r="HF83">
        <v>1.5675399999999999</v>
      </c>
      <c r="HG83">
        <v>-0.34692000000000001</v>
      </c>
      <c r="HH83">
        <v>-6.4799999999999996E-3</v>
      </c>
      <c r="HI83">
        <v>-0.99182000000000003</v>
      </c>
      <c r="HJ83">
        <v>-0.39444000000000001</v>
      </c>
      <c r="HK83">
        <v>-2.7305000000000001</v>
      </c>
      <c r="HL83" s="1">
        <v>-11.223000000000001</v>
      </c>
      <c r="HM83" s="1">
        <v>0.14304600000000001</v>
      </c>
    </row>
    <row r="84" spans="1:221" x14ac:dyDescent="0.25">
      <c r="A84" t="s">
        <v>297</v>
      </c>
      <c r="B84" s="12">
        <v>30</v>
      </c>
      <c r="C84" s="13" t="s">
        <v>255</v>
      </c>
      <c r="D84" s="7">
        <f t="shared" si="22"/>
        <v>3.4661200000000001</v>
      </c>
      <c r="E84" s="8">
        <f t="shared" si="19"/>
        <v>9.0295E-2</v>
      </c>
      <c r="F84" s="8">
        <f t="shared" si="19"/>
        <v>0.19567599999999999</v>
      </c>
      <c r="G84" s="7">
        <f t="shared" si="19"/>
        <v>17.967099999999999</v>
      </c>
      <c r="H84" s="8">
        <f t="shared" si="19"/>
        <v>8.5245000000000001E-2</v>
      </c>
      <c r="I84" s="8">
        <f t="shared" si="19"/>
        <v>0.37010500000000002</v>
      </c>
      <c r="J84" s="7">
        <f t="shared" si="19"/>
        <v>38.598300000000002</v>
      </c>
      <c r="K84" s="8" t="str">
        <f t="shared" si="19"/>
        <v>&lt;0.025</v>
      </c>
      <c r="L84" s="8">
        <f t="shared" si="19"/>
        <v>6.7287E-2</v>
      </c>
      <c r="M84" s="8">
        <f t="shared" si="19"/>
        <v>4.0350999999999998E-2</v>
      </c>
      <c r="N84" s="8">
        <f t="shared" si="19"/>
        <v>0.36516999999999999</v>
      </c>
      <c r="O84" s="8">
        <f t="shared" si="19"/>
        <v>0.47203899999999999</v>
      </c>
      <c r="P84" s="8">
        <f t="shared" si="19"/>
        <v>0.118452</v>
      </c>
      <c r="Q84" s="8" t="str">
        <f t="shared" si="19"/>
        <v>&lt;0.020</v>
      </c>
      <c r="R84" s="16">
        <f t="shared" si="20"/>
        <v>37.648600000000002</v>
      </c>
      <c r="S84" s="1">
        <f t="shared" si="24"/>
        <v>99.484740000000002</v>
      </c>
      <c r="T84" s="1"/>
      <c r="U84" s="3">
        <f t="shared" si="23"/>
        <v>2.79167543816E-2</v>
      </c>
      <c r="V84" s="3">
        <f t="shared" si="21"/>
        <v>8.6953904409999994E-3</v>
      </c>
      <c r="W84" s="3">
        <f t="shared" si="21"/>
        <v>5.9451260700000008E-3</v>
      </c>
      <c r="X84" s="3">
        <f t="shared" si="21"/>
        <v>6.5512897717000002E-2</v>
      </c>
      <c r="Y84" s="3">
        <f t="shared" si="21"/>
        <v>3.4682183985000003E-3</v>
      </c>
      <c r="Z84" s="3">
        <f t="shared" si="21"/>
        <v>6.5641452695E-3</v>
      </c>
      <c r="AA84" s="3">
        <f t="shared" si="21"/>
        <v>7.9326454194000001E-2</v>
      </c>
      <c r="AB84" s="3">
        <f t="shared" si="21"/>
        <v>1.2302684644E-2</v>
      </c>
      <c r="AC84" s="3">
        <f t="shared" si="21"/>
        <v>1.0058935490999999E-2</v>
      </c>
      <c r="AD84" s="3">
        <f t="shared" si="21"/>
        <v>6.8311418430000003E-3</v>
      </c>
      <c r="AE84" s="3">
        <f t="shared" si="21"/>
        <v>1.0335735162999999E-2</v>
      </c>
      <c r="AF84" s="3">
        <f t="shared" si="21"/>
        <v>2.3659963593099999E-2</v>
      </c>
      <c r="AG84" s="3">
        <f t="shared" si="21"/>
        <v>1.8190792092000002E-2</v>
      </c>
      <c r="AH84" s="3">
        <f t="shared" si="21"/>
        <v>9.7345971799999986E-3</v>
      </c>
      <c r="AI84" s="1"/>
      <c r="AJ84" s="17">
        <v>3.4661200000000001</v>
      </c>
      <c r="AK84" s="1">
        <v>9.0295E-2</v>
      </c>
      <c r="AL84" s="1">
        <v>0.19567599999999999</v>
      </c>
      <c r="AM84" s="1">
        <v>17.967099999999999</v>
      </c>
      <c r="AN84" s="1">
        <v>8.5245000000000001E-2</v>
      </c>
      <c r="AO84" s="1">
        <v>0.37010500000000002</v>
      </c>
      <c r="AP84" s="1">
        <v>38.598300000000002</v>
      </c>
      <c r="AQ84" s="1">
        <v>1.6388E-2</v>
      </c>
      <c r="AR84" s="1">
        <v>6.7287E-2</v>
      </c>
      <c r="AS84" s="1">
        <v>4.0350999999999998E-2</v>
      </c>
      <c r="AT84" s="1">
        <v>0.36516999999999999</v>
      </c>
      <c r="AU84" s="1">
        <v>0.47203899999999999</v>
      </c>
      <c r="AV84" s="1">
        <v>0.118452</v>
      </c>
      <c r="AW84" s="1">
        <v>8.2609999999999992E-3</v>
      </c>
      <c r="AX84" s="1">
        <v>37.648600000000002</v>
      </c>
      <c r="AY84" s="1">
        <v>99.509399999999999</v>
      </c>
      <c r="AZ84" s="1">
        <v>3.4661200000000001</v>
      </c>
      <c r="BA84" s="1">
        <v>0.121716</v>
      </c>
      <c r="BB84" s="1">
        <v>0.41862199999999999</v>
      </c>
      <c r="BC84" s="1">
        <v>41.169899999999998</v>
      </c>
      <c r="BD84" s="1">
        <v>0.21285799999999999</v>
      </c>
      <c r="BE84" s="1">
        <v>0.37010500000000002</v>
      </c>
      <c r="BF84" s="1">
        <v>54.006700000000002</v>
      </c>
      <c r="BG84" s="1">
        <v>2.1083999999999999E-2</v>
      </c>
      <c r="BH84" s="1">
        <v>8.8841000000000003E-2</v>
      </c>
      <c r="BI84" s="1">
        <v>4.7718999999999998E-2</v>
      </c>
      <c r="BJ84" s="1">
        <v>0.42826199999999998</v>
      </c>
      <c r="BK84" s="1">
        <v>0.55289100000000002</v>
      </c>
      <c r="BL84" s="1">
        <v>0.13816100000000001</v>
      </c>
      <c r="BM84" s="1">
        <v>9.4000000000000004E-3</v>
      </c>
      <c r="BN84" s="1">
        <v>-1.5430999999999999</v>
      </c>
      <c r="BO84" s="1">
        <v>99.509399999999999</v>
      </c>
      <c r="BP84" s="1">
        <v>2.7557999999999999E-2</v>
      </c>
      <c r="BQ84" s="1">
        <v>1.4548999999999999E-2</v>
      </c>
      <c r="BR84" s="1">
        <v>8.3870000000000004E-3</v>
      </c>
      <c r="BS84" s="1">
        <v>1.336E-2</v>
      </c>
      <c r="BT84" s="1">
        <v>4.6800000000000001E-3</v>
      </c>
      <c r="BU84" s="1">
        <v>6.1479999999999998E-3</v>
      </c>
      <c r="BV84" s="1">
        <v>1.9782999999999999E-2</v>
      </c>
      <c r="BW84" s="1">
        <v>2.5551999999999998E-2</v>
      </c>
      <c r="BX84" s="1">
        <v>1.9352000000000001E-2</v>
      </c>
      <c r="BY84" s="1">
        <v>1.3882E-2</v>
      </c>
      <c r="BZ84" s="1">
        <v>1.8702E-2</v>
      </c>
      <c r="CA84" s="1">
        <v>3.601E-2</v>
      </c>
      <c r="CB84" s="1">
        <v>3.5263000000000003E-2</v>
      </c>
      <c r="CC84" s="1">
        <v>2.0494999999999999E-2</v>
      </c>
      <c r="CD84" s="1">
        <v>0.80541799999999997</v>
      </c>
      <c r="CE84" s="1">
        <v>9.6299799999999998</v>
      </c>
      <c r="CF84" s="1">
        <v>3.0382500000000001</v>
      </c>
      <c r="CG84" s="1">
        <v>0.36462699999999998</v>
      </c>
      <c r="CH84" s="1">
        <v>4.06853</v>
      </c>
      <c r="CI84" s="1">
        <v>1.77359</v>
      </c>
      <c r="CJ84" s="1">
        <v>0.20551800000000001</v>
      </c>
      <c r="CK84" s="1">
        <v>75.071299999999994</v>
      </c>
      <c r="CL84" s="1">
        <v>14.949299999999999</v>
      </c>
      <c r="CM84" s="1">
        <v>16.929300000000001</v>
      </c>
      <c r="CN84" s="1">
        <v>2.83039</v>
      </c>
      <c r="CO84" s="1">
        <v>5.0122900000000001</v>
      </c>
      <c r="CP84" s="1">
        <v>15.357100000000001</v>
      </c>
      <c r="CQ84" s="1">
        <v>117.83799999999999</v>
      </c>
      <c r="CR84">
        <v>17869</v>
      </c>
      <c r="CS84">
        <v>30983</v>
      </c>
      <c r="CT84">
        <v>29.836400000000001</v>
      </c>
      <c r="CU84">
        <v>29.822600000000001</v>
      </c>
      <c r="CV84">
        <v>14.012600000000001</v>
      </c>
      <c r="CW84">
        <v>0.87168800000000002</v>
      </c>
      <c r="CX84">
        <v>4.5460099999999999</v>
      </c>
      <c r="CY84">
        <v>127.34699999999999</v>
      </c>
      <c r="CZ84">
        <v>1.1390899999999999</v>
      </c>
      <c r="DA84">
        <v>4.9458399999999996</v>
      </c>
      <c r="DB84">
        <v>805.74900000000002</v>
      </c>
      <c r="DC84">
        <v>0.90186500000000003</v>
      </c>
      <c r="DD84">
        <v>0.934276</v>
      </c>
      <c r="DE84">
        <v>1.5602</v>
      </c>
      <c r="DF84">
        <v>5.9855400000000003</v>
      </c>
      <c r="DG84">
        <v>0.70125099999999996</v>
      </c>
      <c r="DH84">
        <v>0.51237999999999995</v>
      </c>
      <c r="DI84">
        <v>0.78978199999999998</v>
      </c>
      <c r="DJ84">
        <v>1.36087</v>
      </c>
      <c r="DK84">
        <v>0.39353300000000002</v>
      </c>
      <c r="DL84">
        <v>1.2908200000000001</v>
      </c>
      <c r="DM84">
        <v>0.35469499999999998</v>
      </c>
      <c r="DN84">
        <v>0.28889100000000001</v>
      </c>
      <c r="DO84">
        <v>0.53417300000000001</v>
      </c>
      <c r="DP84">
        <v>3.3642500000000002</v>
      </c>
      <c r="DQ84">
        <v>0.83010099999999998</v>
      </c>
      <c r="DR84">
        <v>0.65261999999999998</v>
      </c>
      <c r="DS84">
        <v>1.3196300000000001</v>
      </c>
      <c r="DT84">
        <v>3.4178299999999999</v>
      </c>
      <c r="DU84">
        <v>0.243038</v>
      </c>
      <c r="DV84">
        <v>0.36355999999999999</v>
      </c>
      <c r="DW84">
        <v>0.76661599999999996</v>
      </c>
      <c r="DX84">
        <v>0.98584799999999995</v>
      </c>
      <c r="DY84">
        <v>1.0658000000000001E-2</v>
      </c>
      <c r="DZ84">
        <v>8.1200000000000005E-3</v>
      </c>
      <c r="EA84">
        <v>1.0095099999999999</v>
      </c>
      <c r="EB84">
        <v>5.6569999999999997E-3</v>
      </c>
      <c r="EC84">
        <v>5.2448000000000002E-2</v>
      </c>
      <c r="ED84">
        <v>1.00003</v>
      </c>
      <c r="EE84">
        <v>2.1100000000000001E-4</v>
      </c>
      <c r="EF84">
        <v>1.586E-3</v>
      </c>
      <c r="EG84">
        <v>7.8799999999999996E-4</v>
      </c>
      <c r="EH84">
        <v>5.0159999999999996E-3</v>
      </c>
      <c r="EI84">
        <v>6.4819999999999999E-3</v>
      </c>
      <c r="EJ84">
        <v>1.609E-3</v>
      </c>
      <c r="EK84">
        <v>9.7999999999999997E-5</v>
      </c>
      <c r="EL84">
        <v>42147.217700000001</v>
      </c>
      <c r="EM84">
        <v>1.0014000000000001</v>
      </c>
      <c r="EN84">
        <v>1.0154000000000001</v>
      </c>
      <c r="EO84">
        <v>0.99890000000000001</v>
      </c>
      <c r="EP84">
        <v>1.0348999999999999</v>
      </c>
      <c r="EQ84">
        <v>1.0105999999999999</v>
      </c>
      <c r="ER84">
        <v>1.0581</v>
      </c>
      <c r="ES84">
        <v>1.0357000000000001</v>
      </c>
      <c r="ET84">
        <v>1.1603000000000001</v>
      </c>
      <c r="EU84">
        <v>1.2060999999999999</v>
      </c>
      <c r="EV84">
        <v>1.2254</v>
      </c>
      <c r="EW84">
        <v>1.4021999999999999</v>
      </c>
      <c r="EX84">
        <v>1.4000999999999999</v>
      </c>
      <c r="EY84">
        <v>1.4139999999999999</v>
      </c>
      <c r="EZ84">
        <v>1.4544999999999999</v>
      </c>
      <c r="FA84">
        <v>5.0495999999999999</v>
      </c>
      <c r="FB84">
        <v>2.1375000000000002</v>
      </c>
      <c r="FC84">
        <v>1.1934</v>
      </c>
      <c r="FD84">
        <v>1.1079000000000001</v>
      </c>
      <c r="FE84">
        <v>1.1639999999999999</v>
      </c>
      <c r="FF84">
        <v>1.1051</v>
      </c>
      <c r="FG84">
        <v>1.024</v>
      </c>
      <c r="FH84">
        <v>1.0206</v>
      </c>
      <c r="FI84">
        <v>1.2639</v>
      </c>
      <c r="FJ84">
        <v>0.98650000000000004</v>
      </c>
      <c r="FK84">
        <v>0.99670000000000003</v>
      </c>
      <c r="FL84">
        <v>0.99490000000000001</v>
      </c>
      <c r="FM84">
        <v>0.98839999999999995</v>
      </c>
      <c r="FN84">
        <v>0.85870000000000002</v>
      </c>
      <c r="FO84">
        <v>0.99960000000000004</v>
      </c>
      <c r="FP84">
        <v>0.99790000000000001</v>
      </c>
      <c r="FQ84">
        <v>0.97799999999999998</v>
      </c>
      <c r="FR84">
        <v>0.98970000000000002</v>
      </c>
      <c r="FS84">
        <v>0.9849</v>
      </c>
      <c r="FT84">
        <v>0.97419999999999995</v>
      </c>
      <c r="FU84">
        <v>0.99960000000000004</v>
      </c>
      <c r="FV84">
        <v>1</v>
      </c>
      <c r="FW84">
        <v>0.99519999999999997</v>
      </c>
      <c r="FX84">
        <v>0.97670000000000001</v>
      </c>
      <c r="FY84">
        <v>1</v>
      </c>
      <c r="FZ84">
        <v>1</v>
      </c>
      <c r="GA84">
        <v>1</v>
      </c>
      <c r="GB84">
        <v>0.99590000000000001</v>
      </c>
      <c r="GC84">
        <v>5.0548999999999999</v>
      </c>
      <c r="GD84">
        <v>2.1659000000000002</v>
      </c>
      <c r="GE84">
        <v>1.1657999999999999</v>
      </c>
      <c r="GF84">
        <v>1.1348</v>
      </c>
      <c r="GG84">
        <v>1.1587000000000001</v>
      </c>
      <c r="GH84">
        <v>1.1391</v>
      </c>
      <c r="GI84">
        <v>1.0601</v>
      </c>
      <c r="GJ84">
        <v>1.1841999999999999</v>
      </c>
      <c r="GK84">
        <v>1.5169999999999999</v>
      </c>
      <c r="GL84">
        <v>1.1807000000000001</v>
      </c>
      <c r="GM84">
        <v>1.3976</v>
      </c>
      <c r="GN84">
        <v>1.3929</v>
      </c>
      <c r="GO84">
        <v>1.3976</v>
      </c>
      <c r="GP84">
        <v>1.2439</v>
      </c>
      <c r="GQ84">
        <v>10590.21</v>
      </c>
      <c r="GR84">
        <v>3841.3409999999999</v>
      </c>
      <c r="GS84">
        <v>1001.8630000000001</v>
      </c>
      <c r="GT84">
        <v>678.67200000000003</v>
      </c>
      <c r="GU84">
        <v>829.44619999999998</v>
      </c>
      <c r="GV84">
        <v>597.07180000000005</v>
      </c>
      <c r="GW84">
        <v>238.93469999999999</v>
      </c>
      <c r="GX84">
        <v>166.44300000000001</v>
      </c>
      <c r="GY84">
        <v>2248.6039999999998</v>
      </c>
      <c r="GZ84">
        <v>904.64250000000004</v>
      </c>
      <c r="HA84">
        <v>382.11779999999999</v>
      </c>
      <c r="HB84">
        <v>345.67</v>
      </c>
      <c r="HC84">
        <v>281.47489999999999</v>
      </c>
      <c r="HD84">
        <v>423.36200000000002</v>
      </c>
      <c r="HE84">
        <v>14.5259</v>
      </c>
      <c r="HF84">
        <v>1.5430900000000001</v>
      </c>
      <c r="HG84">
        <v>-0.35944999999999999</v>
      </c>
      <c r="HH84">
        <v>-6.45E-3</v>
      </c>
      <c r="HI84">
        <v>-1.5812999999999999</v>
      </c>
      <c r="HJ84">
        <v>-0.31928000000000001</v>
      </c>
      <c r="HK84">
        <v>-3.5013000000000001</v>
      </c>
      <c r="HL84" s="1">
        <v>-13.804</v>
      </c>
      <c r="HM84" s="1">
        <v>0.29227300000000001</v>
      </c>
    </row>
    <row r="85" spans="1:221" x14ac:dyDescent="0.25">
      <c r="A85" t="s">
        <v>297</v>
      </c>
      <c r="B85" s="12">
        <v>30</v>
      </c>
      <c r="C85" s="13" t="s">
        <v>255</v>
      </c>
      <c r="D85" s="7">
        <f t="shared" si="22"/>
        <v>3.4656400000000001</v>
      </c>
      <c r="E85" s="8">
        <f t="shared" si="19"/>
        <v>0.12077300000000001</v>
      </c>
      <c r="F85" s="8">
        <f t="shared" si="19"/>
        <v>0.193076</v>
      </c>
      <c r="G85" s="7">
        <f t="shared" si="19"/>
        <v>18.154900000000001</v>
      </c>
      <c r="H85" s="8">
        <f t="shared" si="19"/>
        <v>7.8615000000000004E-2</v>
      </c>
      <c r="I85" s="8">
        <f t="shared" si="19"/>
        <v>0.37984000000000001</v>
      </c>
      <c r="J85" s="7">
        <f t="shared" si="19"/>
        <v>38.778100000000002</v>
      </c>
      <c r="K85" s="8" t="str">
        <f t="shared" si="19"/>
        <v>&lt;0.024</v>
      </c>
      <c r="L85" s="8">
        <f t="shared" si="19"/>
        <v>8.0968999999999999E-2</v>
      </c>
      <c r="M85" s="8">
        <f t="shared" si="19"/>
        <v>5.2461000000000001E-2</v>
      </c>
      <c r="N85" s="8">
        <f t="shared" si="19"/>
        <v>0.39107900000000001</v>
      </c>
      <c r="O85" s="8">
        <f t="shared" si="19"/>
        <v>0.46661900000000001</v>
      </c>
      <c r="P85" s="8">
        <f t="shared" si="19"/>
        <v>0.13189300000000001</v>
      </c>
      <c r="Q85" s="8">
        <f t="shared" si="19"/>
        <v>3.6887000000000003E-2</v>
      </c>
      <c r="R85" s="16">
        <f t="shared" si="20"/>
        <v>37.974800000000002</v>
      </c>
      <c r="S85" s="1">
        <f t="shared" si="24"/>
        <v>100.30565200000001</v>
      </c>
      <c r="T85" s="1"/>
      <c r="U85" s="3">
        <f t="shared" si="23"/>
        <v>2.7984592466800001E-2</v>
      </c>
      <c r="V85" s="3">
        <f t="shared" si="21"/>
        <v>8.4312718257000003E-3</v>
      </c>
      <c r="W85" s="3">
        <f t="shared" si="21"/>
        <v>5.9097667459999991E-3</v>
      </c>
      <c r="X85" s="3">
        <f t="shared" si="21"/>
        <v>6.5813691088000004E-2</v>
      </c>
      <c r="Y85" s="3">
        <f t="shared" si="21"/>
        <v>3.3795252044999998E-3</v>
      </c>
      <c r="Z85" s="3">
        <f t="shared" si="21"/>
        <v>6.6233460479999994E-3</v>
      </c>
      <c r="AA85" s="3">
        <f t="shared" si="21"/>
        <v>7.9456714681000004E-2</v>
      </c>
      <c r="AB85" s="3">
        <f t="shared" si="21"/>
        <v>1.1912989641000002E-2</v>
      </c>
      <c r="AC85" s="3">
        <f t="shared" si="21"/>
        <v>9.839676755999999E-3</v>
      </c>
      <c r="AD85" s="3">
        <f t="shared" si="21"/>
        <v>6.8522459760000003E-3</v>
      </c>
      <c r="AE85" s="3">
        <f t="shared" si="21"/>
        <v>1.04137689357E-2</v>
      </c>
      <c r="AF85" s="3">
        <f t="shared" si="21"/>
        <v>2.3784037048999999E-2</v>
      </c>
      <c r="AG85" s="3">
        <f t="shared" si="21"/>
        <v>1.8048765692E-2</v>
      </c>
      <c r="AH85" s="3">
        <f t="shared" si="21"/>
        <v>9.6200558259999999E-3</v>
      </c>
      <c r="AI85" s="1"/>
      <c r="AJ85" s="17">
        <v>3.4656400000000001</v>
      </c>
      <c r="AK85" s="1">
        <v>0.12077300000000001</v>
      </c>
      <c r="AL85" s="1">
        <v>0.193076</v>
      </c>
      <c r="AM85" s="1">
        <v>18.154900000000001</v>
      </c>
      <c r="AN85" s="1">
        <v>7.8615000000000004E-2</v>
      </c>
      <c r="AO85" s="1">
        <v>0.37984000000000001</v>
      </c>
      <c r="AP85" s="1">
        <v>38.778100000000002</v>
      </c>
      <c r="AQ85" s="1">
        <v>1.5519E-2</v>
      </c>
      <c r="AR85" s="1">
        <v>8.0968999999999999E-2</v>
      </c>
      <c r="AS85" s="1">
        <v>5.2461000000000001E-2</v>
      </c>
      <c r="AT85" s="1">
        <v>0.39107900000000001</v>
      </c>
      <c r="AU85" s="1">
        <v>0.46661900000000001</v>
      </c>
      <c r="AV85" s="1">
        <v>0.13189300000000001</v>
      </c>
      <c r="AW85" s="1">
        <v>3.6887000000000003E-2</v>
      </c>
      <c r="AX85" s="1">
        <v>37.974800000000002</v>
      </c>
      <c r="AY85" s="1">
        <v>100.321</v>
      </c>
      <c r="AZ85" s="1">
        <v>3.4656400000000001</v>
      </c>
      <c r="BA85" s="1">
        <v>0.1628</v>
      </c>
      <c r="BB85" s="1">
        <v>0.41305799999999998</v>
      </c>
      <c r="BC85" s="1">
        <v>41.600299999999997</v>
      </c>
      <c r="BD85" s="1">
        <v>0.19630300000000001</v>
      </c>
      <c r="BE85" s="1">
        <v>0.37984000000000001</v>
      </c>
      <c r="BF85" s="1">
        <v>54.258400000000002</v>
      </c>
      <c r="BG85" s="1">
        <v>1.9965E-2</v>
      </c>
      <c r="BH85" s="1">
        <v>0.106906</v>
      </c>
      <c r="BI85" s="1">
        <v>6.2040999999999999E-2</v>
      </c>
      <c r="BJ85" s="1">
        <v>0.45864700000000003</v>
      </c>
      <c r="BK85" s="1">
        <v>0.54654199999999997</v>
      </c>
      <c r="BL85" s="1">
        <v>0.153839</v>
      </c>
      <c r="BM85" s="1">
        <v>4.1973999999999997E-2</v>
      </c>
      <c r="BN85" s="1">
        <v>-1.5450999999999999</v>
      </c>
      <c r="BO85" s="1">
        <v>100.321</v>
      </c>
      <c r="BP85" s="1">
        <v>2.7937E-2</v>
      </c>
      <c r="BQ85" s="1">
        <v>1.2165E-2</v>
      </c>
      <c r="BR85" s="1">
        <v>8.345E-3</v>
      </c>
      <c r="BS85" s="1">
        <v>1.2186000000000001E-2</v>
      </c>
      <c r="BT85" s="1">
        <v>4.6550000000000003E-3</v>
      </c>
      <c r="BU85" s="1">
        <v>6.0980000000000001E-3</v>
      </c>
      <c r="BV85" s="1">
        <v>1.8692E-2</v>
      </c>
      <c r="BW85" s="1">
        <v>2.4736999999999999E-2</v>
      </c>
      <c r="BX85" s="1">
        <v>1.8397E-2</v>
      </c>
      <c r="BY85" s="1">
        <v>1.3741E-2</v>
      </c>
      <c r="BZ85" s="1">
        <v>1.865E-2</v>
      </c>
      <c r="CA85" s="1">
        <v>3.6575000000000003E-2</v>
      </c>
      <c r="CB85" s="1">
        <v>3.4533000000000001E-2</v>
      </c>
      <c r="CC85" s="1">
        <v>1.9701E-2</v>
      </c>
      <c r="CD85" s="1">
        <v>0.80748699999999995</v>
      </c>
      <c r="CE85" s="1">
        <v>6.98109</v>
      </c>
      <c r="CF85" s="1">
        <v>3.0608499999999998</v>
      </c>
      <c r="CG85" s="1">
        <v>0.362512</v>
      </c>
      <c r="CH85" s="1">
        <v>4.2988299999999997</v>
      </c>
      <c r="CI85" s="1">
        <v>1.7437199999999999</v>
      </c>
      <c r="CJ85" s="1">
        <v>0.204901</v>
      </c>
      <c r="CK85" s="1">
        <v>76.763900000000007</v>
      </c>
      <c r="CL85" s="1">
        <v>12.1524</v>
      </c>
      <c r="CM85" s="1">
        <v>13.0616</v>
      </c>
      <c r="CN85" s="1">
        <v>2.66283</v>
      </c>
      <c r="CO85" s="1">
        <v>5.0971000000000002</v>
      </c>
      <c r="CP85" s="1">
        <v>13.6844</v>
      </c>
      <c r="CQ85" s="1">
        <v>26.079799999999999</v>
      </c>
      <c r="CR85">
        <v>18218</v>
      </c>
      <c r="CS85">
        <v>30983</v>
      </c>
      <c r="CT85">
        <v>29.840900000000001</v>
      </c>
      <c r="CU85">
        <v>29.825700000000001</v>
      </c>
      <c r="CV85">
        <v>13.9991</v>
      </c>
      <c r="CW85">
        <v>0.91515999999999997</v>
      </c>
      <c r="CX85">
        <v>4.4884000000000004</v>
      </c>
      <c r="CY85">
        <v>128.58600000000001</v>
      </c>
      <c r="CZ85">
        <v>1.06938</v>
      </c>
      <c r="DA85">
        <v>5.05145</v>
      </c>
      <c r="DB85">
        <v>809.11500000000001</v>
      </c>
      <c r="DC85">
        <v>0.84643400000000002</v>
      </c>
      <c r="DD85">
        <v>0.92857000000000001</v>
      </c>
      <c r="DE85">
        <v>1.6041399999999999</v>
      </c>
      <c r="DF85">
        <v>6.1520000000000001</v>
      </c>
      <c r="DG85">
        <v>0.70395600000000003</v>
      </c>
      <c r="DH85">
        <v>0.51399099999999998</v>
      </c>
      <c r="DI85">
        <v>0.81171199999999999</v>
      </c>
      <c r="DJ85">
        <v>1.4011100000000001</v>
      </c>
      <c r="DK85">
        <v>0.27538299999999999</v>
      </c>
      <c r="DL85">
        <v>1.2772399999999999</v>
      </c>
      <c r="DM85">
        <v>0.29498000000000002</v>
      </c>
      <c r="DN85">
        <v>0.28561700000000001</v>
      </c>
      <c r="DO85">
        <v>0.52516499999999999</v>
      </c>
      <c r="DP85">
        <v>3.0036999999999998</v>
      </c>
      <c r="DQ85">
        <v>0.77846099999999996</v>
      </c>
      <c r="DR85">
        <v>0.58969199999999999</v>
      </c>
      <c r="DS85">
        <v>1.29264</v>
      </c>
      <c r="DT85">
        <v>3.4010500000000001</v>
      </c>
      <c r="DU85">
        <v>0.25088899999999997</v>
      </c>
      <c r="DV85">
        <v>0.34889399999999998</v>
      </c>
      <c r="DW85">
        <v>0.70827799999999996</v>
      </c>
      <c r="DX85">
        <v>0.98646400000000001</v>
      </c>
      <c r="DY85">
        <v>1.426E-2</v>
      </c>
      <c r="DZ85">
        <v>8.0099999999999998E-3</v>
      </c>
      <c r="EA85">
        <v>1.0198</v>
      </c>
      <c r="EB85">
        <v>5.215E-3</v>
      </c>
      <c r="EC85">
        <v>5.3809999999999997E-2</v>
      </c>
      <c r="ED85">
        <v>1.00464</v>
      </c>
      <c r="EE85">
        <v>2.0000000000000001E-4</v>
      </c>
      <c r="EF85">
        <v>1.908E-3</v>
      </c>
      <c r="EG85">
        <v>1.024E-3</v>
      </c>
      <c r="EH85">
        <v>5.3730000000000002E-3</v>
      </c>
      <c r="EI85">
        <v>6.4089999999999998E-3</v>
      </c>
      <c r="EJ85">
        <v>1.792E-3</v>
      </c>
      <c r="EK85">
        <v>4.4000000000000002E-4</v>
      </c>
      <c r="EL85">
        <v>42147.22221</v>
      </c>
      <c r="EM85">
        <v>1.0013000000000001</v>
      </c>
      <c r="EN85">
        <v>1.0152000000000001</v>
      </c>
      <c r="EO85">
        <v>0.99870000000000003</v>
      </c>
      <c r="EP85">
        <v>1.0347</v>
      </c>
      <c r="EQ85">
        <v>1.0104</v>
      </c>
      <c r="ER85">
        <v>1.0579000000000001</v>
      </c>
      <c r="ES85">
        <v>1.0356000000000001</v>
      </c>
      <c r="ET85">
        <v>1.1600999999999999</v>
      </c>
      <c r="EU85">
        <v>1.2059</v>
      </c>
      <c r="EV85">
        <v>1.2252000000000001</v>
      </c>
      <c r="EW85">
        <v>1.4019999999999999</v>
      </c>
      <c r="EX85">
        <v>1.3997999999999999</v>
      </c>
      <c r="EY85">
        <v>1.4137</v>
      </c>
      <c r="EZ85">
        <v>1.4541999999999999</v>
      </c>
      <c r="FA85">
        <v>5.0467000000000004</v>
      </c>
      <c r="FB85">
        <v>2.1372</v>
      </c>
      <c r="FC85">
        <v>1.1938</v>
      </c>
      <c r="FD85">
        <v>1.1083000000000001</v>
      </c>
      <c r="FE85">
        <v>1.1646000000000001</v>
      </c>
      <c r="FF85">
        <v>1.1054999999999999</v>
      </c>
      <c r="FG85">
        <v>1.0242</v>
      </c>
      <c r="FH85">
        <v>1.0206</v>
      </c>
      <c r="FI85">
        <v>1.2643</v>
      </c>
      <c r="FJ85">
        <v>0.9869</v>
      </c>
      <c r="FK85">
        <v>0.99660000000000004</v>
      </c>
      <c r="FL85">
        <v>0.99480000000000002</v>
      </c>
      <c r="FM85">
        <v>0.98839999999999995</v>
      </c>
      <c r="FN85">
        <v>0.85899999999999999</v>
      </c>
      <c r="FO85">
        <v>0.99960000000000004</v>
      </c>
      <c r="FP85">
        <v>0.99790000000000001</v>
      </c>
      <c r="FQ85">
        <v>0.97799999999999998</v>
      </c>
      <c r="FR85">
        <v>0.98980000000000001</v>
      </c>
      <c r="FS85">
        <v>0.98499999999999999</v>
      </c>
      <c r="FT85">
        <v>0.97440000000000004</v>
      </c>
      <c r="FU85">
        <v>0.99950000000000006</v>
      </c>
      <c r="FV85">
        <v>1</v>
      </c>
      <c r="FW85">
        <v>0.99519999999999997</v>
      </c>
      <c r="FX85">
        <v>0.9768</v>
      </c>
      <c r="FY85">
        <v>1</v>
      </c>
      <c r="FZ85">
        <v>1</v>
      </c>
      <c r="GA85">
        <v>1</v>
      </c>
      <c r="GB85">
        <v>0.99590000000000001</v>
      </c>
      <c r="GC85">
        <v>5.0510999999999999</v>
      </c>
      <c r="GD85">
        <v>2.1650999999999998</v>
      </c>
      <c r="GE85">
        <v>1.1660999999999999</v>
      </c>
      <c r="GF85">
        <v>1.1351</v>
      </c>
      <c r="GG85">
        <v>1.1591</v>
      </c>
      <c r="GH85">
        <v>1.1395</v>
      </c>
      <c r="GI85">
        <v>1.0602</v>
      </c>
      <c r="GJ85">
        <v>1.1839</v>
      </c>
      <c r="GK85">
        <v>1.5172000000000001</v>
      </c>
      <c r="GL85">
        <v>1.181</v>
      </c>
      <c r="GM85">
        <v>1.3972</v>
      </c>
      <c r="GN85">
        <v>1.3925000000000001</v>
      </c>
      <c r="GO85">
        <v>1.3973</v>
      </c>
      <c r="GP85">
        <v>1.244</v>
      </c>
      <c r="GQ85">
        <v>10669.84</v>
      </c>
      <c r="GR85">
        <v>3871.2840000000001</v>
      </c>
      <c r="GS85">
        <v>1011.478</v>
      </c>
      <c r="GT85">
        <v>685.53200000000004</v>
      </c>
      <c r="GU85">
        <v>838.08799999999997</v>
      </c>
      <c r="GV85">
        <v>603.21090000000004</v>
      </c>
      <c r="GW85">
        <v>241.8202</v>
      </c>
      <c r="GX85">
        <v>167.78899999999999</v>
      </c>
      <c r="GY85">
        <v>2268.076</v>
      </c>
      <c r="GZ85">
        <v>913.3646</v>
      </c>
      <c r="HA85">
        <v>384.91079999999999</v>
      </c>
      <c r="HB85">
        <v>348.19580000000002</v>
      </c>
      <c r="HC85">
        <v>283.54219999999998</v>
      </c>
      <c r="HD85">
        <v>427.82380000000001</v>
      </c>
      <c r="HE85">
        <v>14.556100000000001</v>
      </c>
      <c r="HF85">
        <v>1.54508</v>
      </c>
      <c r="HG85">
        <v>-0.35532999999999998</v>
      </c>
      <c r="HH85">
        <v>-6.4200000000000004E-3</v>
      </c>
      <c r="HI85">
        <v>-1.2047000000000001</v>
      </c>
      <c r="HJ85">
        <v>-0.33191999999999999</v>
      </c>
      <c r="HK85">
        <v>-3.1206</v>
      </c>
      <c r="HL85" s="1">
        <v>-13.38</v>
      </c>
      <c r="HM85" s="1">
        <v>0.55879100000000004</v>
      </c>
    </row>
    <row r="86" spans="1:221" x14ac:dyDescent="0.25">
      <c r="A86" t="s">
        <v>298</v>
      </c>
      <c r="B86" s="12">
        <v>30</v>
      </c>
      <c r="C86" s="13" t="s">
        <v>255</v>
      </c>
      <c r="D86" s="7">
        <f t="shared" si="22"/>
        <v>1.08253</v>
      </c>
      <c r="E86" s="8">
        <f t="shared" si="19"/>
        <v>0.10671799999999999</v>
      </c>
      <c r="F86" s="8">
        <f t="shared" si="19"/>
        <v>1.2309300000000001</v>
      </c>
      <c r="G86" s="7">
        <f t="shared" si="19"/>
        <v>15.8687</v>
      </c>
      <c r="H86" s="8">
        <f t="shared" si="19"/>
        <v>0.52883999999999998</v>
      </c>
      <c r="I86" s="8">
        <f t="shared" si="19"/>
        <v>1.519E-2</v>
      </c>
      <c r="J86" s="7">
        <f t="shared" si="19"/>
        <v>38.543599999999998</v>
      </c>
      <c r="K86" s="8" t="str">
        <f t="shared" si="19"/>
        <v>&lt;0.024</v>
      </c>
      <c r="L86" s="8" t="str">
        <f t="shared" si="19"/>
        <v>&lt;0.020</v>
      </c>
      <c r="M86" s="8">
        <f t="shared" si="19"/>
        <v>0.31037399999999998</v>
      </c>
      <c r="N86" s="8">
        <f t="shared" si="19"/>
        <v>0.32954800000000001</v>
      </c>
      <c r="O86" s="8">
        <f t="shared" si="19"/>
        <v>0.320656</v>
      </c>
      <c r="P86" s="8">
        <f t="shared" si="19"/>
        <v>7.8858999999999999E-2</v>
      </c>
      <c r="Q86" s="8" t="str">
        <f t="shared" si="19"/>
        <v>&lt;0.020</v>
      </c>
      <c r="R86" s="16">
        <f t="shared" si="20"/>
        <v>37.830100000000002</v>
      </c>
      <c r="S86" s="1">
        <f t="shared" si="24"/>
        <v>96.246045000000009</v>
      </c>
      <c r="T86" s="1"/>
      <c r="U86" s="3">
        <f t="shared" si="23"/>
        <v>1.7953218784999999E-2</v>
      </c>
      <c r="V86" s="3">
        <f t="shared" si="21"/>
        <v>8.6538159789999996E-3</v>
      </c>
      <c r="W86" s="3">
        <f t="shared" si="21"/>
        <v>1.1800482775200001E-2</v>
      </c>
      <c r="X86" s="3">
        <f t="shared" si="21"/>
        <v>6.1842545517999996E-2</v>
      </c>
      <c r="Y86" s="3">
        <f t="shared" si="21"/>
        <v>7.0463699279999991E-3</v>
      </c>
      <c r="Z86" s="3">
        <f t="shared" si="21"/>
        <v>3.0467038700000004E-3</v>
      </c>
      <c r="AA86" s="3">
        <f t="shared" si="21"/>
        <v>7.9266455144000006E-2</v>
      </c>
      <c r="AB86" s="3">
        <f t="shared" si="21"/>
        <v>1.1514157320000001E-2</v>
      </c>
      <c r="AC86" s="3">
        <f t="shared" si="21"/>
        <v>9.3218480000000006E-3</v>
      </c>
      <c r="AD86" s="3">
        <f t="shared" si="21"/>
        <v>8.4391932095999999E-3</v>
      </c>
      <c r="AE86" s="3">
        <f t="shared" si="21"/>
        <v>1.00802471788E-2</v>
      </c>
      <c r="AF86" s="3">
        <f t="shared" si="21"/>
        <v>2.19504423488E-2</v>
      </c>
      <c r="AG86" s="3">
        <f t="shared" si="21"/>
        <v>1.7535402676000001E-2</v>
      </c>
      <c r="AH86" s="3">
        <f t="shared" si="21"/>
        <v>9.4138455999999999E-3</v>
      </c>
      <c r="AI86" s="1"/>
      <c r="AJ86" s="17">
        <v>1.08253</v>
      </c>
      <c r="AK86" s="1">
        <v>0.10671799999999999</v>
      </c>
      <c r="AL86" s="1">
        <v>1.2309300000000001</v>
      </c>
      <c r="AM86" s="1">
        <v>15.8687</v>
      </c>
      <c r="AN86" s="1">
        <v>0.52883999999999998</v>
      </c>
      <c r="AO86" s="1">
        <v>1.519E-2</v>
      </c>
      <c r="AP86" s="1">
        <v>38.543599999999998</v>
      </c>
      <c r="AQ86" s="1">
        <v>8.626E-3</v>
      </c>
      <c r="AR86" s="1">
        <v>-1.3599999999999999E-2</v>
      </c>
      <c r="AS86" s="1">
        <v>0.31037399999999998</v>
      </c>
      <c r="AT86" s="1">
        <v>0.32954800000000001</v>
      </c>
      <c r="AU86" s="1">
        <v>0.320656</v>
      </c>
      <c r="AV86" s="1">
        <v>7.8858999999999999E-2</v>
      </c>
      <c r="AW86" s="1">
        <v>-9.6399999999999993E-3</v>
      </c>
      <c r="AX86" s="1">
        <v>37.830100000000002</v>
      </c>
      <c r="AY86" s="1">
        <v>96.231399999999994</v>
      </c>
      <c r="AZ86" s="1">
        <v>1.08253</v>
      </c>
      <c r="BA86" s="1">
        <v>0.14385400000000001</v>
      </c>
      <c r="BB86" s="1">
        <v>2.6334</v>
      </c>
      <c r="BC86" s="1">
        <v>36.361600000000003</v>
      </c>
      <c r="BD86" s="1">
        <v>1.3205199999999999</v>
      </c>
      <c r="BE86" s="1">
        <v>1.519E-2</v>
      </c>
      <c r="BF86" s="1">
        <v>53.930300000000003</v>
      </c>
      <c r="BG86" s="1">
        <v>1.1098E-2</v>
      </c>
      <c r="BH86" s="1">
        <v>-1.796E-2</v>
      </c>
      <c r="BI86" s="1">
        <v>0.36705100000000002</v>
      </c>
      <c r="BJ86" s="1">
        <v>0.38648500000000002</v>
      </c>
      <c r="BK86" s="1">
        <v>0.375579</v>
      </c>
      <c r="BL86" s="1">
        <v>9.1980000000000006E-2</v>
      </c>
      <c r="BM86" s="1">
        <v>-1.0970000000000001E-2</v>
      </c>
      <c r="BN86" s="1">
        <v>-0.45928000000000002</v>
      </c>
      <c r="BO86" s="1">
        <v>96.231399999999994</v>
      </c>
      <c r="BP86" s="1">
        <v>2.4102999999999999E-2</v>
      </c>
      <c r="BQ86" s="1">
        <v>1.363E-2</v>
      </c>
      <c r="BR86" s="1">
        <v>8.3049999999999999E-3</v>
      </c>
      <c r="BS86" s="1">
        <v>1.3539000000000001E-2</v>
      </c>
      <c r="BT86" s="1">
        <v>4.8859999999999997E-3</v>
      </c>
      <c r="BU86" s="1">
        <v>5.9459999999999999E-3</v>
      </c>
      <c r="BV86" s="1">
        <v>1.8939999999999999E-2</v>
      </c>
      <c r="BW86" s="1">
        <v>2.4119000000000002E-2</v>
      </c>
      <c r="BX86" s="1">
        <v>2.0188000000000001E-2</v>
      </c>
      <c r="BY86" s="1">
        <v>1.3695000000000001E-2</v>
      </c>
      <c r="BZ86" s="1">
        <v>1.8404E-2</v>
      </c>
      <c r="CA86" s="1">
        <v>3.6544E-2</v>
      </c>
      <c r="CB86" s="1">
        <v>3.4924999999999998E-2</v>
      </c>
      <c r="CC86" s="1">
        <v>2.0150000000000001E-2</v>
      </c>
      <c r="CD86" s="1">
        <v>1.65845</v>
      </c>
      <c r="CE86" s="1">
        <v>8.1090499999999999</v>
      </c>
      <c r="CF86" s="1">
        <v>0.95866399999999996</v>
      </c>
      <c r="CG86" s="1">
        <v>0.389714</v>
      </c>
      <c r="CH86" s="1">
        <v>1.3324199999999999</v>
      </c>
      <c r="CI86" s="1">
        <v>20.057300000000001</v>
      </c>
      <c r="CJ86" s="1">
        <v>0.205654</v>
      </c>
      <c r="CK86" s="1">
        <v>133.482</v>
      </c>
      <c r="CL86" s="1">
        <v>-68.543000000000006</v>
      </c>
      <c r="CM86" s="1">
        <v>2.7190400000000001</v>
      </c>
      <c r="CN86" s="1">
        <v>3.0588099999999998</v>
      </c>
      <c r="CO86" s="1">
        <v>6.8454800000000002</v>
      </c>
      <c r="CP86" s="1">
        <v>22.2364</v>
      </c>
      <c r="CQ86" s="1">
        <v>-97.653999999999996</v>
      </c>
      <c r="CR86">
        <v>5990</v>
      </c>
      <c r="CS86">
        <v>30580</v>
      </c>
      <c r="CT86">
        <v>29.828700000000001</v>
      </c>
      <c r="CU86">
        <v>29.825700000000001</v>
      </c>
      <c r="CV86">
        <v>4.6621199999999998</v>
      </c>
      <c r="CW86">
        <v>0.91702399999999995</v>
      </c>
      <c r="CX86">
        <v>21.7624</v>
      </c>
      <c r="CY86">
        <v>111.684</v>
      </c>
      <c r="CZ86">
        <v>5.6017200000000003</v>
      </c>
      <c r="DA86">
        <v>0.68062800000000001</v>
      </c>
      <c r="DB86">
        <v>803.87699999999995</v>
      </c>
      <c r="DC86">
        <v>0.77451499999999995</v>
      </c>
      <c r="DD86">
        <v>0.65156899999999995</v>
      </c>
      <c r="DE86">
        <v>3.1316899999999999</v>
      </c>
      <c r="DF86">
        <v>5.5994900000000003</v>
      </c>
      <c r="DG86">
        <v>0.559361</v>
      </c>
      <c r="DH86">
        <v>0.45374300000000001</v>
      </c>
      <c r="DI86">
        <v>0.70793200000000001</v>
      </c>
      <c r="DJ86">
        <v>0.982348</v>
      </c>
      <c r="DK86">
        <v>0.34894399999999998</v>
      </c>
      <c r="DL86">
        <v>1.2674399999999999</v>
      </c>
      <c r="DM86">
        <v>0.35874499999999998</v>
      </c>
      <c r="DN86">
        <v>0.31613999999999998</v>
      </c>
      <c r="DO86">
        <v>0.49956699999999998</v>
      </c>
      <c r="DP86">
        <v>3.0791900000000001</v>
      </c>
      <c r="DQ86">
        <v>0.73680699999999999</v>
      </c>
      <c r="DR86">
        <v>0.70844499999999999</v>
      </c>
      <c r="DS86">
        <v>1.2855799999999999</v>
      </c>
      <c r="DT86">
        <v>3.2906200000000001</v>
      </c>
      <c r="DU86">
        <v>0.248917</v>
      </c>
      <c r="DV86">
        <v>0.35483300000000001</v>
      </c>
      <c r="DW86">
        <v>0.73485</v>
      </c>
      <c r="DX86">
        <v>0.299093</v>
      </c>
      <c r="DY86">
        <v>1.2662E-2</v>
      </c>
      <c r="DZ86">
        <v>5.1121E-2</v>
      </c>
      <c r="EA86">
        <v>0.88489899999999999</v>
      </c>
      <c r="EB86">
        <v>3.517E-2</v>
      </c>
      <c r="EC86">
        <v>2.153E-3</v>
      </c>
      <c r="ED86">
        <v>0.99799199999999999</v>
      </c>
      <c r="EE86">
        <v>1.11E-4</v>
      </c>
      <c r="EF86">
        <v>-3.2000000000000003E-4</v>
      </c>
      <c r="EG86">
        <v>6.0639999999999999E-3</v>
      </c>
      <c r="EH86">
        <v>4.5139999999999998E-3</v>
      </c>
      <c r="EI86">
        <v>4.3920000000000001E-3</v>
      </c>
      <c r="EJ86">
        <v>1.0690000000000001E-3</v>
      </c>
      <c r="EK86">
        <v>-1.1E-4</v>
      </c>
      <c r="EL86">
        <v>42147.226739999998</v>
      </c>
      <c r="EM86">
        <v>1.0028999999999999</v>
      </c>
      <c r="EN86">
        <v>1.0168999999999999</v>
      </c>
      <c r="EO86">
        <v>1.0004999999999999</v>
      </c>
      <c r="EP86">
        <v>1.0365</v>
      </c>
      <c r="EQ86">
        <v>1.0122</v>
      </c>
      <c r="ER86">
        <v>1.0597000000000001</v>
      </c>
      <c r="ES86">
        <v>1.0373000000000001</v>
      </c>
      <c r="ET86">
        <v>1.1619999999999999</v>
      </c>
      <c r="EU86">
        <v>1.2079</v>
      </c>
      <c r="EV86">
        <v>1.2273000000000001</v>
      </c>
      <c r="EW86">
        <v>1.4043000000000001</v>
      </c>
      <c r="EX86">
        <v>1.4020999999999999</v>
      </c>
      <c r="EY86">
        <v>1.4159999999999999</v>
      </c>
      <c r="EZ86">
        <v>1.4567000000000001</v>
      </c>
      <c r="FA86">
        <v>5.1905000000000001</v>
      </c>
      <c r="FB86">
        <v>2.1232000000000002</v>
      </c>
      <c r="FC86">
        <v>1.1888000000000001</v>
      </c>
      <c r="FD86">
        <v>1.1151</v>
      </c>
      <c r="FE86">
        <v>1.1599999999999999</v>
      </c>
      <c r="FF86">
        <v>1.1045</v>
      </c>
      <c r="FG86">
        <v>1.0229999999999999</v>
      </c>
      <c r="FH86">
        <v>1.0208999999999999</v>
      </c>
      <c r="FI86">
        <v>1.2572000000000001</v>
      </c>
      <c r="FJ86">
        <v>0.98299999999999998</v>
      </c>
      <c r="FK86">
        <v>0.998</v>
      </c>
      <c r="FL86">
        <v>0.99609999999999999</v>
      </c>
      <c r="FM86">
        <v>0.98939999999999995</v>
      </c>
      <c r="FN86">
        <v>0.85729999999999995</v>
      </c>
      <c r="FO86">
        <v>0.99960000000000004</v>
      </c>
      <c r="FP86">
        <v>0.99790000000000001</v>
      </c>
      <c r="FQ86">
        <v>0.97940000000000005</v>
      </c>
      <c r="FR86">
        <v>0.98919999999999997</v>
      </c>
      <c r="FS86">
        <v>0.98470000000000002</v>
      </c>
      <c r="FT86">
        <v>0.97319999999999995</v>
      </c>
      <c r="FU86">
        <v>0.99970000000000003</v>
      </c>
      <c r="FV86">
        <v>1</v>
      </c>
      <c r="FW86">
        <v>1</v>
      </c>
      <c r="FX86">
        <v>0.97809999999999997</v>
      </c>
      <c r="FY86">
        <v>1</v>
      </c>
      <c r="FZ86">
        <v>1</v>
      </c>
      <c r="GA86">
        <v>1</v>
      </c>
      <c r="GB86">
        <v>1</v>
      </c>
      <c r="GC86">
        <v>5.2037000000000004</v>
      </c>
      <c r="GD86">
        <v>2.1545999999999998</v>
      </c>
      <c r="GE86">
        <v>1.1648000000000001</v>
      </c>
      <c r="GF86">
        <v>1.1434</v>
      </c>
      <c r="GG86">
        <v>1.1561999999999999</v>
      </c>
      <c r="GH86">
        <v>1.1391</v>
      </c>
      <c r="GI86">
        <v>1.0608</v>
      </c>
      <c r="GJ86">
        <v>1.1862999999999999</v>
      </c>
      <c r="GK86">
        <v>1.5186999999999999</v>
      </c>
      <c r="GL86">
        <v>1.1800999999999999</v>
      </c>
      <c r="GM86">
        <v>1.4015</v>
      </c>
      <c r="GN86">
        <v>1.3965000000000001</v>
      </c>
      <c r="GO86">
        <v>1.4009</v>
      </c>
      <c r="GP86">
        <v>1.2488999999999999</v>
      </c>
      <c r="GQ86">
        <v>10524.64</v>
      </c>
      <c r="GR86">
        <v>3688.5909999999999</v>
      </c>
      <c r="GS86">
        <v>956.48509999999999</v>
      </c>
      <c r="GT86">
        <v>681.54499999999996</v>
      </c>
      <c r="GU86">
        <v>790.69809999999995</v>
      </c>
      <c r="GV86">
        <v>576.55269999999996</v>
      </c>
      <c r="GW86">
        <v>227.84440000000001</v>
      </c>
      <c r="GX86">
        <v>162.9057</v>
      </c>
      <c r="GY86">
        <v>2156.7069999999999</v>
      </c>
      <c r="GZ86">
        <v>863.52229999999997</v>
      </c>
      <c r="HA86">
        <v>375.88330000000002</v>
      </c>
      <c r="HB86">
        <v>340.05849999999998</v>
      </c>
      <c r="HC86">
        <v>276.9402</v>
      </c>
      <c r="HD86">
        <v>404.20819999999998</v>
      </c>
      <c r="HE86">
        <v>14.561</v>
      </c>
      <c r="HF86">
        <v>0.45927699999999999</v>
      </c>
      <c r="HG86">
        <v>-0.77793999999999996</v>
      </c>
      <c r="HH86">
        <v>-7.3000000000000001E-3</v>
      </c>
      <c r="HI86">
        <v>-1.2969999999999999</v>
      </c>
      <c r="HJ86">
        <v>-0.23574000000000001</v>
      </c>
      <c r="HK86">
        <v>-3.57</v>
      </c>
      <c r="HL86" s="1">
        <v>-9.6981999999999999</v>
      </c>
      <c r="HM86" s="1">
        <v>1.2526200000000001</v>
      </c>
    </row>
    <row r="87" spans="1:221" x14ac:dyDescent="0.25">
      <c r="A87" t="s">
        <v>298</v>
      </c>
      <c r="B87" s="12">
        <v>30</v>
      </c>
      <c r="C87" s="13" t="s">
        <v>255</v>
      </c>
      <c r="D87" s="7">
        <f t="shared" si="22"/>
        <v>1.11971</v>
      </c>
      <c r="E87" s="8">
        <f t="shared" si="22"/>
        <v>7.6063000000000006E-2</v>
      </c>
      <c r="F87" s="8">
        <f t="shared" si="22"/>
        <v>1.2340599999999999</v>
      </c>
      <c r="G87" s="7">
        <f t="shared" si="22"/>
        <v>15.907299999999999</v>
      </c>
      <c r="H87" s="8">
        <f t="shared" si="22"/>
        <v>0.59468100000000002</v>
      </c>
      <c r="I87" s="8">
        <f t="shared" si="22"/>
        <v>1.069E-2</v>
      </c>
      <c r="J87" s="7">
        <f t="shared" si="22"/>
        <v>38.917099999999998</v>
      </c>
      <c r="K87" s="8" t="str">
        <f t="shared" si="22"/>
        <v>&lt;0.025</v>
      </c>
      <c r="L87" s="8">
        <f t="shared" si="22"/>
        <v>2.2605E-2</v>
      </c>
      <c r="M87" s="8">
        <f t="shared" si="22"/>
        <v>0.32239299999999999</v>
      </c>
      <c r="N87" s="8">
        <f t="shared" si="22"/>
        <v>0.31844600000000001</v>
      </c>
      <c r="O87" s="8">
        <f t="shared" si="22"/>
        <v>0.38986500000000002</v>
      </c>
      <c r="P87" s="8">
        <f t="shared" si="22"/>
        <v>8.1227999999999995E-2</v>
      </c>
      <c r="Q87" s="8" t="str">
        <f t="shared" si="22"/>
        <v>&lt;0.020</v>
      </c>
      <c r="R87" s="16">
        <f t="shared" si="20"/>
        <v>38.127499999999998</v>
      </c>
      <c r="S87" s="1">
        <f t="shared" si="24"/>
        <v>97.121640999999997</v>
      </c>
      <c r="T87" s="1"/>
      <c r="U87" s="3">
        <f t="shared" si="23"/>
        <v>1.8234925233999999E-2</v>
      </c>
      <c r="V87" s="3">
        <f t="shared" si="23"/>
        <v>8.0765214660000004E-3</v>
      </c>
      <c r="W87" s="3">
        <f t="shared" si="23"/>
        <v>1.1859797883399999E-2</v>
      </c>
      <c r="X87" s="3">
        <f t="shared" si="23"/>
        <v>6.1953525017999993E-2</v>
      </c>
      <c r="Y87" s="3">
        <f t="shared" si="23"/>
        <v>7.3973558951999996E-3</v>
      </c>
      <c r="Z87" s="3">
        <f t="shared" si="23"/>
        <v>2.97084721E-3</v>
      </c>
      <c r="AA87" s="3">
        <f t="shared" si="23"/>
        <v>7.9645791004999994E-2</v>
      </c>
      <c r="AB87" s="3">
        <f t="shared" si="23"/>
        <v>1.1929026999999998E-2</v>
      </c>
      <c r="AC87" s="3">
        <f t="shared" si="23"/>
        <v>9.152425425000001E-3</v>
      </c>
      <c r="AD87" s="3">
        <f t="shared" si="23"/>
        <v>8.4237744576999996E-3</v>
      </c>
      <c r="AE87" s="3">
        <f t="shared" si="23"/>
        <v>1.0215270011E-2</v>
      </c>
      <c r="AF87" s="3">
        <f t="shared" si="23"/>
        <v>2.2768973703000003E-2</v>
      </c>
      <c r="AG87" s="3">
        <f t="shared" si="23"/>
        <v>1.7437052304E-2</v>
      </c>
      <c r="AH87" s="3">
        <f t="shared" si="23"/>
        <v>9.5088839999999987E-3</v>
      </c>
      <c r="AI87" s="1"/>
      <c r="AJ87" s="17">
        <v>1.11971</v>
      </c>
      <c r="AK87" s="1">
        <v>7.6063000000000006E-2</v>
      </c>
      <c r="AL87" s="1">
        <v>1.2340599999999999</v>
      </c>
      <c r="AM87" s="1">
        <v>15.907299999999999</v>
      </c>
      <c r="AN87" s="1">
        <v>0.59468100000000002</v>
      </c>
      <c r="AO87" s="1">
        <v>1.069E-2</v>
      </c>
      <c r="AP87" s="1">
        <v>38.917099999999998</v>
      </c>
      <c r="AQ87" s="1">
        <v>-3.1099999999999999E-3</v>
      </c>
      <c r="AR87" s="1">
        <v>2.2605E-2</v>
      </c>
      <c r="AS87" s="1">
        <v>0.32239299999999999</v>
      </c>
      <c r="AT87" s="1">
        <v>0.31844600000000001</v>
      </c>
      <c r="AU87" s="1">
        <v>0.38986500000000002</v>
      </c>
      <c r="AV87" s="1">
        <v>8.1227999999999995E-2</v>
      </c>
      <c r="AW87" s="1">
        <v>-2.5100000000000001E-3</v>
      </c>
      <c r="AX87" s="1">
        <v>38.127499999999998</v>
      </c>
      <c r="AY87" s="1">
        <v>97.116</v>
      </c>
      <c r="AZ87" s="1">
        <v>1.11971</v>
      </c>
      <c r="BA87" s="1">
        <v>0.102531</v>
      </c>
      <c r="BB87" s="1">
        <v>2.64011</v>
      </c>
      <c r="BC87" s="1">
        <v>36.450000000000003</v>
      </c>
      <c r="BD87" s="1">
        <v>1.48492</v>
      </c>
      <c r="BE87" s="1">
        <v>1.069E-2</v>
      </c>
      <c r="BF87" s="1">
        <v>54.452800000000003</v>
      </c>
      <c r="BG87" s="1">
        <v>-4.0000000000000001E-3</v>
      </c>
      <c r="BH87" s="1">
        <v>2.9846000000000001E-2</v>
      </c>
      <c r="BI87" s="1">
        <v>0.38126399999999999</v>
      </c>
      <c r="BJ87" s="1">
        <v>0.37346499999999999</v>
      </c>
      <c r="BK87" s="1">
        <v>0.45664199999999999</v>
      </c>
      <c r="BL87" s="1">
        <v>9.4743999999999995E-2</v>
      </c>
      <c r="BM87" s="1">
        <v>-2.8600000000000001E-3</v>
      </c>
      <c r="BN87" s="1">
        <v>-0.47392000000000001</v>
      </c>
      <c r="BO87" s="1">
        <v>97.116</v>
      </c>
      <c r="BP87" s="1">
        <v>2.4437E-2</v>
      </c>
      <c r="BQ87" s="1">
        <v>1.3625999999999999E-2</v>
      </c>
      <c r="BR87" s="1">
        <v>8.5710000000000005E-3</v>
      </c>
      <c r="BS87" s="1">
        <v>1.4187E-2</v>
      </c>
      <c r="BT87" s="1">
        <v>4.6800000000000001E-3</v>
      </c>
      <c r="BU87" s="1">
        <v>5.934E-3</v>
      </c>
      <c r="BV87" s="1">
        <v>1.9057999999999999E-2</v>
      </c>
      <c r="BW87" s="1">
        <v>2.5416000000000001E-2</v>
      </c>
      <c r="BX87" s="1">
        <v>1.8704999999999999E-2</v>
      </c>
      <c r="BY87" s="1">
        <v>1.3459E-2</v>
      </c>
      <c r="BZ87" s="1">
        <v>1.8842999999999999E-2</v>
      </c>
      <c r="CA87" s="1">
        <v>3.6339000000000003E-2</v>
      </c>
      <c r="CB87" s="1">
        <v>3.4632000000000003E-2</v>
      </c>
      <c r="CC87" s="1">
        <v>2.0218E-2</v>
      </c>
      <c r="CD87" s="1">
        <v>1.6285400000000001</v>
      </c>
      <c r="CE87" s="1">
        <v>10.6182</v>
      </c>
      <c r="CF87" s="1">
        <v>0.96103899999999998</v>
      </c>
      <c r="CG87" s="1">
        <v>0.38946599999999998</v>
      </c>
      <c r="CH87" s="1">
        <v>1.2439199999999999</v>
      </c>
      <c r="CI87" s="1">
        <v>27.790900000000001</v>
      </c>
      <c r="CJ87" s="1">
        <v>0.204655</v>
      </c>
      <c r="CK87" s="1">
        <v>-383.57</v>
      </c>
      <c r="CL87" s="1">
        <v>40.488500000000002</v>
      </c>
      <c r="CM87" s="1">
        <v>2.6128900000000002</v>
      </c>
      <c r="CN87" s="1">
        <v>3.2078500000000001</v>
      </c>
      <c r="CO87" s="1">
        <v>5.8402200000000004</v>
      </c>
      <c r="CP87" s="1">
        <v>21.466799999999999</v>
      </c>
      <c r="CQ87" s="1">
        <v>-378.84</v>
      </c>
      <c r="CR87">
        <v>6827</v>
      </c>
      <c r="CS87">
        <v>30973</v>
      </c>
      <c r="CT87">
        <v>29.825700000000001</v>
      </c>
      <c r="CU87">
        <v>29.818100000000001</v>
      </c>
      <c r="CV87">
        <v>4.71441</v>
      </c>
      <c r="CW87">
        <v>0.75285299999999999</v>
      </c>
      <c r="CX87">
        <v>21.882400000000001</v>
      </c>
      <c r="CY87">
        <v>111.962</v>
      </c>
      <c r="CZ87">
        <v>6.2363099999999996</v>
      </c>
      <c r="DA87">
        <v>0.62485500000000005</v>
      </c>
      <c r="DB87">
        <v>811.85799999999995</v>
      </c>
      <c r="DC87">
        <v>0.804836</v>
      </c>
      <c r="DD87">
        <v>0.70869599999999999</v>
      </c>
      <c r="DE87">
        <v>3.1557300000000001</v>
      </c>
      <c r="DF87">
        <v>5.6821599999999997</v>
      </c>
      <c r="DG87">
        <v>0.62373800000000001</v>
      </c>
      <c r="DH87">
        <v>0.45158799999999999</v>
      </c>
      <c r="DI87">
        <v>0.73297100000000004</v>
      </c>
      <c r="DJ87">
        <v>1.01057</v>
      </c>
      <c r="DK87">
        <v>0.34823199999999999</v>
      </c>
      <c r="DL87">
        <v>1.3481700000000001</v>
      </c>
      <c r="DM87">
        <v>0.39368500000000001</v>
      </c>
      <c r="DN87">
        <v>0.290294</v>
      </c>
      <c r="DO87">
        <v>0.49741999999999997</v>
      </c>
      <c r="DP87">
        <v>3.1187399999999998</v>
      </c>
      <c r="DQ87">
        <v>0.81843600000000005</v>
      </c>
      <c r="DR87">
        <v>0.61374499999999999</v>
      </c>
      <c r="DS87">
        <v>1.2400899999999999</v>
      </c>
      <c r="DT87">
        <v>3.4502899999999999</v>
      </c>
      <c r="DU87">
        <v>0.24621199999999999</v>
      </c>
      <c r="DV87">
        <v>0.34902699999999998</v>
      </c>
      <c r="DW87">
        <v>0.73998200000000003</v>
      </c>
      <c r="DX87">
        <v>0.30948900000000001</v>
      </c>
      <c r="DY87">
        <v>9.0189999999999992E-3</v>
      </c>
      <c r="DZ87">
        <v>5.1219000000000001E-2</v>
      </c>
      <c r="EA87">
        <v>0.88680400000000004</v>
      </c>
      <c r="EB87">
        <v>3.9564000000000002E-2</v>
      </c>
      <c r="EC87">
        <v>1.5150000000000001E-3</v>
      </c>
      <c r="ED87">
        <v>1.00786</v>
      </c>
      <c r="EE87">
        <v>-4.0000000000000003E-5</v>
      </c>
      <c r="EF87">
        <v>5.3499999999999999E-4</v>
      </c>
      <c r="EG87">
        <v>6.2950000000000002E-3</v>
      </c>
      <c r="EH87">
        <v>4.3620000000000004E-3</v>
      </c>
      <c r="EI87">
        <v>5.3410000000000003E-3</v>
      </c>
      <c r="EJ87">
        <v>1.101E-3</v>
      </c>
      <c r="EK87">
        <v>-3.0000000000000001E-5</v>
      </c>
      <c r="EL87">
        <v>42147.231240000001</v>
      </c>
      <c r="EM87">
        <v>1.0026999999999999</v>
      </c>
      <c r="EN87">
        <v>1.0166999999999999</v>
      </c>
      <c r="EO87">
        <v>1.0002</v>
      </c>
      <c r="EP87">
        <v>1.0363</v>
      </c>
      <c r="EQ87">
        <v>1.0119</v>
      </c>
      <c r="ER87">
        <v>1.0593999999999999</v>
      </c>
      <c r="ES87">
        <v>1.0369999999999999</v>
      </c>
      <c r="ET87">
        <v>1.1616</v>
      </c>
      <c r="EU87">
        <v>1.2077</v>
      </c>
      <c r="EV87">
        <v>1.2270000000000001</v>
      </c>
      <c r="EW87">
        <v>1.4038999999999999</v>
      </c>
      <c r="EX87">
        <v>1.4016999999999999</v>
      </c>
      <c r="EY87">
        <v>1.4156</v>
      </c>
      <c r="EZ87">
        <v>1.4562999999999999</v>
      </c>
      <c r="FA87">
        <v>5.1898999999999997</v>
      </c>
      <c r="FB87">
        <v>2.1251000000000002</v>
      </c>
      <c r="FC87">
        <v>1.1897</v>
      </c>
      <c r="FD87">
        <v>1.1156999999999999</v>
      </c>
      <c r="FE87">
        <v>1.1597999999999999</v>
      </c>
      <c r="FF87">
        <v>1.1047</v>
      </c>
      <c r="FG87">
        <v>1.0230999999999999</v>
      </c>
      <c r="FH87">
        <v>1.0209999999999999</v>
      </c>
      <c r="FI87">
        <v>1.2579</v>
      </c>
      <c r="FJ87">
        <v>0.98370000000000002</v>
      </c>
      <c r="FK87">
        <v>0.99809999999999999</v>
      </c>
      <c r="FL87">
        <v>0.99609999999999999</v>
      </c>
      <c r="FM87">
        <v>0.98939999999999995</v>
      </c>
      <c r="FN87">
        <v>0.85740000000000005</v>
      </c>
      <c r="FO87">
        <v>0.99960000000000004</v>
      </c>
      <c r="FP87">
        <v>0.99790000000000001</v>
      </c>
      <c r="FQ87">
        <v>0.97950000000000004</v>
      </c>
      <c r="FR87">
        <v>0.98919999999999997</v>
      </c>
      <c r="FS87">
        <v>0.98470000000000002</v>
      </c>
      <c r="FT87">
        <v>0.97330000000000005</v>
      </c>
      <c r="FU87">
        <v>0.99960000000000004</v>
      </c>
      <c r="FV87">
        <v>1</v>
      </c>
      <c r="FW87">
        <v>0.99509999999999998</v>
      </c>
      <c r="FX87">
        <v>0.97819999999999996</v>
      </c>
      <c r="FY87">
        <v>1</v>
      </c>
      <c r="FZ87">
        <v>1</v>
      </c>
      <c r="GA87">
        <v>1</v>
      </c>
      <c r="GB87">
        <v>1</v>
      </c>
      <c r="GC87">
        <v>5.2016999999999998</v>
      </c>
      <c r="GD87">
        <v>2.1560000000000001</v>
      </c>
      <c r="GE87">
        <v>1.1656</v>
      </c>
      <c r="GF87">
        <v>1.1436999999999999</v>
      </c>
      <c r="GG87">
        <v>1.1557999999999999</v>
      </c>
      <c r="GH87">
        <v>1.139</v>
      </c>
      <c r="GI87">
        <v>1.0606</v>
      </c>
      <c r="GJ87">
        <v>1.1859999999999999</v>
      </c>
      <c r="GK87">
        <v>1.5118</v>
      </c>
      <c r="GL87">
        <v>1.1807000000000001</v>
      </c>
      <c r="GM87">
        <v>1.4012</v>
      </c>
      <c r="GN87">
        <v>1.3962000000000001</v>
      </c>
      <c r="GO87">
        <v>1.4006000000000001</v>
      </c>
      <c r="GP87">
        <v>1.2486999999999999</v>
      </c>
      <c r="GQ87">
        <v>10619.81</v>
      </c>
      <c r="GR87">
        <v>3727.0720000000001</v>
      </c>
      <c r="GS87">
        <v>968.04769999999996</v>
      </c>
      <c r="GT87">
        <v>689.86890000000005</v>
      </c>
      <c r="GU87">
        <v>797.31619999999998</v>
      </c>
      <c r="GV87">
        <v>582.43119999999999</v>
      </c>
      <c r="GW87">
        <v>230.26480000000001</v>
      </c>
      <c r="GX87">
        <v>164.78540000000001</v>
      </c>
      <c r="GY87">
        <v>2178.79</v>
      </c>
      <c r="GZ87">
        <v>874.00840000000005</v>
      </c>
      <c r="HA87">
        <v>379.67309999999998</v>
      </c>
      <c r="HB87">
        <v>343.48989999999998</v>
      </c>
      <c r="HC87">
        <v>279.74220000000003</v>
      </c>
      <c r="HD87">
        <v>408.29689999999999</v>
      </c>
      <c r="HE87">
        <v>14.603</v>
      </c>
      <c r="HF87">
        <v>0.47392000000000001</v>
      </c>
      <c r="HG87">
        <v>-0.91117999999999999</v>
      </c>
      <c r="HH87">
        <v>-7.3499999999999998E-3</v>
      </c>
      <c r="HI87">
        <v>-1.2524</v>
      </c>
      <c r="HJ87">
        <v>-0.25124000000000002</v>
      </c>
      <c r="HK87">
        <v>-4.1870000000000003</v>
      </c>
      <c r="HL87" s="1">
        <v>-7.0359999999999996</v>
      </c>
      <c r="HM87" s="1">
        <v>0.183062</v>
      </c>
    </row>
    <row r="88" spans="1:221" x14ac:dyDescent="0.25">
      <c r="A88" t="s">
        <v>298</v>
      </c>
      <c r="B88" s="12">
        <v>30</v>
      </c>
      <c r="C88" s="13" t="s">
        <v>255</v>
      </c>
      <c r="D88" s="7">
        <f t="shared" ref="D88:Q100" si="27">IF(AJ88&gt;BP88,AJ88,"&lt;"&amp;MID(BP88,1,5))</f>
        <v>1.0426599999999999</v>
      </c>
      <c r="E88" s="8">
        <f t="shared" si="27"/>
        <v>9.4310000000000005E-2</v>
      </c>
      <c r="F88" s="8">
        <f t="shared" si="27"/>
        <v>1.30213</v>
      </c>
      <c r="G88" s="7">
        <f t="shared" si="27"/>
        <v>15.5345</v>
      </c>
      <c r="H88" s="8">
        <f t="shared" si="27"/>
        <v>0.53069999999999995</v>
      </c>
      <c r="I88" s="8">
        <f t="shared" si="27"/>
        <v>2.35E-2</v>
      </c>
      <c r="J88" s="7">
        <f t="shared" si="27"/>
        <v>38.663400000000003</v>
      </c>
      <c r="K88" s="8" t="str">
        <f t="shared" si="27"/>
        <v>&lt;0.024</v>
      </c>
      <c r="L88" s="8" t="str">
        <f t="shared" si="27"/>
        <v>&lt;0.019</v>
      </c>
      <c r="M88" s="8">
        <f t="shared" si="27"/>
        <v>0.285692</v>
      </c>
      <c r="N88" s="8">
        <f t="shared" si="27"/>
        <v>0.30877399999999999</v>
      </c>
      <c r="O88" s="8">
        <f t="shared" si="27"/>
        <v>0.338059</v>
      </c>
      <c r="P88" s="8">
        <f t="shared" si="27"/>
        <v>8.6225999999999997E-2</v>
      </c>
      <c r="Q88" s="8" t="str">
        <f t="shared" si="27"/>
        <v>&lt;0.019</v>
      </c>
      <c r="R88" s="16">
        <f t="shared" si="20"/>
        <v>37.54</v>
      </c>
      <c r="S88" s="1">
        <f t="shared" si="24"/>
        <v>95.749950999999996</v>
      </c>
      <c r="T88" s="1"/>
      <c r="U88" s="3">
        <f t="shared" ref="U88:AH115" si="28">AJ88/100*CD88</f>
        <v>1.7444118864000002E-2</v>
      </c>
      <c r="V88" s="3">
        <f t="shared" si="28"/>
        <v>8.0117193790000003E-3</v>
      </c>
      <c r="W88" s="3">
        <f t="shared" si="28"/>
        <v>1.2126046561099999E-2</v>
      </c>
      <c r="X88" s="3">
        <f t="shared" si="28"/>
        <v>6.1122665079999992E-2</v>
      </c>
      <c r="Y88" s="3">
        <f t="shared" si="28"/>
        <v>7.0403192699999995E-3</v>
      </c>
      <c r="Z88" s="3">
        <f t="shared" si="28"/>
        <v>3.1004959999999999E-3</v>
      </c>
      <c r="AA88" s="3">
        <f t="shared" si="28"/>
        <v>7.9378280004000004E-2</v>
      </c>
      <c r="AB88" s="3">
        <f t="shared" si="28"/>
        <v>1.1677068960000002E-2</v>
      </c>
      <c r="AC88" s="3">
        <f t="shared" si="28"/>
        <v>8.8492157999999991E-3</v>
      </c>
      <c r="AD88" s="3">
        <f t="shared" si="28"/>
        <v>8.2325863796000008E-3</v>
      </c>
      <c r="AE88" s="3">
        <f t="shared" si="28"/>
        <v>9.9801932280000009E-3</v>
      </c>
      <c r="AF88" s="3">
        <f t="shared" si="28"/>
        <v>2.1669210035100001E-2</v>
      </c>
      <c r="AG88" s="3">
        <f t="shared" si="28"/>
        <v>1.7082577764E-2</v>
      </c>
      <c r="AH88" s="3">
        <f t="shared" si="28"/>
        <v>9.2721345199999992E-3</v>
      </c>
      <c r="AI88" s="1"/>
      <c r="AJ88" s="17">
        <v>1.0426599999999999</v>
      </c>
      <c r="AK88" s="1">
        <v>9.4310000000000005E-2</v>
      </c>
      <c r="AL88" s="1">
        <v>1.30213</v>
      </c>
      <c r="AM88" s="1">
        <v>15.5345</v>
      </c>
      <c r="AN88" s="1">
        <v>0.53069999999999995</v>
      </c>
      <c r="AO88" s="1">
        <v>2.35E-2</v>
      </c>
      <c r="AP88" s="1">
        <v>38.663400000000003</v>
      </c>
      <c r="AQ88" s="1">
        <v>1.0004000000000001E-2</v>
      </c>
      <c r="AR88" s="1">
        <v>-1.059E-2</v>
      </c>
      <c r="AS88" s="1">
        <v>0.285692</v>
      </c>
      <c r="AT88" s="1">
        <v>0.30877399999999999</v>
      </c>
      <c r="AU88" s="1">
        <v>0.338059</v>
      </c>
      <c r="AV88" s="1">
        <v>8.6225999999999997E-2</v>
      </c>
      <c r="AW88" s="1">
        <v>3.091E-3</v>
      </c>
      <c r="AX88" s="1">
        <v>37.54</v>
      </c>
      <c r="AY88" s="1">
        <v>95.752499999999998</v>
      </c>
      <c r="AZ88" s="1">
        <v>1.0426599999999999</v>
      </c>
      <c r="BA88" s="1">
        <v>0.12712699999999999</v>
      </c>
      <c r="BB88" s="1">
        <v>2.78572</v>
      </c>
      <c r="BC88" s="1">
        <v>35.5959</v>
      </c>
      <c r="BD88" s="1">
        <v>1.3251599999999999</v>
      </c>
      <c r="BE88" s="1">
        <v>2.35E-2</v>
      </c>
      <c r="BF88" s="1">
        <v>54.097799999999999</v>
      </c>
      <c r="BG88" s="1">
        <v>1.2869999999999999E-2</v>
      </c>
      <c r="BH88" s="1">
        <v>-1.3979999999999999E-2</v>
      </c>
      <c r="BI88" s="1">
        <v>0.33786100000000002</v>
      </c>
      <c r="BJ88" s="1">
        <v>0.362122</v>
      </c>
      <c r="BK88" s="1">
        <v>0.39596199999999998</v>
      </c>
      <c r="BL88" s="1">
        <v>0.100573</v>
      </c>
      <c r="BM88" s="1">
        <v>3.5179999999999999E-3</v>
      </c>
      <c r="BN88" s="1">
        <v>-0.44436999999999999</v>
      </c>
      <c r="BO88" s="1">
        <v>95.752499999999998</v>
      </c>
      <c r="BP88" s="1">
        <v>2.3022999999999998E-2</v>
      </c>
      <c r="BQ88" s="1">
        <v>1.2456E-2</v>
      </c>
      <c r="BR88" s="1">
        <v>8.4690000000000008E-3</v>
      </c>
      <c r="BS88" s="1">
        <v>1.1691999999999999E-2</v>
      </c>
      <c r="BT88" s="1">
        <v>4.8089999999999999E-3</v>
      </c>
      <c r="BU88" s="1">
        <v>5.7759999999999999E-3</v>
      </c>
      <c r="BV88" s="1">
        <v>1.9504000000000001E-2</v>
      </c>
      <c r="BW88" s="1">
        <v>2.4420000000000001E-2</v>
      </c>
      <c r="BX88" s="1">
        <v>1.9099000000000001E-2</v>
      </c>
      <c r="BY88" s="1">
        <v>1.3514E-2</v>
      </c>
      <c r="BZ88" s="1">
        <v>1.8362E-2</v>
      </c>
      <c r="CA88" s="1">
        <v>3.5145999999999997E-2</v>
      </c>
      <c r="CB88" s="1">
        <v>3.3674000000000003E-2</v>
      </c>
      <c r="CC88" s="1">
        <v>1.9611E-2</v>
      </c>
      <c r="CD88" s="1">
        <v>1.6730400000000001</v>
      </c>
      <c r="CE88" s="1">
        <v>8.4950899999999994</v>
      </c>
      <c r="CF88" s="1">
        <v>0.93124700000000005</v>
      </c>
      <c r="CG88" s="1">
        <v>0.39346399999999998</v>
      </c>
      <c r="CH88" s="1">
        <v>1.3266100000000001</v>
      </c>
      <c r="CI88" s="1">
        <v>13.1936</v>
      </c>
      <c r="CJ88" s="1">
        <v>0.20530599999999999</v>
      </c>
      <c r="CK88" s="1">
        <v>116.724</v>
      </c>
      <c r="CL88" s="1">
        <v>-83.561999999999998</v>
      </c>
      <c r="CM88" s="1">
        <v>2.8816299999999999</v>
      </c>
      <c r="CN88" s="1">
        <v>3.2322000000000002</v>
      </c>
      <c r="CO88" s="1">
        <v>6.4098899999999999</v>
      </c>
      <c r="CP88" s="1">
        <v>19.811399999999999</v>
      </c>
      <c r="CQ88" s="1">
        <v>299.97199999999998</v>
      </c>
      <c r="CR88">
        <v>7088</v>
      </c>
      <c r="CS88">
        <v>31143</v>
      </c>
      <c r="CT88">
        <v>29.842500000000001</v>
      </c>
      <c r="CU88">
        <v>29.833300000000001</v>
      </c>
      <c r="CV88">
        <v>4.2590700000000004</v>
      </c>
      <c r="CW88">
        <v>0.79267200000000004</v>
      </c>
      <c r="CX88">
        <v>22.9862</v>
      </c>
      <c r="CY88">
        <v>109.208</v>
      </c>
      <c r="CZ88">
        <v>5.6181700000000001</v>
      </c>
      <c r="DA88">
        <v>0.75300800000000001</v>
      </c>
      <c r="DB88">
        <v>806.88300000000004</v>
      </c>
      <c r="DC88">
        <v>0.79937599999999998</v>
      </c>
      <c r="DD88">
        <v>0.59547099999999997</v>
      </c>
      <c r="DE88">
        <v>2.9528400000000001</v>
      </c>
      <c r="DF88">
        <v>5.4392500000000004</v>
      </c>
      <c r="DG88">
        <v>0.55748399999999998</v>
      </c>
      <c r="DH88">
        <v>0.43793900000000002</v>
      </c>
      <c r="DI88">
        <v>0.71198799999999995</v>
      </c>
      <c r="DJ88">
        <v>0.89459200000000005</v>
      </c>
      <c r="DK88">
        <v>0.29106799999999999</v>
      </c>
      <c r="DL88">
        <v>1.3172699999999999</v>
      </c>
      <c r="DM88">
        <v>0.26745200000000002</v>
      </c>
      <c r="DN88">
        <v>0.30724299999999999</v>
      </c>
      <c r="DO88">
        <v>0.47257399999999999</v>
      </c>
      <c r="DP88">
        <v>3.2694700000000001</v>
      </c>
      <c r="DQ88">
        <v>0.75564699999999996</v>
      </c>
      <c r="DR88">
        <v>0.63992599999999999</v>
      </c>
      <c r="DS88">
        <v>1.2511000000000001</v>
      </c>
      <c r="DT88">
        <v>3.2755999999999998</v>
      </c>
      <c r="DU88">
        <v>0.23025799999999999</v>
      </c>
      <c r="DV88">
        <v>0.32994099999999998</v>
      </c>
      <c r="DW88">
        <v>0.70330999999999999</v>
      </c>
      <c r="DX88">
        <v>0.28770299999999999</v>
      </c>
      <c r="DY88">
        <v>1.1180000000000001E-2</v>
      </c>
      <c r="DZ88">
        <v>5.4050000000000001E-2</v>
      </c>
      <c r="EA88">
        <v>0.86589300000000002</v>
      </c>
      <c r="EB88">
        <v>3.5338000000000001E-2</v>
      </c>
      <c r="EC88">
        <v>3.3340000000000002E-3</v>
      </c>
      <c r="ED88">
        <v>1.0014400000000001</v>
      </c>
      <c r="EE88">
        <v>1.2899999999999999E-4</v>
      </c>
      <c r="EF88">
        <v>-2.5000000000000001E-4</v>
      </c>
      <c r="EG88">
        <v>5.5789999999999998E-3</v>
      </c>
      <c r="EH88">
        <v>4.228E-3</v>
      </c>
      <c r="EI88">
        <v>4.6290000000000003E-3</v>
      </c>
      <c r="EJ88">
        <v>1.168E-3</v>
      </c>
      <c r="EK88">
        <v>3.6999999999999998E-5</v>
      </c>
      <c r="EL88">
        <v>42147.23575</v>
      </c>
      <c r="EM88">
        <v>1.0027999999999999</v>
      </c>
      <c r="EN88">
        <v>1.0167999999999999</v>
      </c>
      <c r="EO88">
        <v>1.0004</v>
      </c>
      <c r="EP88">
        <v>1.0364</v>
      </c>
      <c r="EQ88">
        <v>1.0121</v>
      </c>
      <c r="ER88">
        <v>1.0596000000000001</v>
      </c>
      <c r="ES88">
        <v>1.0371999999999999</v>
      </c>
      <c r="ET88">
        <v>1.1617999999999999</v>
      </c>
      <c r="EU88">
        <v>1.2078</v>
      </c>
      <c r="EV88">
        <v>1.2272000000000001</v>
      </c>
      <c r="EW88">
        <v>1.4040999999999999</v>
      </c>
      <c r="EX88">
        <v>1.4018999999999999</v>
      </c>
      <c r="EY88">
        <v>1.4157999999999999</v>
      </c>
      <c r="EZ88">
        <v>1.4564999999999999</v>
      </c>
      <c r="FA88">
        <v>5.1980000000000004</v>
      </c>
      <c r="FB88">
        <v>2.1252</v>
      </c>
      <c r="FC88">
        <v>1.1893</v>
      </c>
      <c r="FD88">
        <v>1.1157999999999999</v>
      </c>
      <c r="FE88">
        <v>1.1589</v>
      </c>
      <c r="FF88">
        <v>1.1036999999999999</v>
      </c>
      <c r="FG88">
        <v>1.0227999999999999</v>
      </c>
      <c r="FH88">
        <v>1.0210999999999999</v>
      </c>
      <c r="FI88">
        <v>1.258</v>
      </c>
      <c r="FJ88">
        <v>0.98340000000000005</v>
      </c>
      <c r="FK88">
        <v>0.99839999999999995</v>
      </c>
      <c r="FL88">
        <v>0.99639999999999995</v>
      </c>
      <c r="FM88">
        <v>0.98970000000000002</v>
      </c>
      <c r="FN88">
        <v>0.8569</v>
      </c>
      <c r="FO88">
        <v>0.99960000000000004</v>
      </c>
      <c r="FP88">
        <v>0.99790000000000001</v>
      </c>
      <c r="FQ88">
        <v>0.97960000000000003</v>
      </c>
      <c r="FR88">
        <v>0.98919999999999997</v>
      </c>
      <c r="FS88">
        <v>0.98450000000000004</v>
      </c>
      <c r="FT88">
        <v>0.97289999999999999</v>
      </c>
      <c r="FU88">
        <v>0.99970000000000003</v>
      </c>
      <c r="FV88">
        <v>1</v>
      </c>
      <c r="FW88">
        <v>0.99509999999999998</v>
      </c>
      <c r="FX88">
        <v>0.97840000000000005</v>
      </c>
      <c r="FY88">
        <v>1</v>
      </c>
      <c r="FZ88">
        <v>1</v>
      </c>
      <c r="GA88">
        <v>1</v>
      </c>
      <c r="GB88">
        <v>0.99570000000000003</v>
      </c>
      <c r="GC88">
        <v>5.2104999999999997</v>
      </c>
      <c r="GD88">
        <v>2.1564000000000001</v>
      </c>
      <c r="GE88">
        <v>1.1655</v>
      </c>
      <c r="GF88">
        <v>1.1438999999999999</v>
      </c>
      <c r="GG88">
        <v>1.1548</v>
      </c>
      <c r="GH88">
        <v>1.1378999999999999</v>
      </c>
      <c r="GI88">
        <v>1.0604</v>
      </c>
      <c r="GJ88">
        <v>1.1862999999999999</v>
      </c>
      <c r="GK88">
        <v>1.5121</v>
      </c>
      <c r="GL88">
        <v>1.1807000000000001</v>
      </c>
      <c r="GM88">
        <v>1.4017999999999999</v>
      </c>
      <c r="GN88">
        <v>1.3968</v>
      </c>
      <c r="GO88">
        <v>1.4011</v>
      </c>
      <c r="GP88">
        <v>1.2426999999999999</v>
      </c>
      <c r="GQ88">
        <v>10487.71</v>
      </c>
      <c r="GR88">
        <v>3675.6320000000001</v>
      </c>
      <c r="GS88">
        <v>953.36969999999997</v>
      </c>
      <c r="GT88">
        <v>680.54719999999998</v>
      </c>
      <c r="GU88">
        <v>783.17439999999999</v>
      </c>
      <c r="GV88">
        <v>571.12450000000001</v>
      </c>
      <c r="GW88">
        <v>225.90389999999999</v>
      </c>
      <c r="GX88">
        <v>162.86000000000001</v>
      </c>
      <c r="GY88">
        <v>2148.9290000000001</v>
      </c>
      <c r="GZ88">
        <v>860.72040000000004</v>
      </c>
      <c r="HA88">
        <v>375.70389999999998</v>
      </c>
      <c r="HB88">
        <v>339.90570000000002</v>
      </c>
      <c r="HC88">
        <v>276.83620000000002</v>
      </c>
      <c r="HD88">
        <v>400.49119999999999</v>
      </c>
      <c r="HE88">
        <v>14.595700000000001</v>
      </c>
      <c r="HF88">
        <v>0.44436300000000001</v>
      </c>
      <c r="HG88">
        <v>-0.85099000000000002</v>
      </c>
      <c r="HH88">
        <v>-7.4799999999999997E-3</v>
      </c>
      <c r="HI88">
        <v>-1.4876</v>
      </c>
      <c r="HJ88">
        <v>-0.27499000000000001</v>
      </c>
      <c r="HK88">
        <v>-3.4466000000000001</v>
      </c>
      <c r="HL88" s="1">
        <v>-4.915</v>
      </c>
      <c r="HM88" s="1">
        <v>1.3924099999999999</v>
      </c>
    </row>
    <row r="89" spans="1:221" x14ac:dyDescent="0.25">
      <c r="A89" t="s">
        <v>299</v>
      </c>
      <c r="B89" s="12">
        <v>30</v>
      </c>
      <c r="C89" s="13" t="s">
        <v>270</v>
      </c>
      <c r="D89" s="7">
        <f>IF(AJ89&gt;BP89,AJ89,"&lt;"&amp;MID(BP89,1,5))</f>
        <v>0.14765700000000001</v>
      </c>
      <c r="E89" s="8">
        <f>IF(AK89&gt;BQ89,AK89,"&lt;"&amp;MID(BQ89,1,5))</f>
        <v>0.25680799999999998</v>
      </c>
      <c r="F89" s="8">
        <f>IF(AL89&gt;BR89,AL89,"&lt;"&amp;MID(BR89,1,5))</f>
        <v>5.0724999999999999E-2</v>
      </c>
      <c r="G89" s="7">
        <f>IF(AM89&gt;BS89,AM89,"&lt;"&amp;MID(BS89,1,5))</f>
        <v>17.968</v>
      </c>
      <c r="H89" s="8">
        <f>IF(AN89&gt;BT89,AN89,"&lt;"&amp;MID(BT89,1,5))</f>
        <v>2.7678000000000001E-2</v>
      </c>
      <c r="I89" s="8">
        <f>IF(AO89&gt;BU89,AO89,"&lt;"&amp;MID(BU89,1,5))</f>
        <v>5.9867100000000004</v>
      </c>
      <c r="J89" s="7">
        <f>IF(AP89&gt;BV89,AP89,"&lt;"&amp;MID(BV89,1,5))</f>
        <v>37.461300000000001</v>
      </c>
      <c r="K89" s="8">
        <f>IF(AQ89&gt;BW89,AQ89,"&lt;"&amp;MID(BW89,1,5))</f>
        <v>6.4324000000000006E-2</v>
      </c>
      <c r="L89" s="8" t="str">
        <f>IF(AR89&gt;BX89,AR89,"&lt;"&amp;MID(BX89,1,5))</f>
        <v>&lt;0.021</v>
      </c>
      <c r="M89" s="8">
        <f>IF(AS89&gt;BY89,AS89,"&lt;"&amp;MID(BY89,1,5))</f>
        <v>3.0698E-2</v>
      </c>
      <c r="N89" s="8">
        <f>IF(AT89&gt;BZ89,AT89,"&lt;"&amp;MID(BZ89,1,5))</f>
        <v>8.5319999999999993E-2</v>
      </c>
      <c r="O89" s="8">
        <f>IF(AU89&gt;CA89,AU89,"&lt;"&amp;MID(CA89,1,5))</f>
        <v>0.27165699999999998</v>
      </c>
      <c r="P89" s="8">
        <f>IF(AV89&gt;CB89,AV89,"&lt;"&amp;MID(CB89,1,5))</f>
        <v>0.166819</v>
      </c>
      <c r="Q89" s="8" t="str">
        <f>IF(AW89&gt;CC89,AW89,"&lt;"&amp;MID(CC89,1,5))</f>
        <v>&lt;0.020</v>
      </c>
      <c r="R89" s="16">
        <f>AX89</f>
        <v>35.5717</v>
      </c>
      <c r="S89" s="1">
        <f>SUM(D89:R89)</f>
        <v>98.089395999999994</v>
      </c>
      <c r="T89" s="1"/>
      <c r="U89" s="3">
        <f>AJ89/100*CD89</f>
        <v>1.1179731629400001E-2</v>
      </c>
      <c r="V89" s="3">
        <f>AK89/100*CE89</f>
        <v>1.1014957374399999E-2</v>
      </c>
      <c r="W89" s="3">
        <f>AL89/100*CF89</f>
        <v>4.3601840424999996E-3</v>
      </c>
      <c r="X89" s="3">
        <f>AM89/100*CG89</f>
        <v>6.4937430079999997E-2</v>
      </c>
      <c r="Y89" s="3">
        <f>AN89/100*CH89</f>
        <v>2.7488184275999998E-3</v>
      </c>
      <c r="Z89" s="3">
        <f>AO89/100*CI89</f>
        <v>2.3811181151400001E-2</v>
      </c>
      <c r="AA89" s="3">
        <f>AP89/100*CJ89</f>
        <v>7.824991266600001E-2</v>
      </c>
      <c r="AB89" s="3">
        <f>AQ89/100*CK89</f>
        <v>1.2951830372000003E-2</v>
      </c>
      <c r="AC89" s="3">
        <f>AR89/100*CL89</f>
        <v>9.5275428999999998E-3</v>
      </c>
      <c r="AD89" s="3">
        <f>AS89/100*CM89</f>
        <v>6.6941286719999996E-3</v>
      </c>
      <c r="AE89" s="3">
        <f>AT89/100*CN89</f>
        <v>9.1873429199999992E-3</v>
      </c>
      <c r="AF89" s="3">
        <f>AU89/100*CO89</f>
        <v>2.1073900437799997E-2</v>
      </c>
      <c r="AG89" s="3">
        <f>AV89/100*CP89</f>
        <v>1.8260675016E-2</v>
      </c>
      <c r="AH89" s="3">
        <f>AW89/100*CQ89</f>
        <v>9.6878079999999991E-3</v>
      </c>
      <c r="AI89" s="1"/>
      <c r="AJ89" s="17">
        <v>0.14765700000000001</v>
      </c>
      <c r="AK89" s="1">
        <v>0.25680799999999998</v>
      </c>
      <c r="AL89" s="1">
        <v>5.0724999999999999E-2</v>
      </c>
      <c r="AM89" s="1">
        <v>17.968</v>
      </c>
      <c r="AN89" s="1">
        <v>2.7678000000000001E-2</v>
      </c>
      <c r="AO89" s="1">
        <v>5.9867100000000004</v>
      </c>
      <c r="AP89" s="1">
        <v>37.461300000000001</v>
      </c>
      <c r="AQ89" s="1">
        <v>6.4324000000000006E-2</v>
      </c>
      <c r="AR89" s="1">
        <v>-3.3829999999999999E-2</v>
      </c>
      <c r="AS89" s="1">
        <v>3.0698E-2</v>
      </c>
      <c r="AT89" s="1">
        <v>8.5319999999999993E-2</v>
      </c>
      <c r="AU89" s="1">
        <v>0.27165699999999998</v>
      </c>
      <c r="AV89" s="1">
        <v>0.166819</v>
      </c>
      <c r="AW89" s="1">
        <v>-1.42E-3</v>
      </c>
      <c r="AX89" s="1">
        <v>35.5717</v>
      </c>
      <c r="AY89" s="1">
        <v>98.584100000000007</v>
      </c>
      <c r="AZ89" s="1">
        <v>0.14765700000000001</v>
      </c>
      <c r="BA89" s="1">
        <v>0.34617100000000001</v>
      </c>
      <c r="BB89" s="1">
        <v>0.108519</v>
      </c>
      <c r="BC89" s="1">
        <v>41.171900000000001</v>
      </c>
      <c r="BD89" s="1">
        <v>6.9112000000000007E-2</v>
      </c>
      <c r="BE89" s="1">
        <v>5.9867100000000004</v>
      </c>
      <c r="BF89" s="1">
        <v>52.415900000000001</v>
      </c>
      <c r="BG89" s="1">
        <v>8.2752999999999993E-2</v>
      </c>
      <c r="BH89" s="1">
        <v>-4.4659999999999998E-2</v>
      </c>
      <c r="BI89" s="1">
        <v>3.6304000000000003E-2</v>
      </c>
      <c r="BJ89" s="1">
        <v>0.100061</v>
      </c>
      <c r="BK89" s="1">
        <v>0.318187</v>
      </c>
      <c r="BL89" s="1">
        <v>0.194576</v>
      </c>
      <c r="BM89" s="1">
        <v>-1.6199999999999999E-3</v>
      </c>
      <c r="BN89" s="1">
        <v>-3.0749</v>
      </c>
      <c r="BO89" s="1">
        <v>98.584100000000007</v>
      </c>
      <c r="BP89" s="1">
        <v>2.1507999999999999E-2</v>
      </c>
      <c r="BQ89" s="1">
        <v>1.3957000000000001E-2</v>
      </c>
      <c r="BR89" s="1">
        <v>7.9419999999999994E-3</v>
      </c>
      <c r="BS89" s="1">
        <v>1.3783E-2</v>
      </c>
      <c r="BT89" s="1">
        <v>4.8710000000000003E-3</v>
      </c>
      <c r="BU89" s="1">
        <v>7.1539999999999998E-3</v>
      </c>
      <c r="BV89" s="1">
        <v>1.8775E-2</v>
      </c>
      <c r="BW89" s="1">
        <v>2.5401E-2</v>
      </c>
      <c r="BX89" s="1">
        <v>2.1165E-2</v>
      </c>
      <c r="BY89" s="1">
        <v>1.374E-2</v>
      </c>
      <c r="BZ89" s="1">
        <v>1.8693000000000001E-2</v>
      </c>
      <c r="CA89" s="1">
        <v>3.6058E-2</v>
      </c>
      <c r="CB89" s="1">
        <v>3.4021999999999997E-2</v>
      </c>
      <c r="CC89" s="1">
        <v>2.0591000000000002E-2</v>
      </c>
      <c r="CD89" s="1">
        <v>7.5714199999999998</v>
      </c>
      <c r="CE89" s="1">
        <v>4.28918</v>
      </c>
      <c r="CF89" s="1">
        <v>8.5957299999999996</v>
      </c>
      <c r="CG89" s="1">
        <v>0.36140600000000001</v>
      </c>
      <c r="CH89" s="1">
        <v>9.9314199999999992</v>
      </c>
      <c r="CI89" s="1">
        <v>0.39773399999999998</v>
      </c>
      <c r="CJ89" s="1">
        <v>0.20888200000000001</v>
      </c>
      <c r="CK89" s="1">
        <v>20.135300000000001</v>
      </c>
      <c r="CL89" s="1">
        <v>-28.163</v>
      </c>
      <c r="CM89" s="1">
        <v>21.8064</v>
      </c>
      <c r="CN89" s="1">
        <v>10.7681</v>
      </c>
      <c r="CO89" s="1">
        <v>7.7575399999999997</v>
      </c>
      <c r="CP89" s="1">
        <v>10.946400000000001</v>
      </c>
      <c r="CQ89" s="1">
        <v>-682.24</v>
      </c>
      <c r="CR89">
        <v>21197</v>
      </c>
      <c r="CS89">
        <v>26046</v>
      </c>
      <c r="CT89">
        <v>30.054600000000001</v>
      </c>
      <c r="CU89">
        <v>30.039300000000001</v>
      </c>
      <c r="CV89">
        <v>1.29257</v>
      </c>
      <c r="CW89">
        <v>1.7958099999999999</v>
      </c>
      <c r="CX89">
        <v>2.0604900000000002</v>
      </c>
      <c r="CY89">
        <v>128.79599999999999</v>
      </c>
      <c r="CZ89">
        <v>0.60159099999999999</v>
      </c>
      <c r="DA89">
        <v>72.277699999999996</v>
      </c>
      <c r="DB89">
        <v>773.46</v>
      </c>
      <c r="DC89">
        <v>1.11337</v>
      </c>
      <c r="DD89">
        <v>0.67232199999999998</v>
      </c>
      <c r="DE89">
        <v>1.5256000000000001</v>
      </c>
      <c r="DF89">
        <v>4.0462600000000002</v>
      </c>
      <c r="DG89">
        <v>0.50922599999999996</v>
      </c>
      <c r="DH89">
        <v>0.54694900000000002</v>
      </c>
      <c r="DI89">
        <v>0.74602599999999997</v>
      </c>
      <c r="DJ89">
        <v>0.81303599999999998</v>
      </c>
      <c r="DK89">
        <v>0.38991700000000001</v>
      </c>
      <c r="DL89">
        <v>1.2032499999999999</v>
      </c>
      <c r="DM89">
        <v>0.388739</v>
      </c>
      <c r="DN89">
        <v>0.322436</v>
      </c>
      <c r="DO89">
        <v>0.73223700000000003</v>
      </c>
      <c r="DP89">
        <v>2.9877199999999999</v>
      </c>
      <c r="DQ89">
        <v>0.83091300000000001</v>
      </c>
      <c r="DR89">
        <v>0.81661300000000003</v>
      </c>
      <c r="DS89">
        <v>1.3417699999999999</v>
      </c>
      <c r="DT89">
        <v>3.4369399999999999</v>
      </c>
      <c r="DU89">
        <v>0.245507</v>
      </c>
      <c r="DV89">
        <v>0.34151300000000001</v>
      </c>
      <c r="DW89">
        <v>0.74993399999999999</v>
      </c>
      <c r="DX89">
        <v>4.1715000000000002E-2</v>
      </c>
      <c r="DY89">
        <v>3.1336000000000003E-2</v>
      </c>
      <c r="DZ89">
        <v>2.1380000000000001E-3</v>
      </c>
      <c r="EA89">
        <v>1.024</v>
      </c>
      <c r="EB89">
        <v>1.8569999999999999E-3</v>
      </c>
      <c r="EC89">
        <v>0.85056100000000001</v>
      </c>
      <c r="ED89">
        <v>0.96324399999999999</v>
      </c>
      <c r="EE89">
        <v>8.3199999999999995E-4</v>
      </c>
      <c r="EF89">
        <v>-8.0999999999999996E-4</v>
      </c>
      <c r="EG89">
        <v>6.0800000000000003E-4</v>
      </c>
      <c r="EH89">
        <v>1.1709999999999999E-3</v>
      </c>
      <c r="EI89">
        <v>3.7309999999999999E-3</v>
      </c>
      <c r="EJ89">
        <v>2.2680000000000001E-3</v>
      </c>
      <c r="EK89">
        <v>-2.0000000000000002E-5</v>
      </c>
      <c r="EL89">
        <v>42146.751340000003</v>
      </c>
      <c r="EM89">
        <v>0.998</v>
      </c>
      <c r="EN89">
        <v>1.0121</v>
      </c>
      <c r="EO89">
        <v>0.99590000000000001</v>
      </c>
      <c r="EP89">
        <v>1.0318000000000001</v>
      </c>
      <c r="EQ89">
        <v>1.0075000000000001</v>
      </c>
      <c r="ER89">
        <v>1.0548</v>
      </c>
      <c r="ES89">
        <v>1.0323</v>
      </c>
      <c r="ET89">
        <v>1.1557999999999999</v>
      </c>
      <c r="EU89">
        <v>1.2023999999999999</v>
      </c>
      <c r="EV89">
        <v>1.2217</v>
      </c>
      <c r="EW89">
        <v>1.3972</v>
      </c>
      <c r="EX89">
        <v>1.3949</v>
      </c>
      <c r="EY89">
        <v>1.4087000000000001</v>
      </c>
      <c r="EZ89">
        <v>1.4498</v>
      </c>
      <c r="FA89">
        <v>5.1016000000000004</v>
      </c>
      <c r="FB89">
        <v>2.0746000000000002</v>
      </c>
      <c r="FC89">
        <v>1.1807000000000001</v>
      </c>
      <c r="FD89">
        <v>1.0986</v>
      </c>
      <c r="FE89">
        <v>1.161</v>
      </c>
      <c r="FF89">
        <v>1.1031</v>
      </c>
      <c r="FG89">
        <v>1.0349999999999999</v>
      </c>
      <c r="FH89">
        <v>1.0217000000000001</v>
      </c>
      <c r="FI89">
        <v>1.2381</v>
      </c>
      <c r="FJ89">
        <v>0.97699999999999998</v>
      </c>
      <c r="FK89">
        <v>1.0006999999999999</v>
      </c>
      <c r="FL89">
        <v>0.99850000000000005</v>
      </c>
      <c r="FM89">
        <v>0.99129999999999996</v>
      </c>
      <c r="FN89">
        <v>0.87470000000000003</v>
      </c>
      <c r="FO89">
        <v>0.99960000000000004</v>
      </c>
      <c r="FP89">
        <v>0.99770000000000003</v>
      </c>
      <c r="FQ89">
        <v>0.97599999999999998</v>
      </c>
      <c r="FR89">
        <v>0.98699999999999999</v>
      </c>
      <c r="FS89">
        <v>0.97950000000000004</v>
      </c>
      <c r="FT89">
        <v>0.97650000000000003</v>
      </c>
      <c r="FU89">
        <v>0.99980000000000002</v>
      </c>
      <c r="FV89">
        <v>1</v>
      </c>
      <c r="FW89">
        <v>1</v>
      </c>
      <c r="FX89">
        <v>0.97460000000000002</v>
      </c>
      <c r="FY89">
        <v>1</v>
      </c>
      <c r="FZ89">
        <v>0.99990000000000001</v>
      </c>
      <c r="GA89">
        <v>0.99990000000000001</v>
      </c>
      <c r="GB89">
        <v>1</v>
      </c>
      <c r="GC89">
        <v>5.0891999999999999</v>
      </c>
      <c r="GD89">
        <v>2.0950000000000002</v>
      </c>
      <c r="GE89">
        <v>1.1476</v>
      </c>
      <c r="GF89">
        <v>1.1188</v>
      </c>
      <c r="GG89">
        <v>1.1457999999999999</v>
      </c>
      <c r="GH89">
        <v>1.1362000000000001</v>
      </c>
      <c r="GI89">
        <v>1.0682</v>
      </c>
      <c r="GJ89">
        <v>1.1809000000000001</v>
      </c>
      <c r="GK89">
        <v>1.4885999999999999</v>
      </c>
      <c r="GL89">
        <v>1.1632</v>
      </c>
      <c r="GM89">
        <v>1.3980999999999999</v>
      </c>
      <c r="GN89">
        <v>1.3928</v>
      </c>
      <c r="GO89">
        <v>1.3963000000000001</v>
      </c>
      <c r="GP89">
        <v>1.2681</v>
      </c>
      <c r="GQ89">
        <v>10598.07</v>
      </c>
      <c r="GR89">
        <v>3655.6019999999999</v>
      </c>
      <c r="GS89">
        <v>952.71299999999997</v>
      </c>
      <c r="GT89">
        <v>641.47990000000004</v>
      </c>
      <c r="GU89">
        <v>812.52859999999998</v>
      </c>
      <c r="GV89">
        <v>585.27800000000002</v>
      </c>
      <c r="GW89">
        <v>278.94900000000001</v>
      </c>
      <c r="GX89">
        <v>170.20599999999999</v>
      </c>
      <c r="GY89">
        <v>2140.44</v>
      </c>
      <c r="GZ89">
        <v>860.26089999999999</v>
      </c>
      <c r="HA89">
        <v>396.3449</v>
      </c>
      <c r="HB89">
        <v>358.51639999999998</v>
      </c>
      <c r="HC89">
        <v>291.89940000000001</v>
      </c>
      <c r="HD89">
        <v>491.05880000000002</v>
      </c>
      <c r="HE89">
        <v>14.8048</v>
      </c>
      <c r="HF89">
        <v>1.4130799999999999</v>
      </c>
      <c r="HG89">
        <v>-4.7488999999999999</v>
      </c>
      <c r="HH89">
        <v>-6.2899999999999996E-3</v>
      </c>
      <c r="HI89">
        <v>-0.54449000000000003</v>
      </c>
      <c r="HJ89">
        <v>-1.8940999999999999</v>
      </c>
      <c r="HK89">
        <v>-1.4610000000000001</v>
      </c>
      <c r="HL89" s="1">
        <v>0</v>
      </c>
      <c r="HM89" s="1">
        <v>0</v>
      </c>
    </row>
    <row r="90" spans="1:221" x14ac:dyDescent="0.25">
      <c r="A90" t="s">
        <v>299</v>
      </c>
      <c r="B90" s="12">
        <v>30</v>
      </c>
      <c r="C90" s="13" t="s">
        <v>270</v>
      </c>
      <c r="D90" s="7">
        <f>IF(AJ90&gt;BP90,AJ90,"&lt;"&amp;MID(BP90,1,5))</f>
        <v>0.17083999999999999</v>
      </c>
      <c r="E90" s="8">
        <f>IF(AK90&gt;BQ90,AK90,"&lt;"&amp;MID(BQ90,1,5))</f>
        <v>0.27723999999999999</v>
      </c>
      <c r="F90" s="8">
        <f>IF(AL90&gt;BR90,AL90,"&lt;"&amp;MID(BR90,1,5))</f>
        <v>4.0538999999999999E-2</v>
      </c>
      <c r="G90" s="7">
        <f>IF(AM90&gt;BS90,AM90,"&lt;"&amp;MID(BS90,1,5))</f>
        <v>17.843</v>
      </c>
      <c r="H90" s="8">
        <f>IF(AN90&gt;BT90,AN90,"&lt;"&amp;MID(BT90,1,5))</f>
        <v>3.0981000000000002E-2</v>
      </c>
      <c r="I90" s="8">
        <f>IF(AO90&gt;BU90,AO90,"&lt;"&amp;MID(BU90,1,5))</f>
        <v>5.9307100000000004</v>
      </c>
      <c r="J90" s="7">
        <f>IF(AP90&gt;BV90,AP90,"&lt;"&amp;MID(BV90,1,5))</f>
        <v>37.230400000000003</v>
      </c>
      <c r="K90" s="8">
        <f>IF(AQ90&gt;BW90,AQ90,"&lt;"&amp;MID(BW90,1,5))</f>
        <v>0.10728500000000001</v>
      </c>
      <c r="L90" s="8" t="str">
        <f>IF(AR90&gt;BX90,AR90,"&lt;"&amp;MID(BX90,1,5))</f>
        <v>&lt;0.023</v>
      </c>
      <c r="M90" s="8">
        <f>IF(AS90&gt;BY90,AS90,"&lt;"&amp;MID(BY90,1,5))</f>
        <v>3.8505999999999999E-2</v>
      </c>
      <c r="N90" s="8">
        <f>IF(AT90&gt;BZ90,AT90,"&lt;"&amp;MID(BZ90,1,5))</f>
        <v>0.105618</v>
      </c>
      <c r="O90" s="8">
        <f>IF(AU90&gt;CA90,AU90,"&lt;"&amp;MID(CA90,1,5))</f>
        <v>0.28725400000000001</v>
      </c>
      <c r="P90" s="8">
        <f>IF(AV90&gt;CB90,AV90,"&lt;"&amp;MID(CB90,1,5))</f>
        <v>0.22269700000000001</v>
      </c>
      <c r="Q90" s="8" t="str">
        <f>IF(AW90&gt;CC90,AW90,"&lt;"&amp;MID(CC90,1,5))</f>
        <v>&lt;0.019</v>
      </c>
      <c r="R90" s="16">
        <f>AX90</f>
        <v>35.351599999999998</v>
      </c>
      <c r="S90" s="1">
        <f>SUM(D90:R90)</f>
        <v>97.636669999999995</v>
      </c>
      <c r="T90" s="1"/>
      <c r="U90" s="3">
        <f>AJ90/100*CD90</f>
        <v>1.1390500739999998E-2</v>
      </c>
      <c r="V90" s="3">
        <f>AK90/100*CE90</f>
        <v>1.1418351191999999E-2</v>
      </c>
      <c r="W90" s="3">
        <f>AL90/100*CF90</f>
        <v>4.2865533210000003E-3</v>
      </c>
      <c r="X90" s="3">
        <f>AM90/100*CG90</f>
        <v>6.474100591000001E-2</v>
      </c>
      <c r="Y90" s="3">
        <f>AN90/100*CH90</f>
        <v>2.7115934363999999E-3</v>
      </c>
      <c r="Z90" s="3">
        <f>AO90/100*CI90</f>
        <v>2.37328035928E-2</v>
      </c>
      <c r="AA90" s="3">
        <f>AP90/100*CJ90</f>
        <v>7.8059862768000005E-2</v>
      </c>
      <c r="AB90" s="3">
        <f>AQ90/100*CK90</f>
        <v>1.34406648E-2</v>
      </c>
      <c r="AC90" s="3">
        <f>AR90/100*CL90</f>
        <v>1.0431081E-2</v>
      </c>
      <c r="AD90" s="3">
        <f>AS90/100*CM90</f>
        <v>6.5536441880000001E-3</v>
      </c>
      <c r="AE90" s="3">
        <f>AT90/100*CN90</f>
        <v>9.303266473800002E-3</v>
      </c>
      <c r="AF90" s="3">
        <f>AU90/100*CO90</f>
        <v>2.0617138792800003E-2</v>
      </c>
      <c r="AG90" s="3">
        <f>AV90/100*CP90</f>
        <v>1.88589395571E-2</v>
      </c>
      <c r="AH90" s="3">
        <f>AW90/100*CQ90</f>
        <v>9.5517274119999995E-3</v>
      </c>
      <c r="AI90" s="1"/>
      <c r="AJ90" s="17">
        <v>0.17083999999999999</v>
      </c>
      <c r="AK90" s="1">
        <v>0.27723999999999999</v>
      </c>
      <c r="AL90" s="1">
        <v>4.0538999999999999E-2</v>
      </c>
      <c r="AM90" s="1">
        <v>17.843</v>
      </c>
      <c r="AN90" s="1">
        <v>3.0981000000000002E-2</v>
      </c>
      <c r="AO90" s="1">
        <v>5.9307100000000004</v>
      </c>
      <c r="AP90" s="1">
        <v>37.230400000000003</v>
      </c>
      <c r="AQ90" s="1">
        <v>0.10728500000000001</v>
      </c>
      <c r="AR90" s="1">
        <v>-4.0289999999999999E-2</v>
      </c>
      <c r="AS90" s="1">
        <v>3.8505999999999999E-2</v>
      </c>
      <c r="AT90" s="1">
        <v>0.105618</v>
      </c>
      <c r="AU90" s="1">
        <v>0.28725400000000001</v>
      </c>
      <c r="AV90" s="1">
        <v>0.22269700000000001</v>
      </c>
      <c r="AW90" s="1">
        <v>1.9819E-2</v>
      </c>
      <c r="AX90" s="1">
        <v>35.351599999999998</v>
      </c>
      <c r="AY90" s="1">
        <v>98.146199999999993</v>
      </c>
      <c r="AZ90" s="1">
        <v>0.17083999999999999</v>
      </c>
      <c r="BA90" s="1">
        <v>0.37371300000000002</v>
      </c>
      <c r="BB90" s="1">
        <v>8.6728E-2</v>
      </c>
      <c r="BC90" s="1">
        <v>40.885599999999997</v>
      </c>
      <c r="BD90" s="1">
        <v>7.7358999999999997E-2</v>
      </c>
      <c r="BE90" s="1">
        <v>5.9307100000000004</v>
      </c>
      <c r="BF90" s="1">
        <v>52.092799999999997</v>
      </c>
      <c r="BG90" s="1">
        <v>0.13802200000000001</v>
      </c>
      <c r="BH90" s="1">
        <v>-5.3199999999999997E-2</v>
      </c>
      <c r="BI90" s="1">
        <v>4.5538000000000002E-2</v>
      </c>
      <c r="BJ90" s="1">
        <v>0.123866</v>
      </c>
      <c r="BK90" s="1">
        <v>0.336455</v>
      </c>
      <c r="BL90" s="1">
        <v>0.25975199999999998</v>
      </c>
      <c r="BM90" s="1">
        <v>2.2553E-2</v>
      </c>
      <c r="BN90" s="1">
        <v>-3.0720000000000001</v>
      </c>
      <c r="BO90" s="1">
        <v>98.146199999999993</v>
      </c>
      <c r="BP90" s="1">
        <v>2.1576000000000001E-2</v>
      </c>
      <c r="BQ90" s="1">
        <v>1.4378E-2</v>
      </c>
      <c r="BR90" s="1">
        <v>8.0429999999999998E-3</v>
      </c>
      <c r="BS90" s="1">
        <v>1.3221E-2</v>
      </c>
      <c r="BT90" s="1">
        <v>4.6449999999999998E-3</v>
      </c>
      <c r="BU90" s="1">
        <v>7.4310000000000001E-3</v>
      </c>
      <c r="BV90" s="1">
        <v>1.9271E-2</v>
      </c>
      <c r="BW90" s="1">
        <v>2.5097999999999999E-2</v>
      </c>
      <c r="BX90" s="1">
        <v>2.3172999999999999E-2</v>
      </c>
      <c r="BY90" s="1">
        <v>1.3308E-2</v>
      </c>
      <c r="BZ90" s="1">
        <v>1.8756999999999999E-2</v>
      </c>
      <c r="CA90" s="1">
        <v>3.4263000000000002E-2</v>
      </c>
      <c r="CB90" s="1">
        <v>3.3797000000000001E-2</v>
      </c>
      <c r="CC90" s="1">
        <v>1.9879999999999998E-2</v>
      </c>
      <c r="CD90" s="1">
        <v>6.6673499999999999</v>
      </c>
      <c r="CE90" s="1">
        <v>4.1185799999999997</v>
      </c>
      <c r="CF90" s="1">
        <v>10.5739</v>
      </c>
      <c r="CG90" s="1">
        <v>0.36283700000000002</v>
      </c>
      <c r="CH90" s="1">
        <v>8.75244</v>
      </c>
      <c r="CI90" s="1">
        <v>0.40016800000000002</v>
      </c>
      <c r="CJ90" s="1">
        <v>0.20966699999999999</v>
      </c>
      <c r="CK90" s="1">
        <v>12.528</v>
      </c>
      <c r="CL90" s="1">
        <v>-25.89</v>
      </c>
      <c r="CM90" s="1">
        <v>17.0198</v>
      </c>
      <c r="CN90" s="1">
        <v>8.8084100000000003</v>
      </c>
      <c r="CO90" s="1">
        <v>7.1773199999999999</v>
      </c>
      <c r="CP90" s="1">
        <v>8.4684299999999997</v>
      </c>
      <c r="CQ90" s="1">
        <v>48.194800000000001</v>
      </c>
      <c r="CR90">
        <v>20718</v>
      </c>
      <c r="CS90">
        <v>26142</v>
      </c>
      <c r="CT90">
        <v>30.022500000000001</v>
      </c>
      <c r="CU90">
        <v>30.036300000000001</v>
      </c>
      <c r="CV90">
        <v>1.37382</v>
      </c>
      <c r="CW90">
        <v>1.92845</v>
      </c>
      <c r="CX90">
        <v>1.9151199999999999</v>
      </c>
      <c r="CY90">
        <v>127.813</v>
      </c>
      <c r="CZ90">
        <v>0.60527299999999995</v>
      </c>
      <c r="DA90">
        <v>71.667699999999996</v>
      </c>
      <c r="DB90">
        <v>769.13900000000001</v>
      </c>
      <c r="DC90">
        <v>1.28223</v>
      </c>
      <c r="DD90">
        <v>0.80371499999999996</v>
      </c>
      <c r="DE90">
        <v>1.4854099999999999</v>
      </c>
      <c r="DF90">
        <v>4.2157999999999998</v>
      </c>
      <c r="DG90">
        <v>0.50064299999999995</v>
      </c>
      <c r="DH90">
        <v>0.61054600000000003</v>
      </c>
      <c r="DI90">
        <v>0.75835600000000003</v>
      </c>
      <c r="DJ90">
        <v>0.82006599999999996</v>
      </c>
      <c r="DK90">
        <v>0.41243200000000002</v>
      </c>
      <c r="DL90">
        <v>1.2305999999999999</v>
      </c>
      <c r="DM90">
        <v>0.35699599999999998</v>
      </c>
      <c r="DN90">
        <v>0.29282399999999997</v>
      </c>
      <c r="DO90">
        <v>0.78928299999999996</v>
      </c>
      <c r="DP90">
        <v>3.1463100000000002</v>
      </c>
      <c r="DQ90">
        <v>0.81094100000000002</v>
      </c>
      <c r="DR90">
        <v>0.97537799999999997</v>
      </c>
      <c r="DS90">
        <v>1.25546</v>
      </c>
      <c r="DT90">
        <v>3.4600499999999998</v>
      </c>
      <c r="DU90">
        <v>0.22164900000000001</v>
      </c>
      <c r="DV90">
        <v>0.33699499999999999</v>
      </c>
      <c r="DW90">
        <v>0.70362999999999998</v>
      </c>
      <c r="DX90">
        <v>4.8342999999999997E-2</v>
      </c>
      <c r="DY90">
        <v>3.3791000000000002E-2</v>
      </c>
      <c r="DZ90">
        <v>1.707E-3</v>
      </c>
      <c r="EA90">
        <v>1.0163800000000001</v>
      </c>
      <c r="EB90">
        <v>2.0790000000000001E-3</v>
      </c>
      <c r="EC90">
        <v>0.84263100000000002</v>
      </c>
      <c r="ED90">
        <v>0.95761499999999999</v>
      </c>
      <c r="EE90">
        <v>1.3879999999999999E-3</v>
      </c>
      <c r="EF90">
        <v>-9.7000000000000005E-4</v>
      </c>
      <c r="EG90">
        <v>7.6300000000000001E-4</v>
      </c>
      <c r="EH90">
        <v>1.451E-3</v>
      </c>
      <c r="EI90">
        <v>3.947E-3</v>
      </c>
      <c r="EJ90">
        <v>3.029E-3</v>
      </c>
      <c r="EK90">
        <v>2.33E-4</v>
      </c>
      <c r="EL90">
        <v>42146.755830000002</v>
      </c>
      <c r="EM90">
        <v>0.99760000000000004</v>
      </c>
      <c r="EN90">
        <v>1.0117</v>
      </c>
      <c r="EO90">
        <v>0.99550000000000005</v>
      </c>
      <c r="EP90">
        <v>1.0314000000000001</v>
      </c>
      <c r="EQ90">
        <v>1.0072000000000001</v>
      </c>
      <c r="ER90">
        <v>1.0544</v>
      </c>
      <c r="ES90">
        <v>1.0319</v>
      </c>
      <c r="ET90">
        <v>1.1553</v>
      </c>
      <c r="EU90">
        <v>1.2019</v>
      </c>
      <c r="EV90">
        <v>1.2213000000000001</v>
      </c>
      <c r="EW90">
        <v>1.3965000000000001</v>
      </c>
      <c r="EX90">
        <v>1.3943000000000001</v>
      </c>
      <c r="EY90">
        <v>1.4080999999999999</v>
      </c>
      <c r="EZ90">
        <v>1.4493</v>
      </c>
      <c r="FA90">
        <v>5.0953999999999997</v>
      </c>
      <c r="FB90">
        <v>2.0777000000000001</v>
      </c>
      <c r="FC90">
        <v>1.1819999999999999</v>
      </c>
      <c r="FD90">
        <v>1.0994999999999999</v>
      </c>
      <c r="FE90">
        <v>1.1615</v>
      </c>
      <c r="FF90">
        <v>1.1034999999999999</v>
      </c>
      <c r="FG90">
        <v>1.0351999999999999</v>
      </c>
      <c r="FH90">
        <v>1.0218</v>
      </c>
      <c r="FI90">
        <v>1.2401</v>
      </c>
      <c r="FJ90">
        <v>0.97799999999999998</v>
      </c>
      <c r="FK90">
        <v>1.0006999999999999</v>
      </c>
      <c r="FL90">
        <v>0.99850000000000005</v>
      </c>
      <c r="FM90">
        <v>0.99129999999999996</v>
      </c>
      <c r="FN90">
        <v>0.87480000000000002</v>
      </c>
      <c r="FO90">
        <v>0.99960000000000004</v>
      </c>
      <c r="FP90">
        <v>0.99780000000000002</v>
      </c>
      <c r="FQ90">
        <v>0.97609999999999997</v>
      </c>
      <c r="FR90">
        <v>0.98709999999999998</v>
      </c>
      <c r="FS90">
        <v>0.97960000000000003</v>
      </c>
      <c r="FT90">
        <v>0.97650000000000003</v>
      </c>
      <c r="FU90">
        <v>0.99970000000000003</v>
      </c>
      <c r="FV90">
        <v>1</v>
      </c>
      <c r="FW90">
        <v>1</v>
      </c>
      <c r="FX90">
        <v>0.97470000000000001</v>
      </c>
      <c r="FY90">
        <v>0.99990000000000001</v>
      </c>
      <c r="FZ90">
        <v>0.99990000000000001</v>
      </c>
      <c r="GA90">
        <v>0.99990000000000001</v>
      </c>
      <c r="GB90">
        <v>0.99650000000000005</v>
      </c>
      <c r="GC90">
        <v>5.0808</v>
      </c>
      <c r="GD90">
        <v>2.0973999999999999</v>
      </c>
      <c r="GE90">
        <v>1.1486000000000001</v>
      </c>
      <c r="GF90">
        <v>1.1194</v>
      </c>
      <c r="GG90">
        <v>1.1457999999999999</v>
      </c>
      <c r="GH90">
        <v>1.1362000000000001</v>
      </c>
      <c r="GI90">
        <v>1.0678000000000001</v>
      </c>
      <c r="GJ90">
        <v>1.1805000000000001</v>
      </c>
      <c r="GK90">
        <v>1.4904999999999999</v>
      </c>
      <c r="GL90">
        <v>1.1641999999999999</v>
      </c>
      <c r="GM90">
        <v>1.3975</v>
      </c>
      <c r="GN90">
        <v>1.3920999999999999</v>
      </c>
      <c r="GO90">
        <v>1.3956</v>
      </c>
      <c r="GP90">
        <v>1.2633000000000001</v>
      </c>
      <c r="GQ90">
        <v>10537.99</v>
      </c>
      <c r="GR90">
        <v>3646.5749999999998</v>
      </c>
      <c r="GS90">
        <v>952.50840000000005</v>
      </c>
      <c r="GT90">
        <v>641.51760000000002</v>
      </c>
      <c r="GU90">
        <v>810.17880000000002</v>
      </c>
      <c r="GV90">
        <v>583.68870000000004</v>
      </c>
      <c r="GW90">
        <v>278.19189999999998</v>
      </c>
      <c r="GX90">
        <v>169.78270000000001</v>
      </c>
      <c r="GY90">
        <v>2137.7060000000001</v>
      </c>
      <c r="GZ90">
        <v>860.1431</v>
      </c>
      <c r="HA90">
        <v>394.48149999999998</v>
      </c>
      <c r="HB90">
        <v>356.83319999999998</v>
      </c>
      <c r="HC90">
        <v>290.54169999999999</v>
      </c>
      <c r="HD90">
        <v>489.22730000000001</v>
      </c>
      <c r="HE90">
        <v>14.8674</v>
      </c>
      <c r="HF90">
        <v>1.41021</v>
      </c>
      <c r="HG90">
        <v>-4.4028999999999998</v>
      </c>
      <c r="HH90">
        <v>-6.2899999999999996E-3</v>
      </c>
      <c r="HI90">
        <v>-0.34760000000000002</v>
      </c>
      <c r="HJ90">
        <v>-2.0396000000000001</v>
      </c>
      <c r="HK90">
        <v>-1.1608000000000001</v>
      </c>
      <c r="HL90" s="1">
        <v>0</v>
      </c>
      <c r="HM90" s="1">
        <v>0</v>
      </c>
    </row>
    <row r="91" spans="1:221" x14ac:dyDescent="0.25">
      <c r="A91" t="s">
        <v>299</v>
      </c>
      <c r="B91" s="12">
        <v>30</v>
      </c>
      <c r="C91" s="13" t="s">
        <v>270</v>
      </c>
      <c r="D91" s="7">
        <f>IF(AJ91&gt;BP91,AJ91,"&lt;"&amp;MID(BP91,1,5))</f>
        <v>0.20064499999999999</v>
      </c>
      <c r="E91" s="8">
        <f>IF(AK91&gt;BQ91,AK91,"&lt;"&amp;MID(BQ91,1,5))</f>
        <v>0.33379300000000001</v>
      </c>
      <c r="F91" s="8">
        <f>IF(AL91&gt;BR91,AL91,"&lt;"&amp;MID(BR91,1,5))</f>
        <v>4.5203E-2</v>
      </c>
      <c r="G91" s="7">
        <f>IF(AM91&gt;BS91,AM91,"&lt;"&amp;MID(BS91,1,5))</f>
        <v>17.936499999999999</v>
      </c>
      <c r="H91" s="8">
        <f>IF(AN91&gt;BT91,AN91,"&lt;"&amp;MID(BT91,1,5))</f>
        <v>3.2337999999999999E-2</v>
      </c>
      <c r="I91" s="8">
        <f>IF(AO91&gt;BU91,AO91,"&lt;"&amp;MID(BU91,1,5))</f>
        <v>5.9125300000000003</v>
      </c>
      <c r="J91" s="7">
        <f>IF(AP91&gt;BV91,AP91,"&lt;"&amp;MID(BV91,1,5))</f>
        <v>37.127400000000002</v>
      </c>
      <c r="K91" s="8">
        <f>IF(AQ91&gt;BW91,AQ91,"&lt;"&amp;MID(BW91,1,5))</f>
        <v>0.120362</v>
      </c>
      <c r="L91" s="8" t="str">
        <f>IF(AR91&gt;BX91,AR91,"&lt;"&amp;MID(BX91,1,5))</f>
        <v>&lt;0.019</v>
      </c>
      <c r="M91" s="8">
        <f>IF(AS91&gt;BY91,AS91,"&lt;"&amp;MID(BY91,1,5))</f>
        <v>4.3471000000000003E-2</v>
      </c>
      <c r="N91" s="8">
        <f>IF(AT91&gt;BZ91,AT91,"&lt;"&amp;MID(BZ91,1,5))</f>
        <v>0.11575100000000001</v>
      </c>
      <c r="O91" s="8">
        <f>IF(AU91&gt;CA91,AU91,"&lt;"&amp;MID(CA91,1,5))</f>
        <v>0.30067300000000002</v>
      </c>
      <c r="P91" s="8">
        <f>IF(AV91&gt;CB91,AV91,"&lt;"&amp;MID(CB91,1,5))</f>
        <v>0.190219</v>
      </c>
      <c r="Q91" s="8" t="str">
        <f>IF(AW91&gt;CC91,AW91,"&lt;"&amp;MID(CC91,1,5))</f>
        <v>&lt;0.021</v>
      </c>
      <c r="R91" s="16">
        <f>AX91</f>
        <v>35.463000000000001</v>
      </c>
      <c r="S91" s="1">
        <f>SUM(D91:R91)</f>
        <v>97.821885000000009</v>
      </c>
      <c r="T91" s="1"/>
      <c r="U91" s="3">
        <f>AJ91/100*CD91</f>
        <v>1.1410881794999999E-2</v>
      </c>
      <c r="V91" s="3">
        <f>AK91/100*CE91</f>
        <v>1.2172395951700001E-2</v>
      </c>
      <c r="W91" s="3">
        <f>AL91/100*CF91</f>
        <v>4.3256151992999998E-3</v>
      </c>
      <c r="X91" s="3">
        <f>AM91/100*CG91</f>
        <v>6.4895333190000001E-2</v>
      </c>
      <c r="Y91" s="3">
        <f>AN91/100*CH91</f>
        <v>2.8508889758000005E-3</v>
      </c>
      <c r="Z91" s="3">
        <f>AO91/100*CI91</f>
        <v>2.3707412415700003E-2</v>
      </c>
      <c r="AA91" s="3">
        <f>AP91/100*CJ91</f>
        <v>7.7933011518E-2</v>
      </c>
      <c r="AB91" s="3">
        <f>AQ91/100*CK91</f>
        <v>1.2893057077999998E-2</v>
      </c>
      <c r="AC91" s="3">
        <f>AR91/100*CL91</f>
        <v>9.3135498000000011E-3</v>
      </c>
      <c r="AD91" s="3">
        <f>AS91/100*CM91</f>
        <v>6.5791619660000014E-3</v>
      </c>
      <c r="AE91" s="3">
        <f>AT91/100*CN91</f>
        <v>9.3490577937000007E-3</v>
      </c>
      <c r="AF91" s="3">
        <f>AU91/100*CO91</f>
        <v>2.1011510316800004E-2</v>
      </c>
      <c r="AG91" s="3">
        <f>AV91/100*CP91</f>
        <v>1.9004399852E-2</v>
      </c>
      <c r="AH91" s="3">
        <f>AW91/100*CQ91</f>
        <v>9.900672000000001E-3</v>
      </c>
      <c r="AI91" s="1"/>
      <c r="AJ91" s="17">
        <v>0.20064499999999999</v>
      </c>
      <c r="AK91" s="1">
        <v>0.33379300000000001</v>
      </c>
      <c r="AL91" s="1">
        <v>4.5203E-2</v>
      </c>
      <c r="AM91" s="1">
        <v>17.936499999999999</v>
      </c>
      <c r="AN91" s="1">
        <v>3.2337999999999999E-2</v>
      </c>
      <c r="AO91" s="1">
        <v>5.9125300000000003</v>
      </c>
      <c r="AP91" s="1">
        <v>37.127400000000002</v>
      </c>
      <c r="AQ91" s="1">
        <v>0.120362</v>
      </c>
      <c r="AR91" s="1">
        <v>7.8600000000000002E-4</v>
      </c>
      <c r="AS91" s="1">
        <v>4.3471000000000003E-2</v>
      </c>
      <c r="AT91" s="1">
        <v>0.11575100000000001</v>
      </c>
      <c r="AU91" s="1">
        <v>0.30067300000000002</v>
      </c>
      <c r="AV91" s="1">
        <v>0.190219</v>
      </c>
      <c r="AW91" s="1">
        <v>-3.5400000000000002E-3</v>
      </c>
      <c r="AX91" s="1">
        <v>35.463000000000001</v>
      </c>
      <c r="AY91" s="1">
        <v>98.349199999999996</v>
      </c>
      <c r="AZ91" s="1">
        <v>0.20064499999999999</v>
      </c>
      <c r="BA91" s="1">
        <v>0.44994499999999998</v>
      </c>
      <c r="BB91" s="1">
        <v>9.6706E-2</v>
      </c>
      <c r="BC91" s="1">
        <v>41.099899999999998</v>
      </c>
      <c r="BD91" s="1">
        <v>8.0748E-2</v>
      </c>
      <c r="BE91" s="1">
        <v>5.9125300000000003</v>
      </c>
      <c r="BF91" s="1">
        <v>51.948799999999999</v>
      </c>
      <c r="BG91" s="1">
        <v>0.15484600000000001</v>
      </c>
      <c r="BH91" s="1">
        <v>1.0369999999999999E-3</v>
      </c>
      <c r="BI91" s="1">
        <v>5.1409000000000003E-2</v>
      </c>
      <c r="BJ91" s="1">
        <v>0.13575000000000001</v>
      </c>
      <c r="BK91" s="1">
        <v>0.35217300000000001</v>
      </c>
      <c r="BL91" s="1">
        <v>0.22186900000000001</v>
      </c>
      <c r="BM91" s="1">
        <v>-4.0299999999999997E-3</v>
      </c>
      <c r="BN91" s="1">
        <v>-3.0804999999999998</v>
      </c>
      <c r="BO91" s="1">
        <v>98.349199999999996</v>
      </c>
      <c r="BP91" s="1">
        <v>2.1045000000000001E-2</v>
      </c>
      <c r="BQ91" s="1">
        <v>1.448E-2</v>
      </c>
      <c r="BR91" s="1">
        <v>8.0079999999999995E-3</v>
      </c>
      <c r="BS91" s="1">
        <v>1.2621E-2</v>
      </c>
      <c r="BT91" s="1">
        <v>4.9550000000000002E-3</v>
      </c>
      <c r="BU91" s="1">
        <v>7.5079999999999999E-3</v>
      </c>
      <c r="BV91" s="1">
        <v>1.89E-2</v>
      </c>
      <c r="BW91" s="1">
        <v>2.3296999999999998E-2</v>
      </c>
      <c r="BX91" s="1">
        <v>1.9722E-2</v>
      </c>
      <c r="BY91" s="1">
        <v>1.3287E-2</v>
      </c>
      <c r="BZ91" s="1">
        <v>1.8763999999999999E-2</v>
      </c>
      <c r="CA91" s="1">
        <v>3.4835999999999999E-2</v>
      </c>
      <c r="CB91" s="1">
        <v>3.5128E-2</v>
      </c>
      <c r="CC91" s="1">
        <v>2.1070999999999999E-2</v>
      </c>
      <c r="CD91" s="1">
        <v>5.6871</v>
      </c>
      <c r="CE91" s="1">
        <v>3.64669</v>
      </c>
      <c r="CF91" s="1">
        <v>9.5693099999999998</v>
      </c>
      <c r="CG91" s="1">
        <v>0.36180600000000002</v>
      </c>
      <c r="CH91" s="1">
        <v>8.8159100000000006</v>
      </c>
      <c r="CI91" s="1">
        <v>0.40096900000000002</v>
      </c>
      <c r="CJ91" s="1">
        <v>0.20990700000000001</v>
      </c>
      <c r="CK91" s="1">
        <v>10.7119</v>
      </c>
      <c r="CL91" s="1">
        <v>1184.93</v>
      </c>
      <c r="CM91" s="1">
        <v>15.134600000000001</v>
      </c>
      <c r="CN91" s="1">
        <v>8.0768699999999995</v>
      </c>
      <c r="CO91" s="1">
        <v>6.9881599999999997</v>
      </c>
      <c r="CP91" s="1">
        <v>9.9908000000000001</v>
      </c>
      <c r="CQ91" s="1">
        <v>-279.68</v>
      </c>
      <c r="CR91">
        <v>20850</v>
      </c>
      <c r="CS91">
        <v>26675</v>
      </c>
      <c r="CT91">
        <v>30.027100000000001</v>
      </c>
      <c r="CU91">
        <v>30.016400000000001</v>
      </c>
      <c r="CV91">
        <v>1.4308099999999999</v>
      </c>
      <c r="CW91">
        <v>2.2454900000000002</v>
      </c>
      <c r="CX91">
        <v>1.9822500000000001</v>
      </c>
      <c r="CY91">
        <v>128.399</v>
      </c>
      <c r="CZ91">
        <v>0.65872799999999998</v>
      </c>
      <c r="DA91">
        <v>71.426199999999994</v>
      </c>
      <c r="DB91">
        <v>766.85599999999999</v>
      </c>
      <c r="DC91">
        <v>1.2275799999999999</v>
      </c>
      <c r="DD91">
        <v>0.71730400000000005</v>
      </c>
      <c r="DE91">
        <v>1.5102199999999999</v>
      </c>
      <c r="DF91">
        <v>4.2891000000000004</v>
      </c>
      <c r="DG91">
        <v>0.52131300000000003</v>
      </c>
      <c r="DH91">
        <v>0.59848699999999999</v>
      </c>
      <c r="DI91">
        <v>0.78044199999999997</v>
      </c>
      <c r="DJ91">
        <v>0.782578</v>
      </c>
      <c r="DK91">
        <v>0.41894300000000001</v>
      </c>
      <c r="DL91">
        <v>1.2192499999999999</v>
      </c>
      <c r="DM91">
        <v>0.32510699999999998</v>
      </c>
      <c r="DN91">
        <v>0.33281500000000003</v>
      </c>
      <c r="DO91">
        <v>0.80503100000000005</v>
      </c>
      <c r="DP91">
        <v>3.0265900000000001</v>
      </c>
      <c r="DQ91">
        <v>0.69884599999999997</v>
      </c>
      <c r="DR91">
        <v>0.71394000000000002</v>
      </c>
      <c r="DS91">
        <v>1.2507200000000001</v>
      </c>
      <c r="DT91">
        <v>3.46441</v>
      </c>
      <c r="DU91">
        <v>0.229238</v>
      </c>
      <c r="DV91">
        <v>0.36419299999999999</v>
      </c>
      <c r="DW91">
        <v>0.790215</v>
      </c>
      <c r="DX91">
        <v>5.6855000000000003E-2</v>
      </c>
      <c r="DY91">
        <v>4.0712999999999999E-2</v>
      </c>
      <c r="DZ91">
        <v>1.903E-3</v>
      </c>
      <c r="EA91">
        <v>1.02128</v>
      </c>
      <c r="EB91">
        <v>2.1689999999999999E-3</v>
      </c>
      <c r="EC91">
        <v>0.83957300000000001</v>
      </c>
      <c r="ED91">
        <v>0.95488200000000001</v>
      </c>
      <c r="EE91">
        <v>1.557E-3</v>
      </c>
      <c r="EF91">
        <v>1.9000000000000001E-5</v>
      </c>
      <c r="EG91">
        <v>8.61E-4</v>
      </c>
      <c r="EH91">
        <v>1.5900000000000001E-3</v>
      </c>
      <c r="EI91">
        <v>4.1320000000000003E-3</v>
      </c>
      <c r="EJ91">
        <v>2.588E-3</v>
      </c>
      <c r="EK91">
        <v>-4.0000000000000003E-5</v>
      </c>
      <c r="EL91">
        <v>42146.760280000002</v>
      </c>
      <c r="EM91">
        <v>0.99770000000000003</v>
      </c>
      <c r="EN91">
        <v>1.0118</v>
      </c>
      <c r="EO91">
        <v>0.99560000000000004</v>
      </c>
      <c r="EP91">
        <v>1.0315000000000001</v>
      </c>
      <c r="EQ91">
        <v>1.0072000000000001</v>
      </c>
      <c r="ER91">
        <v>1.0545</v>
      </c>
      <c r="ES91">
        <v>1.032</v>
      </c>
      <c r="ET91">
        <v>1.1554</v>
      </c>
      <c r="EU91">
        <v>1.202</v>
      </c>
      <c r="EV91">
        <v>1.2214</v>
      </c>
      <c r="EW91">
        <v>1.3967000000000001</v>
      </c>
      <c r="EX91">
        <v>1.3945000000000001</v>
      </c>
      <c r="EY91">
        <v>1.4081999999999999</v>
      </c>
      <c r="EZ91">
        <v>1.4494</v>
      </c>
      <c r="FA91">
        <v>5.0879000000000003</v>
      </c>
      <c r="FB91">
        <v>2.0760999999999998</v>
      </c>
      <c r="FC91">
        <v>1.1823999999999999</v>
      </c>
      <c r="FD91">
        <v>1.0998000000000001</v>
      </c>
      <c r="FE91">
        <v>1.1619999999999999</v>
      </c>
      <c r="FF91">
        <v>1.1039000000000001</v>
      </c>
      <c r="FG91">
        <v>1.0351999999999999</v>
      </c>
      <c r="FH91">
        <v>1.0217000000000001</v>
      </c>
      <c r="FI91">
        <v>1.2401</v>
      </c>
      <c r="FJ91">
        <v>0.97819999999999996</v>
      </c>
      <c r="FK91">
        <v>1.0004</v>
      </c>
      <c r="FL91">
        <v>0.99819999999999998</v>
      </c>
      <c r="FM91">
        <v>0.99109999999999998</v>
      </c>
      <c r="FN91">
        <v>0.87490000000000001</v>
      </c>
      <c r="FO91">
        <v>0.99960000000000004</v>
      </c>
      <c r="FP91">
        <v>0.99770000000000003</v>
      </c>
      <c r="FQ91">
        <v>0.97609999999999997</v>
      </c>
      <c r="FR91">
        <v>0.98719999999999997</v>
      </c>
      <c r="FS91">
        <v>0.97970000000000002</v>
      </c>
      <c r="FT91">
        <v>0.97670000000000001</v>
      </c>
      <c r="FU91">
        <v>0.99970000000000003</v>
      </c>
      <c r="FV91">
        <v>1</v>
      </c>
      <c r="FW91">
        <v>0.99470000000000003</v>
      </c>
      <c r="FX91">
        <v>0.97470000000000001</v>
      </c>
      <c r="FY91">
        <v>0.99990000000000001</v>
      </c>
      <c r="FZ91">
        <v>0.99990000000000001</v>
      </c>
      <c r="GA91">
        <v>0.99990000000000001</v>
      </c>
      <c r="GB91">
        <v>0.99650000000000005</v>
      </c>
      <c r="GC91">
        <v>5.0739000000000001</v>
      </c>
      <c r="GD91">
        <v>2.0958999999999999</v>
      </c>
      <c r="GE91">
        <v>1.149</v>
      </c>
      <c r="GF91">
        <v>1.1197999999999999</v>
      </c>
      <c r="GG91">
        <v>1.1466000000000001</v>
      </c>
      <c r="GH91">
        <v>1.1368</v>
      </c>
      <c r="GI91">
        <v>1.0679000000000001</v>
      </c>
      <c r="GJ91">
        <v>1.1803999999999999</v>
      </c>
      <c r="GK91">
        <v>1.4827999999999999</v>
      </c>
      <c r="GL91">
        <v>1.1646000000000001</v>
      </c>
      <c r="GM91">
        <v>1.3972</v>
      </c>
      <c r="GN91">
        <v>1.3918999999999999</v>
      </c>
      <c r="GO91">
        <v>1.3955</v>
      </c>
      <c r="GP91">
        <v>1.2636000000000001</v>
      </c>
      <c r="GQ91">
        <v>10544.61</v>
      </c>
      <c r="GR91">
        <v>3649.7689999999998</v>
      </c>
      <c r="GS91">
        <v>955.49249999999995</v>
      </c>
      <c r="GT91">
        <v>643.78650000000005</v>
      </c>
      <c r="GU91">
        <v>813.65009999999995</v>
      </c>
      <c r="GV91">
        <v>586.20309999999995</v>
      </c>
      <c r="GW91">
        <v>278.73860000000002</v>
      </c>
      <c r="GX91">
        <v>169.55959999999999</v>
      </c>
      <c r="GY91">
        <v>2141.9459999999999</v>
      </c>
      <c r="GZ91">
        <v>862.84140000000002</v>
      </c>
      <c r="HA91">
        <v>394.00830000000002</v>
      </c>
      <c r="HB91">
        <v>356.39789999999999</v>
      </c>
      <c r="HC91">
        <v>290.16590000000002</v>
      </c>
      <c r="HD91">
        <v>490.73689999999999</v>
      </c>
      <c r="HE91">
        <v>14.8376</v>
      </c>
      <c r="HF91">
        <v>1.41866</v>
      </c>
      <c r="HG91">
        <v>-3.9506000000000001</v>
      </c>
      <c r="HH91">
        <v>-6.2399999999999999E-3</v>
      </c>
      <c r="HI91">
        <v>-0.34333999999999998</v>
      </c>
      <c r="HJ91">
        <v>-1.5968</v>
      </c>
      <c r="HK91">
        <v>-1.4187000000000001</v>
      </c>
      <c r="HL91" s="1">
        <v>0</v>
      </c>
      <c r="HM91" s="1">
        <v>0</v>
      </c>
    </row>
    <row r="92" spans="1:221" x14ac:dyDescent="0.25">
      <c r="A92" t="s">
        <v>299</v>
      </c>
      <c r="B92" s="12">
        <v>30</v>
      </c>
      <c r="C92" s="13" t="s">
        <v>270</v>
      </c>
      <c r="D92" s="7">
        <f>IF(AJ92&gt;BP92,AJ92,"&lt;"&amp;MID(BP92,1,5))</f>
        <v>0.16974700000000001</v>
      </c>
      <c r="E92" s="8">
        <f>IF(AK92&gt;BQ92,AK92,"&lt;"&amp;MID(BQ92,1,5))</f>
        <v>0.284495</v>
      </c>
      <c r="F92" s="8">
        <f>IF(AL92&gt;BR92,AL92,"&lt;"&amp;MID(BR92,1,5))</f>
        <v>4.5601000000000003E-2</v>
      </c>
      <c r="G92" s="7">
        <f>IF(AM92&gt;BS92,AM92,"&lt;"&amp;MID(BS92,1,5))</f>
        <v>17.8278</v>
      </c>
      <c r="H92" s="8">
        <f>IF(AN92&gt;BT92,AN92,"&lt;"&amp;MID(BT92,1,5))</f>
        <v>3.0973000000000001E-2</v>
      </c>
      <c r="I92" s="8">
        <f>IF(AO92&gt;BU92,AO92,"&lt;"&amp;MID(BU92,1,5))</f>
        <v>5.8838900000000001</v>
      </c>
      <c r="J92" s="7">
        <f>IF(AP92&gt;BV92,AP92,"&lt;"&amp;MID(BV92,1,5))</f>
        <v>37.319400000000002</v>
      </c>
      <c r="K92" s="8">
        <f>IF(AQ92&gt;BW92,AQ92,"&lt;"&amp;MID(BW92,1,5))</f>
        <v>8.2014000000000004E-2</v>
      </c>
      <c r="L92" s="8" t="str">
        <f>IF(AR92&gt;BX92,AR92,"&lt;"&amp;MID(BX92,1,5))</f>
        <v>&lt;0.019</v>
      </c>
      <c r="M92" s="8">
        <f>IF(AS92&gt;BY92,AS92,"&lt;"&amp;MID(BY92,1,5))</f>
        <v>3.3787999999999999E-2</v>
      </c>
      <c r="N92" s="8">
        <f>IF(AT92&gt;BZ92,AT92,"&lt;"&amp;MID(BZ92,1,5))</f>
        <v>0.11627700000000001</v>
      </c>
      <c r="O92" s="8">
        <f>IF(AU92&gt;CA92,AU92,"&lt;"&amp;MID(CA92,1,5))</f>
        <v>0.28178500000000001</v>
      </c>
      <c r="P92" s="8">
        <f>IF(AV92&gt;CB92,AV92,"&lt;"&amp;MID(CB92,1,5))</f>
        <v>0.19575000000000001</v>
      </c>
      <c r="Q92" s="8" t="str">
        <f>IF(AW92&gt;CC92,AW92,"&lt;"&amp;MID(CC92,1,5))</f>
        <v>&lt;0.020</v>
      </c>
      <c r="R92" s="16">
        <f>AX92</f>
        <v>35.382199999999997</v>
      </c>
      <c r="S92" s="1">
        <f>SUM(D92:R92)</f>
        <v>97.653719999999993</v>
      </c>
      <c r="T92" s="1"/>
      <c r="U92" s="3">
        <f>AJ92/100*CD92</f>
        <v>1.1335416090100001E-2</v>
      </c>
      <c r="V92" s="3">
        <f>AK92/100*CE92</f>
        <v>1.1289359039500001E-2</v>
      </c>
      <c r="W92" s="3">
        <f>AL92/100*CF92</f>
        <v>4.3554381519000001E-3</v>
      </c>
      <c r="X92" s="3">
        <f>AM92/100*CG92</f>
        <v>6.4857001565999994E-2</v>
      </c>
      <c r="Y92" s="3">
        <f>AN92/100*CH92</f>
        <v>2.7057300421000005E-3</v>
      </c>
      <c r="Z92" s="3">
        <f>AO92/100*CI92</f>
        <v>2.3706016293299999E-2</v>
      </c>
      <c r="AA92" s="3">
        <f>AP92/100*CJ92</f>
        <v>7.8301325916000003E-2</v>
      </c>
      <c r="AB92" s="3">
        <f>AQ92/100*CK92</f>
        <v>1.3329817434E-2</v>
      </c>
      <c r="AC92" s="3">
        <f>AR92/100*CL92</f>
        <v>8.8751124000000011E-3</v>
      </c>
      <c r="AD92" s="3">
        <f>AS92/100*CM92</f>
        <v>6.6415382199999998E-3</v>
      </c>
      <c r="AE92" s="3">
        <f>AT92/100*CN92</f>
        <v>9.2680327005000007E-3</v>
      </c>
      <c r="AF92" s="3">
        <f>AU92/100*CO92</f>
        <v>2.0914308128000002E-2</v>
      </c>
      <c r="AG92" s="3">
        <f>AV92/100*CP92</f>
        <v>1.9105004250000002E-2</v>
      </c>
      <c r="AH92" s="3">
        <f>AW92/100*CQ92</f>
        <v>9.6730039800000008E-3</v>
      </c>
      <c r="AI92" s="1"/>
      <c r="AJ92" s="17">
        <v>0.16974700000000001</v>
      </c>
      <c r="AK92" s="1">
        <v>0.284495</v>
      </c>
      <c r="AL92" s="1">
        <v>4.5601000000000003E-2</v>
      </c>
      <c r="AM92" s="1">
        <v>17.8278</v>
      </c>
      <c r="AN92" s="1">
        <v>3.0973000000000001E-2</v>
      </c>
      <c r="AO92" s="1">
        <v>5.8838900000000001</v>
      </c>
      <c r="AP92" s="1">
        <v>37.319400000000002</v>
      </c>
      <c r="AQ92" s="1">
        <v>8.2014000000000004E-2</v>
      </c>
      <c r="AR92" s="1">
        <v>-1.2120000000000001E-2</v>
      </c>
      <c r="AS92" s="1">
        <v>3.3787999999999999E-2</v>
      </c>
      <c r="AT92" s="1">
        <v>0.11627700000000001</v>
      </c>
      <c r="AU92" s="1">
        <v>0.28178500000000001</v>
      </c>
      <c r="AV92" s="1">
        <v>0.19575000000000001</v>
      </c>
      <c r="AW92" s="1">
        <v>6.0769999999999999E-3</v>
      </c>
      <c r="AX92" s="1">
        <v>35.382199999999997</v>
      </c>
      <c r="AY92" s="1">
        <v>98.177700000000002</v>
      </c>
      <c r="AZ92" s="1">
        <v>0.16974700000000001</v>
      </c>
      <c r="BA92" s="1">
        <v>0.383492</v>
      </c>
      <c r="BB92" s="1">
        <v>9.7556000000000004E-2</v>
      </c>
      <c r="BC92" s="1">
        <v>40.850700000000003</v>
      </c>
      <c r="BD92" s="1">
        <v>7.7340000000000006E-2</v>
      </c>
      <c r="BE92" s="1">
        <v>5.8838900000000001</v>
      </c>
      <c r="BF92" s="1">
        <v>52.217399999999998</v>
      </c>
      <c r="BG92" s="1">
        <v>0.10551099999999999</v>
      </c>
      <c r="BH92" s="1">
        <v>-1.6E-2</v>
      </c>
      <c r="BI92" s="1">
        <v>3.9958E-2</v>
      </c>
      <c r="BJ92" s="1">
        <v>0.13636699999999999</v>
      </c>
      <c r="BK92" s="1">
        <v>0.33004899999999998</v>
      </c>
      <c r="BL92" s="1">
        <v>0.228321</v>
      </c>
      <c r="BM92" s="1">
        <v>6.9150000000000001E-3</v>
      </c>
      <c r="BN92" s="1">
        <v>-3.0609999999999999</v>
      </c>
      <c r="BO92" s="1">
        <v>98.177700000000002</v>
      </c>
      <c r="BP92" s="1">
        <v>2.1458999999999999E-2</v>
      </c>
      <c r="BQ92" s="1">
        <v>1.3457999999999999E-2</v>
      </c>
      <c r="BR92" s="1">
        <v>8.0610000000000005E-3</v>
      </c>
      <c r="BS92" s="1">
        <v>1.4075000000000001E-2</v>
      </c>
      <c r="BT92" s="1">
        <v>4.6220000000000002E-3</v>
      </c>
      <c r="BU92" s="1">
        <v>7.2630000000000004E-3</v>
      </c>
      <c r="BV92" s="1">
        <v>1.9689999999999999E-2</v>
      </c>
      <c r="BW92" s="1">
        <v>2.5665E-2</v>
      </c>
      <c r="BX92" s="1">
        <v>1.9200999999999999E-2</v>
      </c>
      <c r="BY92" s="1">
        <v>1.3573E-2</v>
      </c>
      <c r="BZ92" s="1">
        <v>1.8568999999999999E-2</v>
      </c>
      <c r="CA92" s="1">
        <v>3.5194000000000003E-2</v>
      </c>
      <c r="CB92" s="1">
        <v>3.517E-2</v>
      </c>
      <c r="CC92" s="1">
        <v>2.0403000000000001E-2</v>
      </c>
      <c r="CD92" s="1">
        <v>6.6778300000000002</v>
      </c>
      <c r="CE92" s="1">
        <v>3.96821</v>
      </c>
      <c r="CF92" s="1">
        <v>9.5511900000000001</v>
      </c>
      <c r="CG92" s="1">
        <v>0.36379699999999998</v>
      </c>
      <c r="CH92" s="1">
        <v>8.7357700000000005</v>
      </c>
      <c r="CI92" s="1">
        <v>0.40289700000000001</v>
      </c>
      <c r="CJ92" s="1">
        <v>0.209814</v>
      </c>
      <c r="CK92" s="1">
        <v>16.2531</v>
      </c>
      <c r="CL92" s="1">
        <v>-73.227000000000004</v>
      </c>
      <c r="CM92" s="1">
        <v>19.656500000000001</v>
      </c>
      <c r="CN92" s="1">
        <v>7.97065</v>
      </c>
      <c r="CO92" s="1">
        <v>7.4220800000000002</v>
      </c>
      <c r="CP92" s="1">
        <v>9.7599</v>
      </c>
      <c r="CQ92" s="1">
        <v>159.17400000000001</v>
      </c>
      <c r="CR92">
        <v>21197</v>
      </c>
      <c r="CS92">
        <v>26081</v>
      </c>
      <c r="CT92">
        <v>29.822600000000001</v>
      </c>
      <c r="CU92">
        <v>29.815000000000001</v>
      </c>
      <c r="CV92">
        <v>1.3689899999999999</v>
      </c>
      <c r="CW92">
        <v>1.91523</v>
      </c>
      <c r="CX92">
        <v>1.99742</v>
      </c>
      <c r="CY92">
        <v>128.161</v>
      </c>
      <c r="CZ92">
        <v>0.600325</v>
      </c>
      <c r="DA92">
        <v>71.072199999999995</v>
      </c>
      <c r="DB92">
        <v>773.65099999999995</v>
      </c>
      <c r="DC92">
        <v>1.2023900000000001</v>
      </c>
      <c r="DD92">
        <v>0.61374099999999998</v>
      </c>
      <c r="DE92">
        <v>1.4986999999999999</v>
      </c>
      <c r="DF92">
        <v>4.1958000000000002</v>
      </c>
      <c r="DG92">
        <v>0.50585599999999997</v>
      </c>
      <c r="DH92">
        <v>0.60311999999999999</v>
      </c>
      <c r="DI92">
        <v>0.75317100000000003</v>
      </c>
      <c r="DJ92">
        <v>0.81595700000000004</v>
      </c>
      <c r="DK92">
        <v>0.35910399999999998</v>
      </c>
      <c r="DL92">
        <v>1.2275499999999999</v>
      </c>
      <c r="DM92">
        <v>0.40445900000000001</v>
      </c>
      <c r="DN92">
        <v>0.28795399999999999</v>
      </c>
      <c r="DO92">
        <v>0.74901899999999999</v>
      </c>
      <c r="DP92">
        <v>3.28443</v>
      </c>
      <c r="DQ92">
        <v>0.84216400000000002</v>
      </c>
      <c r="DR92">
        <v>0.66537599999999997</v>
      </c>
      <c r="DS92">
        <v>1.2967500000000001</v>
      </c>
      <c r="DT92">
        <v>3.3673199999999999</v>
      </c>
      <c r="DU92">
        <v>0.23221800000000001</v>
      </c>
      <c r="DV92">
        <v>0.36238599999999999</v>
      </c>
      <c r="DW92">
        <v>0.73638899999999996</v>
      </c>
      <c r="DX92">
        <v>4.8002000000000003E-2</v>
      </c>
      <c r="DY92">
        <v>3.4685000000000001E-2</v>
      </c>
      <c r="DZ92">
        <v>1.92E-3</v>
      </c>
      <c r="EA92">
        <v>1.0154000000000001</v>
      </c>
      <c r="EB92">
        <v>2.078E-3</v>
      </c>
      <c r="EC92">
        <v>0.83603000000000005</v>
      </c>
      <c r="ED92">
        <v>0.95995200000000003</v>
      </c>
      <c r="EE92">
        <v>1.0610000000000001E-3</v>
      </c>
      <c r="EF92">
        <v>-2.9E-4</v>
      </c>
      <c r="EG92">
        <v>6.69E-4</v>
      </c>
      <c r="EH92">
        <v>1.5969999999999999E-3</v>
      </c>
      <c r="EI92">
        <v>3.8709999999999999E-3</v>
      </c>
      <c r="EJ92">
        <v>2.6619999999999999E-3</v>
      </c>
      <c r="EK92">
        <v>7.1000000000000005E-5</v>
      </c>
      <c r="EL92">
        <v>42147.253729999997</v>
      </c>
      <c r="EM92">
        <v>0.99770000000000003</v>
      </c>
      <c r="EN92">
        <v>1.0119</v>
      </c>
      <c r="EO92">
        <v>0.99560000000000004</v>
      </c>
      <c r="EP92">
        <v>1.0315000000000001</v>
      </c>
      <c r="EQ92">
        <v>1.0073000000000001</v>
      </c>
      <c r="ER92">
        <v>1.0545</v>
      </c>
      <c r="ES92">
        <v>1.032</v>
      </c>
      <c r="ET92">
        <v>1.1554</v>
      </c>
      <c r="EU92">
        <v>1.2020999999999999</v>
      </c>
      <c r="EV92">
        <v>1.2214</v>
      </c>
      <c r="EW92">
        <v>1.3967000000000001</v>
      </c>
      <c r="EX92">
        <v>1.3945000000000001</v>
      </c>
      <c r="EY92">
        <v>1.4081999999999999</v>
      </c>
      <c r="EZ92">
        <v>1.4494</v>
      </c>
      <c r="FA92">
        <v>5.0980999999999996</v>
      </c>
      <c r="FB92">
        <v>2.0769000000000002</v>
      </c>
      <c r="FC92">
        <v>1.1819999999999999</v>
      </c>
      <c r="FD92">
        <v>1.0994999999999999</v>
      </c>
      <c r="FE92">
        <v>1.1613</v>
      </c>
      <c r="FF92">
        <v>1.1033999999999999</v>
      </c>
      <c r="FG92">
        <v>1.0349999999999999</v>
      </c>
      <c r="FH92">
        <v>1.0218</v>
      </c>
      <c r="FI92">
        <v>1.2398</v>
      </c>
      <c r="FJ92">
        <v>0.97799999999999998</v>
      </c>
      <c r="FK92">
        <v>1.0007999999999999</v>
      </c>
      <c r="FL92">
        <v>0.99850000000000005</v>
      </c>
      <c r="FM92">
        <v>0.99129999999999996</v>
      </c>
      <c r="FN92">
        <v>0.87450000000000006</v>
      </c>
      <c r="FO92">
        <v>0.99960000000000004</v>
      </c>
      <c r="FP92">
        <v>0.99770000000000003</v>
      </c>
      <c r="FQ92">
        <v>0.97609999999999997</v>
      </c>
      <c r="FR92">
        <v>0.98709999999999998</v>
      </c>
      <c r="FS92">
        <v>0.97960000000000003</v>
      </c>
      <c r="FT92">
        <v>0.97650000000000003</v>
      </c>
      <c r="FU92">
        <v>0.99970000000000003</v>
      </c>
      <c r="FV92">
        <v>1</v>
      </c>
      <c r="FW92">
        <v>1</v>
      </c>
      <c r="FX92">
        <v>0.97470000000000001</v>
      </c>
      <c r="FY92">
        <v>0.99990000000000001</v>
      </c>
      <c r="FZ92">
        <v>0.99990000000000001</v>
      </c>
      <c r="GA92">
        <v>0.99990000000000001</v>
      </c>
      <c r="GB92">
        <v>0.99650000000000005</v>
      </c>
      <c r="GC92">
        <v>5.0842000000000001</v>
      </c>
      <c r="GD92">
        <v>2.0968</v>
      </c>
      <c r="GE92">
        <v>1.1488</v>
      </c>
      <c r="GF92">
        <v>1.1194999999999999</v>
      </c>
      <c r="GG92">
        <v>1.1457999999999999</v>
      </c>
      <c r="GH92">
        <v>1.1361000000000001</v>
      </c>
      <c r="GI92">
        <v>1.0678000000000001</v>
      </c>
      <c r="GJ92">
        <v>1.1806000000000001</v>
      </c>
      <c r="GK92">
        <v>1.4903</v>
      </c>
      <c r="GL92">
        <v>1.1642999999999999</v>
      </c>
      <c r="GM92">
        <v>1.3976999999999999</v>
      </c>
      <c r="GN92">
        <v>1.3923000000000001</v>
      </c>
      <c r="GO92">
        <v>1.3958999999999999</v>
      </c>
      <c r="GP92">
        <v>1.2630999999999999</v>
      </c>
      <c r="GQ92">
        <v>10547.03</v>
      </c>
      <c r="GR92">
        <v>3645.94</v>
      </c>
      <c r="GS92">
        <v>952.92610000000002</v>
      </c>
      <c r="GT92">
        <v>641.75570000000005</v>
      </c>
      <c r="GU92">
        <v>809.98800000000006</v>
      </c>
      <c r="GV92">
        <v>583.52970000000005</v>
      </c>
      <c r="GW92">
        <v>277.57100000000003</v>
      </c>
      <c r="GX92">
        <v>169.8167</v>
      </c>
      <c r="GY92">
        <v>2137.2979999999998</v>
      </c>
      <c r="GZ92">
        <v>860.50969999999995</v>
      </c>
      <c r="HA92">
        <v>394.69959999999998</v>
      </c>
      <c r="HB92">
        <v>357.03039999999999</v>
      </c>
      <c r="HC92">
        <v>290.69619999999998</v>
      </c>
      <c r="HD92">
        <v>488.46929999999998</v>
      </c>
      <c r="HE92">
        <v>14.8491</v>
      </c>
      <c r="HF92">
        <v>1.3991899999999999</v>
      </c>
      <c r="HG92">
        <v>-4.2938999999999998</v>
      </c>
      <c r="HH92">
        <v>-6.2899999999999996E-3</v>
      </c>
      <c r="HI92">
        <v>-0.44517000000000001</v>
      </c>
      <c r="HJ92">
        <v>-1.6352</v>
      </c>
      <c r="HK92">
        <v>-1.2937000000000001</v>
      </c>
      <c r="HL92" s="1">
        <v>0</v>
      </c>
      <c r="HM92" s="1">
        <v>0</v>
      </c>
    </row>
    <row r="93" spans="1:221" x14ac:dyDescent="0.25">
      <c r="A93" t="s">
        <v>299</v>
      </c>
      <c r="B93" s="12">
        <v>30</v>
      </c>
      <c r="C93" s="13" t="s">
        <v>270</v>
      </c>
      <c r="D93" s="7">
        <f>IF(AJ93&gt;BP93,AJ93,"&lt;"&amp;MID(BP93,1,5))</f>
        <v>0.14248</v>
      </c>
      <c r="E93" s="8">
        <f>IF(AK93&gt;BQ93,AK93,"&lt;"&amp;MID(BQ93,1,5))</f>
        <v>0.30157400000000001</v>
      </c>
      <c r="F93" s="8">
        <f>IF(AL93&gt;BR93,AL93,"&lt;"&amp;MID(BR93,1,5))</f>
        <v>3.9708E-2</v>
      </c>
      <c r="G93" s="7">
        <f>IF(AM93&gt;BS93,AM93,"&lt;"&amp;MID(BS93,1,5))</f>
        <v>17.714099999999998</v>
      </c>
      <c r="H93" s="8">
        <f>IF(AN93&gt;BT93,AN93,"&lt;"&amp;MID(BT93,1,5))</f>
        <v>2.4398E-2</v>
      </c>
      <c r="I93" s="8">
        <f>IF(AO93&gt;BU93,AO93,"&lt;"&amp;MID(BU93,1,5))</f>
        <v>5.9394200000000001</v>
      </c>
      <c r="J93" s="7">
        <f>IF(AP93&gt;BV93,AP93,"&lt;"&amp;MID(BV93,1,5))</f>
        <v>37.1678</v>
      </c>
      <c r="K93" s="8">
        <f>IF(AQ93&gt;BW93,AQ93,"&lt;"&amp;MID(BW93,1,5))</f>
        <v>0.107907</v>
      </c>
      <c r="L93" s="8" t="str">
        <f>IF(AR93&gt;BX93,AR93,"&lt;"&amp;MID(BX93,1,5))</f>
        <v>&lt;0.018</v>
      </c>
      <c r="M93" s="8">
        <f>IF(AS93&gt;BY93,AS93,"&lt;"&amp;MID(BY93,1,5))</f>
        <v>3.1997999999999999E-2</v>
      </c>
      <c r="N93" s="8">
        <f>IF(AT93&gt;BZ93,AT93,"&lt;"&amp;MID(BZ93,1,5))</f>
        <v>0.10200099999999999</v>
      </c>
      <c r="O93" s="8">
        <f>IF(AU93&gt;CA93,AU93,"&lt;"&amp;MID(CA93,1,5))</f>
        <v>0.26824500000000001</v>
      </c>
      <c r="P93" s="8">
        <f>IF(AV93&gt;CB93,AV93,"&lt;"&amp;MID(CB93,1,5))</f>
        <v>0.18064</v>
      </c>
      <c r="Q93" s="8" t="str">
        <f>IF(AW93&gt;CC93,AW93,"&lt;"&amp;MID(CC93,1,5))</f>
        <v>&lt;0.020</v>
      </c>
      <c r="R93" s="16">
        <f>AX93</f>
        <v>35.164900000000003</v>
      </c>
      <c r="S93" s="1">
        <f>SUM(D93:R93)</f>
        <v>97.185170999999997</v>
      </c>
      <c r="T93" s="1"/>
      <c r="U93" s="3">
        <f>AJ93/100*CD93</f>
        <v>1.1343986887999999E-2</v>
      </c>
      <c r="V93" s="3">
        <f>AK93/100*CE93</f>
        <v>1.1189481066400001E-2</v>
      </c>
      <c r="W93" s="3">
        <f>AL93/100*CF93</f>
        <v>4.3323413400000003E-3</v>
      </c>
      <c r="X93" s="3">
        <f>AM93/100*CG93</f>
        <v>6.4536540542999996E-2</v>
      </c>
      <c r="Y93" s="3">
        <f>AN93/100*CH93</f>
        <v>2.7643177979999999E-3</v>
      </c>
      <c r="Z93" s="3">
        <f>AO93/100*CI93</f>
        <v>2.3812738423399999E-2</v>
      </c>
      <c r="AA93" s="3">
        <f>AP93/100*CJ93</f>
        <v>7.8072078933999992E-2</v>
      </c>
      <c r="AB93" s="3">
        <f>AQ93/100*CK93</f>
        <v>1.3210082847000003E-2</v>
      </c>
      <c r="AC93" s="3">
        <f>AR93/100*CL93</f>
        <v>8.8365600000000002E-3</v>
      </c>
      <c r="AD93" s="3">
        <f>AS93/100*CM93</f>
        <v>6.6366731819999993E-3</v>
      </c>
      <c r="AE93" s="3">
        <f>AT93/100*CN93</f>
        <v>9.326604236399999E-3</v>
      </c>
      <c r="AF93" s="3">
        <f>AU93/100*CO93</f>
        <v>2.1487041463500001E-2</v>
      </c>
      <c r="AG93" s="3">
        <f>AV93/100*CP93</f>
        <v>1.8682872639999997E-2</v>
      </c>
      <c r="AH93" s="3">
        <f>AW93/100*CQ93</f>
        <v>9.6998545599999986E-3</v>
      </c>
      <c r="AI93" s="1"/>
      <c r="AJ93" s="17">
        <v>0.14248</v>
      </c>
      <c r="AK93" s="1">
        <v>0.30157400000000001</v>
      </c>
      <c r="AL93" s="1">
        <v>3.9708E-2</v>
      </c>
      <c r="AM93" s="1">
        <v>17.714099999999998</v>
      </c>
      <c r="AN93" s="1">
        <v>2.4398E-2</v>
      </c>
      <c r="AO93" s="1">
        <v>5.9394200000000001</v>
      </c>
      <c r="AP93" s="1">
        <v>37.1678</v>
      </c>
      <c r="AQ93" s="1">
        <v>0.107907</v>
      </c>
      <c r="AR93" s="1">
        <v>-5.4000000000000003E-3</v>
      </c>
      <c r="AS93" s="1">
        <v>3.1997999999999999E-2</v>
      </c>
      <c r="AT93" s="1">
        <v>0.10200099999999999</v>
      </c>
      <c r="AU93" s="1">
        <v>0.26824500000000001</v>
      </c>
      <c r="AV93" s="1">
        <v>0.18064</v>
      </c>
      <c r="AW93" s="1">
        <v>4.4409999999999996E-3</v>
      </c>
      <c r="AX93" s="1">
        <v>35.164900000000003</v>
      </c>
      <c r="AY93" s="1">
        <v>97.714100000000002</v>
      </c>
      <c r="AZ93" s="1">
        <v>0.14248</v>
      </c>
      <c r="BA93" s="1">
        <v>0.40651500000000002</v>
      </c>
      <c r="BB93" s="1">
        <v>8.4949999999999998E-2</v>
      </c>
      <c r="BC93" s="1">
        <v>40.5901</v>
      </c>
      <c r="BD93" s="1">
        <v>6.0921000000000003E-2</v>
      </c>
      <c r="BE93" s="1">
        <v>5.9394200000000001</v>
      </c>
      <c r="BF93" s="1">
        <v>52.005299999999998</v>
      </c>
      <c r="BG93" s="1">
        <v>0.138822</v>
      </c>
      <c r="BH93" s="1">
        <v>-7.1300000000000001E-3</v>
      </c>
      <c r="BI93" s="1">
        <v>3.7841E-2</v>
      </c>
      <c r="BJ93" s="1">
        <v>0.119625</v>
      </c>
      <c r="BK93" s="1">
        <v>0.314191</v>
      </c>
      <c r="BL93" s="1">
        <v>0.21069599999999999</v>
      </c>
      <c r="BM93" s="1">
        <v>5.0530000000000002E-3</v>
      </c>
      <c r="BN93" s="1">
        <v>-3.0619999999999998</v>
      </c>
      <c r="BO93" s="1">
        <v>97.714100000000002</v>
      </c>
      <c r="BP93" s="1">
        <v>2.2009999999999998E-2</v>
      </c>
      <c r="BQ93" s="1">
        <v>1.2165E-2</v>
      </c>
      <c r="BR93" s="1">
        <v>8.1689999999999992E-3</v>
      </c>
      <c r="BS93" s="1">
        <v>1.1762999999999999E-2</v>
      </c>
      <c r="BT93" s="1">
        <v>5.0270000000000002E-3</v>
      </c>
      <c r="BU93" s="1">
        <v>7.4060000000000003E-3</v>
      </c>
      <c r="BV93" s="1">
        <v>1.8707000000000001E-2</v>
      </c>
      <c r="BW93" s="1">
        <v>2.4497000000000001E-2</v>
      </c>
      <c r="BX93" s="1">
        <v>1.8912999999999999E-2</v>
      </c>
      <c r="BY93" s="1">
        <v>1.359E-2</v>
      </c>
      <c r="BZ93" s="1">
        <v>1.8838000000000001E-2</v>
      </c>
      <c r="CA93" s="1">
        <v>3.7194999999999999E-2</v>
      </c>
      <c r="CB93" s="1">
        <v>3.4594E-2</v>
      </c>
      <c r="CC93" s="1">
        <v>2.0492E-2</v>
      </c>
      <c r="CD93" s="1">
        <v>7.9618099999999998</v>
      </c>
      <c r="CE93" s="1">
        <v>3.7103600000000001</v>
      </c>
      <c r="CF93" s="1">
        <v>10.910500000000001</v>
      </c>
      <c r="CG93" s="1">
        <v>0.36432300000000001</v>
      </c>
      <c r="CH93" s="1">
        <v>11.3301</v>
      </c>
      <c r="CI93" s="1">
        <v>0.40092699999999998</v>
      </c>
      <c r="CJ93" s="1">
        <v>0.21005299999999999</v>
      </c>
      <c r="CK93" s="1">
        <v>12.242100000000001</v>
      </c>
      <c r="CL93" s="1">
        <v>-163.63999999999999</v>
      </c>
      <c r="CM93" s="1">
        <v>20.7409</v>
      </c>
      <c r="CN93" s="1">
        <v>9.1436399999999995</v>
      </c>
      <c r="CO93" s="1">
        <v>8.01023</v>
      </c>
      <c r="CP93" s="1">
        <v>10.342599999999999</v>
      </c>
      <c r="CQ93" s="1">
        <v>218.416</v>
      </c>
      <c r="CR93">
        <v>20718</v>
      </c>
      <c r="CS93">
        <v>26177</v>
      </c>
      <c r="CT93">
        <v>29.847100000000001</v>
      </c>
      <c r="CU93">
        <v>29.828700000000001</v>
      </c>
      <c r="CV93">
        <v>1.3262100000000001</v>
      </c>
      <c r="CW93">
        <v>1.94418</v>
      </c>
      <c r="CX93">
        <v>1.9324399999999999</v>
      </c>
      <c r="CY93">
        <v>127.251</v>
      </c>
      <c r="CZ93">
        <v>0.58737099999999998</v>
      </c>
      <c r="DA93">
        <v>71.783699999999996</v>
      </c>
      <c r="DB93">
        <v>770.14499999999998</v>
      </c>
      <c r="DC93">
        <v>1.2418499999999999</v>
      </c>
      <c r="DD93">
        <v>0.62340300000000004</v>
      </c>
      <c r="DE93">
        <v>1.49271</v>
      </c>
      <c r="DF93">
        <v>4.1953500000000004</v>
      </c>
      <c r="DG93">
        <v>0.52005599999999996</v>
      </c>
      <c r="DH93">
        <v>0.57312600000000002</v>
      </c>
      <c r="DI93">
        <v>0.75556199999999996</v>
      </c>
      <c r="DJ93">
        <v>0.85913600000000001</v>
      </c>
      <c r="DK93">
        <v>0.293904</v>
      </c>
      <c r="DL93">
        <v>1.26196</v>
      </c>
      <c r="DM93">
        <v>0.28286899999999998</v>
      </c>
      <c r="DN93">
        <v>0.34122200000000003</v>
      </c>
      <c r="DO93">
        <v>0.77982399999999996</v>
      </c>
      <c r="DP93">
        <v>2.96665</v>
      </c>
      <c r="DQ93">
        <v>0.76788199999999995</v>
      </c>
      <c r="DR93">
        <v>0.64641499999999996</v>
      </c>
      <c r="DS93">
        <v>1.3015099999999999</v>
      </c>
      <c r="DT93">
        <v>3.46801</v>
      </c>
      <c r="DU93">
        <v>0.259577</v>
      </c>
      <c r="DV93">
        <v>0.35088799999999998</v>
      </c>
      <c r="DW93">
        <v>0.74329900000000004</v>
      </c>
      <c r="DX93">
        <v>4.0292000000000001E-2</v>
      </c>
      <c r="DY93">
        <v>3.6783000000000003E-2</v>
      </c>
      <c r="DZ93">
        <v>1.6720000000000001E-3</v>
      </c>
      <c r="EA93">
        <v>1.0091300000000001</v>
      </c>
      <c r="EB93">
        <v>1.6379999999999999E-3</v>
      </c>
      <c r="EC93">
        <v>0.84412200000000004</v>
      </c>
      <c r="ED93">
        <v>0.95597900000000002</v>
      </c>
      <c r="EE93">
        <v>1.3960000000000001E-3</v>
      </c>
      <c r="EF93">
        <v>-1.2999999999999999E-4</v>
      </c>
      <c r="EG93">
        <v>6.3400000000000001E-4</v>
      </c>
      <c r="EH93">
        <v>1.4009999999999999E-3</v>
      </c>
      <c r="EI93">
        <v>3.6849999999999999E-3</v>
      </c>
      <c r="EJ93">
        <v>2.457E-3</v>
      </c>
      <c r="EK93">
        <v>5.1999999999999997E-5</v>
      </c>
      <c r="EL93">
        <v>42147.25819</v>
      </c>
      <c r="EM93">
        <v>0.99770000000000003</v>
      </c>
      <c r="EN93">
        <v>1.0119</v>
      </c>
      <c r="EO93">
        <v>0.99560000000000004</v>
      </c>
      <c r="EP93">
        <v>1.0315000000000001</v>
      </c>
      <c r="EQ93">
        <v>1.0073000000000001</v>
      </c>
      <c r="ER93">
        <v>1.0545</v>
      </c>
      <c r="ES93">
        <v>1.032</v>
      </c>
      <c r="ET93">
        <v>1.1554</v>
      </c>
      <c r="EU93">
        <v>1.202</v>
      </c>
      <c r="EV93">
        <v>1.2214</v>
      </c>
      <c r="EW93">
        <v>1.3967000000000001</v>
      </c>
      <c r="EX93">
        <v>1.3945000000000001</v>
      </c>
      <c r="EY93">
        <v>1.4081999999999999</v>
      </c>
      <c r="EZ93">
        <v>1.4494</v>
      </c>
      <c r="FA93">
        <v>5.0980999999999996</v>
      </c>
      <c r="FB93">
        <v>2.0760000000000001</v>
      </c>
      <c r="FC93">
        <v>1.1819</v>
      </c>
      <c r="FD93">
        <v>1.0992999999999999</v>
      </c>
      <c r="FE93">
        <v>1.161</v>
      </c>
      <c r="FF93">
        <v>1.1031</v>
      </c>
      <c r="FG93">
        <v>1.0349999999999999</v>
      </c>
      <c r="FH93">
        <v>1.0218</v>
      </c>
      <c r="FI93">
        <v>1.2395</v>
      </c>
      <c r="FJ93">
        <v>0.97789999999999999</v>
      </c>
      <c r="FK93">
        <v>1.0007999999999999</v>
      </c>
      <c r="FL93">
        <v>0.99860000000000004</v>
      </c>
      <c r="FM93">
        <v>0.99129999999999996</v>
      </c>
      <c r="FN93">
        <v>0.87470000000000003</v>
      </c>
      <c r="FO93">
        <v>0.99960000000000004</v>
      </c>
      <c r="FP93">
        <v>0.99770000000000003</v>
      </c>
      <c r="FQ93">
        <v>0.97609999999999997</v>
      </c>
      <c r="FR93">
        <v>0.98699999999999999</v>
      </c>
      <c r="FS93">
        <v>0.97950000000000004</v>
      </c>
      <c r="FT93">
        <v>0.97640000000000005</v>
      </c>
      <c r="FU93">
        <v>0.99970000000000003</v>
      </c>
      <c r="FV93">
        <v>1</v>
      </c>
      <c r="FW93">
        <v>1</v>
      </c>
      <c r="FX93">
        <v>0.97470000000000001</v>
      </c>
      <c r="FY93">
        <v>0.99990000000000001</v>
      </c>
      <c r="FZ93">
        <v>0.99990000000000001</v>
      </c>
      <c r="GA93">
        <v>0.99990000000000001</v>
      </c>
      <c r="GB93">
        <v>0.99650000000000005</v>
      </c>
      <c r="GC93">
        <v>5.0841000000000003</v>
      </c>
      <c r="GD93">
        <v>2.0958999999999999</v>
      </c>
      <c r="GE93">
        <v>1.1486000000000001</v>
      </c>
      <c r="GF93">
        <v>1.1193</v>
      </c>
      <c r="GG93">
        <v>1.1454</v>
      </c>
      <c r="GH93">
        <v>1.1357999999999999</v>
      </c>
      <c r="GI93">
        <v>1.0679000000000001</v>
      </c>
      <c r="GJ93">
        <v>1.1806000000000001</v>
      </c>
      <c r="GK93">
        <v>1.4899</v>
      </c>
      <c r="GL93">
        <v>1.1641999999999999</v>
      </c>
      <c r="GM93">
        <v>1.3977999999999999</v>
      </c>
      <c r="GN93">
        <v>1.3924000000000001</v>
      </c>
      <c r="GO93">
        <v>1.3958999999999999</v>
      </c>
      <c r="GP93">
        <v>1.2633000000000001</v>
      </c>
      <c r="GQ93">
        <v>10497.52</v>
      </c>
      <c r="GR93">
        <v>3626.6669999999999</v>
      </c>
      <c r="GS93">
        <v>947.97170000000006</v>
      </c>
      <c r="GT93">
        <v>638.18899999999996</v>
      </c>
      <c r="GU93">
        <v>805.19489999999996</v>
      </c>
      <c r="GV93">
        <v>579.94839999999999</v>
      </c>
      <c r="GW93">
        <v>276.55</v>
      </c>
      <c r="GX93">
        <v>168.97890000000001</v>
      </c>
      <c r="GY93">
        <v>2126.3110000000001</v>
      </c>
      <c r="GZ93">
        <v>856.02369999999996</v>
      </c>
      <c r="HA93">
        <v>393.15230000000003</v>
      </c>
      <c r="HB93">
        <v>355.6309</v>
      </c>
      <c r="HC93">
        <v>289.55619999999999</v>
      </c>
      <c r="HD93">
        <v>486.68830000000003</v>
      </c>
      <c r="HE93">
        <v>14.841699999999999</v>
      </c>
      <c r="HF93">
        <v>1.4002300000000001</v>
      </c>
      <c r="HG93">
        <v>-4.8823999999999996</v>
      </c>
      <c r="HH93">
        <v>-6.3E-3</v>
      </c>
      <c r="HI93">
        <v>-0.40948000000000001</v>
      </c>
      <c r="HJ93">
        <v>-1.7186999999999999</v>
      </c>
      <c r="HK93">
        <v>-1.3340000000000001</v>
      </c>
      <c r="HL93" s="1">
        <v>0</v>
      </c>
      <c r="HM93" s="1">
        <v>0</v>
      </c>
    </row>
    <row r="94" spans="1:221" x14ac:dyDescent="0.25">
      <c r="A94" t="s">
        <v>299</v>
      </c>
      <c r="B94" s="12">
        <v>30</v>
      </c>
      <c r="C94" s="13" t="s">
        <v>270</v>
      </c>
      <c r="D94" s="7">
        <f>IF(AJ94&gt;BP94,AJ94,"&lt;"&amp;MID(BP94,1,5))</f>
        <v>0.183342</v>
      </c>
      <c r="E94" s="8">
        <f>IF(AK94&gt;BQ94,AK94,"&lt;"&amp;MID(BQ94,1,5))</f>
        <v>0.336474</v>
      </c>
      <c r="F94" s="8">
        <f>IF(AL94&gt;BR94,AL94,"&lt;"&amp;MID(BR94,1,5))</f>
        <v>4.7573999999999998E-2</v>
      </c>
      <c r="G94" s="7">
        <f>IF(AM94&gt;BS94,AM94,"&lt;"&amp;MID(BS94,1,5))</f>
        <v>17.7393</v>
      </c>
      <c r="H94" s="8">
        <f>IF(AN94&gt;BT94,AN94,"&lt;"&amp;MID(BT94,1,5))</f>
        <v>3.1168999999999999E-2</v>
      </c>
      <c r="I94" s="8">
        <f>IF(AO94&gt;BU94,AO94,"&lt;"&amp;MID(BU94,1,5))</f>
        <v>5.9159100000000002</v>
      </c>
      <c r="J94" s="7">
        <f>IF(AP94&gt;BV94,AP94,"&lt;"&amp;MID(BV94,1,5))</f>
        <v>37.000399999999999</v>
      </c>
      <c r="K94" s="8">
        <f>IF(AQ94&gt;BW94,AQ94,"&lt;"&amp;MID(BW94,1,5))</f>
        <v>0.124962</v>
      </c>
      <c r="L94" s="8" t="str">
        <f>IF(AR94&gt;BX94,AR94,"&lt;"&amp;MID(BX94,1,5))</f>
        <v>&lt;0.019</v>
      </c>
      <c r="M94" s="8">
        <f>IF(AS94&gt;BY94,AS94,"&lt;"&amp;MID(BY94,1,5))</f>
        <v>2.4618000000000001E-2</v>
      </c>
      <c r="N94" s="8">
        <f>IF(AT94&gt;BZ94,AT94,"&lt;"&amp;MID(BZ94,1,5))</f>
        <v>0.122806</v>
      </c>
      <c r="O94" s="8">
        <f>IF(AU94&gt;CA94,AU94,"&lt;"&amp;MID(CA94,1,5))</f>
        <v>0.316666</v>
      </c>
      <c r="P94" s="8">
        <f>IF(AV94&gt;CB94,AV94,"&lt;"&amp;MID(CB94,1,5))</f>
        <v>0.20939199999999999</v>
      </c>
      <c r="Q94" s="8" t="str">
        <f>IF(AW94&gt;CC94,AW94,"&lt;"&amp;MID(CC94,1,5))</f>
        <v>&lt;0.020</v>
      </c>
      <c r="R94" s="16">
        <f>AX94</f>
        <v>35.164999999999999</v>
      </c>
      <c r="S94" s="1">
        <f>SUM(D94:R94)</f>
        <v>97.217612999999986</v>
      </c>
      <c r="T94" s="1"/>
      <c r="U94" s="3">
        <f>AJ94/100*CD94</f>
        <v>1.12196320242E-2</v>
      </c>
      <c r="V94" s="3">
        <f>AK94/100*CE94</f>
        <v>1.2173629319999999E-2</v>
      </c>
      <c r="W94" s="3">
        <f>AL94/100*CF94</f>
        <v>4.4173648349999997E-3</v>
      </c>
      <c r="X94" s="3">
        <f>AM94/100*CG94</f>
        <v>6.4659038927999998E-2</v>
      </c>
      <c r="Y94" s="3">
        <f>AN94/100*CH94</f>
        <v>2.7960650154000002E-3</v>
      </c>
      <c r="Z94" s="3">
        <f>AO94/100*CI94</f>
        <v>2.37568155825E-2</v>
      </c>
      <c r="AA94" s="3">
        <f>AP94/100*CJ94</f>
        <v>7.7929132467999998E-2</v>
      </c>
      <c r="AB94" s="3">
        <f>AQ94/100*CK94</f>
        <v>1.3214356614000002E-2</v>
      </c>
      <c r="AC94" s="3">
        <f>AR94/100*CL94</f>
        <v>8.9529394999999998E-3</v>
      </c>
      <c r="AD94" s="3">
        <f>AS94/100*CM94</f>
        <v>6.7159873440000009E-3</v>
      </c>
      <c r="AE94" s="3">
        <f>AT94/100*CN94</f>
        <v>9.3581364955999998E-3</v>
      </c>
      <c r="AF94" s="3">
        <f>AU94/100*CO94</f>
        <v>2.1336638413999999E-2</v>
      </c>
      <c r="AG94" s="3">
        <f>AV94/100*CP94</f>
        <v>1.8774526443200001E-2</v>
      </c>
      <c r="AH94" s="3">
        <f>AW94/100*CQ94</f>
        <v>9.6617212539999997E-3</v>
      </c>
      <c r="AI94" s="1"/>
      <c r="AJ94" s="17">
        <v>0.183342</v>
      </c>
      <c r="AK94" s="1">
        <v>0.336474</v>
      </c>
      <c r="AL94" s="1">
        <v>4.7573999999999998E-2</v>
      </c>
      <c r="AM94" s="1">
        <v>17.7393</v>
      </c>
      <c r="AN94" s="1">
        <v>3.1168999999999999E-2</v>
      </c>
      <c r="AO94" s="1">
        <v>5.9159100000000002</v>
      </c>
      <c r="AP94" s="1">
        <v>37.000399999999999</v>
      </c>
      <c r="AQ94" s="1">
        <v>0.124962</v>
      </c>
      <c r="AR94" s="1">
        <v>-2.6349999999999998E-2</v>
      </c>
      <c r="AS94" s="1">
        <v>2.4618000000000001E-2</v>
      </c>
      <c r="AT94" s="1">
        <v>0.122806</v>
      </c>
      <c r="AU94" s="1">
        <v>0.316666</v>
      </c>
      <c r="AV94" s="1">
        <v>0.20939199999999999</v>
      </c>
      <c r="AW94" s="1">
        <v>1.5706999999999999E-2</v>
      </c>
      <c r="AX94" s="1">
        <v>35.164999999999999</v>
      </c>
      <c r="AY94" s="1">
        <v>97.736999999999995</v>
      </c>
      <c r="AZ94" s="1">
        <v>0.183342</v>
      </c>
      <c r="BA94" s="1">
        <v>0.45355899999999999</v>
      </c>
      <c r="BB94" s="1">
        <v>0.10177700000000001</v>
      </c>
      <c r="BC94" s="1">
        <v>40.6479</v>
      </c>
      <c r="BD94" s="1">
        <v>7.7828999999999995E-2</v>
      </c>
      <c r="BE94" s="1">
        <v>5.9159100000000002</v>
      </c>
      <c r="BF94" s="1">
        <v>51.771099999999997</v>
      </c>
      <c r="BG94" s="1">
        <v>0.16076299999999999</v>
      </c>
      <c r="BH94" s="1">
        <v>-3.4799999999999998E-2</v>
      </c>
      <c r="BI94" s="1">
        <v>2.9113E-2</v>
      </c>
      <c r="BJ94" s="1">
        <v>0.14402400000000001</v>
      </c>
      <c r="BK94" s="1">
        <v>0.37090499999999998</v>
      </c>
      <c r="BL94" s="1">
        <v>0.24423300000000001</v>
      </c>
      <c r="BM94" s="1">
        <v>1.7873E-2</v>
      </c>
      <c r="BN94" s="1">
        <v>-3.0739000000000001</v>
      </c>
      <c r="BO94" s="1">
        <v>97.736999999999995</v>
      </c>
      <c r="BP94" s="1">
        <v>2.0909000000000001E-2</v>
      </c>
      <c r="BQ94" s="1">
        <v>1.4246E-2</v>
      </c>
      <c r="BR94" s="1">
        <v>8.1580000000000003E-3</v>
      </c>
      <c r="BS94" s="1">
        <v>1.3422999999999999E-2</v>
      </c>
      <c r="BT94" s="1">
        <v>4.8510000000000003E-3</v>
      </c>
      <c r="BU94" s="1">
        <v>7.1710000000000003E-3</v>
      </c>
      <c r="BV94" s="1">
        <v>1.9354E-2</v>
      </c>
      <c r="BW94" s="1">
        <v>2.3902E-2</v>
      </c>
      <c r="BX94" s="1">
        <v>1.9796999999999999E-2</v>
      </c>
      <c r="BY94" s="1">
        <v>1.3877E-2</v>
      </c>
      <c r="BZ94" s="1">
        <v>1.8710000000000001E-2</v>
      </c>
      <c r="CA94" s="1">
        <v>3.5062000000000003E-2</v>
      </c>
      <c r="CB94" s="1">
        <v>3.3952999999999997E-2</v>
      </c>
      <c r="CC94" s="1">
        <v>2.0194E-2</v>
      </c>
      <c r="CD94" s="1">
        <v>6.11951</v>
      </c>
      <c r="CE94" s="1">
        <v>3.6179999999999999</v>
      </c>
      <c r="CF94" s="1">
        <v>9.2852499999999996</v>
      </c>
      <c r="CG94" s="1">
        <v>0.36449599999999999</v>
      </c>
      <c r="CH94" s="1">
        <v>8.9706600000000005</v>
      </c>
      <c r="CI94" s="1">
        <v>0.40157500000000002</v>
      </c>
      <c r="CJ94" s="1">
        <v>0.210617</v>
      </c>
      <c r="CK94" s="1">
        <v>10.5747</v>
      </c>
      <c r="CL94" s="1">
        <v>-33.976999999999997</v>
      </c>
      <c r="CM94" s="1">
        <v>27.280799999999999</v>
      </c>
      <c r="CN94" s="1">
        <v>7.62026</v>
      </c>
      <c r="CO94" s="1">
        <v>6.7378999999999998</v>
      </c>
      <c r="CP94" s="1">
        <v>8.9662100000000002</v>
      </c>
      <c r="CQ94" s="1">
        <v>61.5122</v>
      </c>
      <c r="CR94">
        <v>20850</v>
      </c>
      <c r="CS94">
        <v>26710</v>
      </c>
      <c r="CT94">
        <v>29.840900000000001</v>
      </c>
      <c r="CU94">
        <v>29.840900000000001</v>
      </c>
      <c r="CV94">
        <v>1.3780300000000001</v>
      </c>
      <c r="CW94">
        <v>2.24234</v>
      </c>
      <c r="CX94">
        <v>2.0596299999999998</v>
      </c>
      <c r="CY94">
        <v>127.467</v>
      </c>
      <c r="CZ94">
        <v>0.63171900000000003</v>
      </c>
      <c r="DA94">
        <v>71.430300000000003</v>
      </c>
      <c r="DB94">
        <v>766.99400000000003</v>
      </c>
      <c r="DC94">
        <v>1.28027</v>
      </c>
      <c r="DD94">
        <v>0.59429399999999999</v>
      </c>
      <c r="DE94">
        <v>1.50261</v>
      </c>
      <c r="DF94">
        <v>4.2988900000000001</v>
      </c>
      <c r="DG94">
        <v>0.53843700000000005</v>
      </c>
      <c r="DH94">
        <v>0.59597</v>
      </c>
      <c r="DI94">
        <v>0.76506200000000002</v>
      </c>
      <c r="DJ94">
        <v>0.77825100000000003</v>
      </c>
      <c r="DK94">
        <v>0.40240500000000001</v>
      </c>
      <c r="DL94">
        <v>1.25681</v>
      </c>
      <c r="DM94">
        <v>0.36796499999999999</v>
      </c>
      <c r="DN94">
        <v>0.317382</v>
      </c>
      <c r="DO94">
        <v>0.73058900000000004</v>
      </c>
      <c r="DP94">
        <v>3.1756600000000001</v>
      </c>
      <c r="DQ94">
        <v>0.731267</v>
      </c>
      <c r="DR94">
        <v>0.706484</v>
      </c>
      <c r="DS94">
        <v>1.3552500000000001</v>
      </c>
      <c r="DT94">
        <v>3.4233699999999998</v>
      </c>
      <c r="DU94">
        <v>0.23080800000000001</v>
      </c>
      <c r="DV94">
        <v>0.33819300000000002</v>
      </c>
      <c r="DW94">
        <v>0.72169099999999997</v>
      </c>
      <c r="DX94">
        <v>5.1950999999999997E-2</v>
      </c>
      <c r="DY94">
        <v>4.1010999999999999E-2</v>
      </c>
      <c r="DZ94">
        <v>2.003E-3</v>
      </c>
      <c r="EA94">
        <v>1.01017</v>
      </c>
      <c r="EB94">
        <v>2.0920000000000001E-3</v>
      </c>
      <c r="EC94">
        <v>0.84050599999999998</v>
      </c>
      <c r="ED94">
        <v>0.95179199999999997</v>
      </c>
      <c r="EE94">
        <v>1.6169999999999999E-3</v>
      </c>
      <c r="EF94">
        <v>-6.3000000000000003E-4</v>
      </c>
      <c r="EG94">
        <v>4.8700000000000002E-4</v>
      </c>
      <c r="EH94">
        <v>1.6869999999999999E-3</v>
      </c>
      <c r="EI94">
        <v>4.352E-3</v>
      </c>
      <c r="EJ94">
        <v>2.849E-3</v>
      </c>
      <c r="EK94">
        <v>1.84E-4</v>
      </c>
      <c r="EL94">
        <v>42147.26266</v>
      </c>
      <c r="EM94">
        <v>0.99750000000000005</v>
      </c>
      <c r="EN94">
        <v>1.0116000000000001</v>
      </c>
      <c r="EO94">
        <v>0.99539999999999995</v>
      </c>
      <c r="EP94">
        <v>1.0313000000000001</v>
      </c>
      <c r="EQ94">
        <v>1.0069999999999999</v>
      </c>
      <c r="ER94">
        <v>1.0543</v>
      </c>
      <c r="ES94">
        <v>1.0317000000000001</v>
      </c>
      <c r="ET94">
        <v>1.1551</v>
      </c>
      <c r="EU94">
        <v>1.2018</v>
      </c>
      <c r="EV94">
        <v>1.2211000000000001</v>
      </c>
      <c r="EW94">
        <v>1.3964000000000001</v>
      </c>
      <c r="EX94">
        <v>1.3940999999999999</v>
      </c>
      <c r="EY94">
        <v>1.4078999999999999</v>
      </c>
      <c r="EZ94">
        <v>1.4491000000000001</v>
      </c>
      <c r="FA94">
        <v>5.0891999999999999</v>
      </c>
      <c r="FB94">
        <v>2.0779000000000001</v>
      </c>
      <c r="FC94">
        <v>1.1828000000000001</v>
      </c>
      <c r="FD94">
        <v>1.0999000000000001</v>
      </c>
      <c r="FE94">
        <v>1.1616</v>
      </c>
      <c r="FF94">
        <v>1.1035999999999999</v>
      </c>
      <c r="FG94">
        <v>1.0351999999999999</v>
      </c>
      <c r="FH94">
        <v>1.0218</v>
      </c>
      <c r="FI94">
        <v>1.2412000000000001</v>
      </c>
      <c r="FJ94">
        <v>0.97850000000000004</v>
      </c>
      <c r="FK94">
        <v>1.0005999999999999</v>
      </c>
      <c r="FL94">
        <v>0.99839999999999995</v>
      </c>
      <c r="FM94">
        <v>0.99119999999999997</v>
      </c>
      <c r="FN94">
        <v>0.87480000000000002</v>
      </c>
      <c r="FO94">
        <v>0.99960000000000004</v>
      </c>
      <c r="FP94">
        <v>0.99780000000000002</v>
      </c>
      <c r="FQ94">
        <v>0.97619999999999996</v>
      </c>
      <c r="FR94">
        <v>0.98709999999999998</v>
      </c>
      <c r="FS94">
        <v>0.97960000000000003</v>
      </c>
      <c r="FT94">
        <v>0.97660000000000002</v>
      </c>
      <c r="FU94">
        <v>0.99970000000000003</v>
      </c>
      <c r="FV94">
        <v>1</v>
      </c>
      <c r="FW94">
        <v>1</v>
      </c>
      <c r="FX94">
        <v>0.9748</v>
      </c>
      <c r="FY94">
        <v>0.99990000000000001</v>
      </c>
      <c r="FZ94">
        <v>0.99990000000000001</v>
      </c>
      <c r="GA94">
        <v>0.99990000000000001</v>
      </c>
      <c r="GB94">
        <v>0.99650000000000005</v>
      </c>
      <c r="GC94">
        <v>5.0739999999999998</v>
      </c>
      <c r="GD94">
        <v>2.0973999999999999</v>
      </c>
      <c r="GE94">
        <v>1.1493</v>
      </c>
      <c r="GF94">
        <v>1.1196999999999999</v>
      </c>
      <c r="GG94">
        <v>1.1458999999999999</v>
      </c>
      <c r="GH94">
        <v>1.1362000000000001</v>
      </c>
      <c r="GI94">
        <v>1.0677000000000001</v>
      </c>
      <c r="GJ94">
        <v>1.1802999999999999</v>
      </c>
      <c r="GK94">
        <v>1.4917</v>
      </c>
      <c r="GL94">
        <v>1.1648000000000001</v>
      </c>
      <c r="GM94">
        <v>1.3971</v>
      </c>
      <c r="GN94">
        <v>1.3917999999999999</v>
      </c>
      <c r="GO94">
        <v>1.3953</v>
      </c>
      <c r="GP94">
        <v>1.2633000000000001</v>
      </c>
      <c r="GQ94">
        <v>10481.549999999999</v>
      </c>
      <c r="GR94">
        <v>3631.5819999999999</v>
      </c>
      <c r="GS94">
        <v>950.827</v>
      </c>
      <c r="GT94">
        <v>640.24260000000004</v>
      </c>
      <c r="GU94">
        <v>807.17880000000002</v>
      </c>
      <c r="GV94">
        <v>581.53629999999998</v>
      </c>
      <c r="GW94">
        <v>277.17340000000002</v>
      </c>
      <c r="GX94">
        <v>169.07239999999999</v>
      </c>
      <c r="GY94">
        <v>2132.357</v>
      </c>
      <c r="GZ94">
        <v>858.65419999999995</v>
      </c>
      <c r="HA94">
        <v>392.40370000000001</v>
      </c>
      <c r="HB94">
        <v>354.95139999999998</v>
      </c>
      <c r="HC94">
        <v>289.0043</v>
      </c>
      <c r="HD94">
        <v>487.51920000000001</v>
      </c>
      <c r="HE94">
        <v>14.8772</v>
      </c>
      <c r="HF94">
        <v>1.41214</v>
      </c>
      <c r="HG94">
        <v>-4.4946999999999999</v>
      </c>
      <c r="HH94">
        <v>-6.2700000000000004E-3</v>
      </c>
      <c r="HI94">
        <v>-0.63621000000000005</v>
      </c>
      <c r="HJ94">
        <v>-1.6557999999999999</v>
      </c>
      <c r="HK94">
        <v>-1.3582000000000001</v>
      </c>
      <c r="HL94" s="1">
        <v>0</v>
      </c>
      <c r="HM94" s="1">
        <v>0</v>
      </c>
    </row>
    <row r="95" spans="1:221" x14ac:dyDescent="0.25">
      <c r="A95" t="s">
        <v>300</v>
      </c>
      <c r="B95" s="12">
        <v>30</v>
      </c>
      <c r="C95" s="13" t="s">
        <v>255</v>
      </c>
      <c r="D95" s="7">
        <f>IF(AJ95&gt;BP95,AJ95,"&lt;"&amp;MID(BP95,1,5))</f>
        <v>3.7917000000000001</v>
      </c>
      <c r="E95" s="8">
        <f>IF(AK95&gt;BQ95,AK95,"&lt;"&amp;MID(BQ95,1,5))</f>
        <v>0.145429</v>
      </c>
      <c r="F95" s="8">
        <f>IF(AL95&gt;BR95,AL95,"&lt;"&amp;MID(BR95,1,5))</f>
        <v>7.3863999999999999E-2</v>
      </c>
      <c r="G95" s="7">
        <f>IF(AM95&gt;BS95,AM95,"&lt;"&amp;MID(BS95,1,5))</f>
        <v>18.031300000000002</v>
      </c>
      <c r="H95" s="8">
        <f>IF(AN95&gt;BT95,AN95,"&lt;"&amp;MID(BT95,1,5))</f>
        <v>0.15822800000000001</v>
      </c>
      <c r="I95" s="8">
        <f>IF(AO95&gt;BU95,AO95,"&lt;"&amp;MID(BU95,1,5))</f>
        <v>6.5360000000000001E-3</v>
      </c>
      <c r="J95" s="7">
        <f>IF(AP95&gt;BV95,AP95,"&lt;"&amp;MID(BV95,1,5))</f>
        <v>37.880099999999999</v>
      </c>
      <c r="K95" s="8" t="str">
        <f>IF(AQ95&gt;BW95,AQ95,"&lt;"&amp;MID(BW95,1,5))</f>
        <v>&lt;0.024</v>
      </c>
      <c r="L95" s="8" t="str">
        <f>IF(AR95&gt;BX95,AR95,"&lt;"&amp;MID(BX95,1,5))</f>
        <v>&lt;0.019</v>
      </c>
      <c r="M95" s="8">
        <f>IF(AS95&gt;BY95,AS95,"&lt;"&amp;MID(BY95,1,5))</f>
        <v>0.41671399999999997</v>
      </c>
      <c r="N95" s="8">
        <f>IF(AT95&gt;BZ95,AT95,"&lt;"&amp;MID(BZ95,1,5))</f>
        <v>0.12593499999999999</v>
      </c>
      <c r="O95" s="8">
        <f>IF(AU95&gt;CA95,AU95,"&lt;"&amp;MID(CA95,1,5))</f>
        <v>0.199823</v>
      </c>
      <c r="P95" s="8">
        <f>IF(AV95&gt;CB95,AV95,"&lt;"&amp;MID(CB95,1,5))</f>
        <v>0.114606</v>
      </c>
      <c r="Q95" s="8" t="str">
        <f>IF(AW95&gt;CC95,AW95,"&lt;"&amp;MID(CC95,1,5))</f>
        <v>&lt;0.020</v>
      </c>
      <c r="R95" s="16">
        <f>AX95</f>
        <v>35.792000000000002</v>
      </c>
      <c r="S95" s="1">
        <f>SUM(D95:R95)</f>
        <v>96.736235000000008</v>
      </c>
      <c r="T95" s="1"/>
      <c r="U95" s="3">
        <f>AJ95/100*CD95</f>
        <v>2.9026070171999999E-2</v>
      </c>
      <c r="V95" s="3">
        <f>AK95/100*CE95</f>
        <v>1.0032870394900001E-2</v>
      </c>
      <c r="W95" s="3">
        <f>AL95/100*CF95</f>
        <v>4.7373193448000004E-3</v>
      </c>
      <c r="X95" s="3">
        <f>AM95/100*CG95</f>
        <v>6.549617286800001E-2</v>
      </c>
      <c r="Y95" s="3">
        <f>AN95/100*CH95</f>
        <v>4.2496243328000007E-3</v>
      </c>
      <c r="Z95" s="3">
        <f>AO95/100*CI95</f>
        <v>2.8230879439999999E-3</v>
      </c>
      <c r="AA95" s="3">
        <f>AP95/100*CJ95</f>
        <v>7.8435292662E-2</v>
      </c>
      <c r="AB95" s="3">
        <f>AQ95/100*CK95</f>
        <v>1.1540934338E-2</v>
      </c>
      <c r="AC95" s="3">
        <f>AR95/100*CL95</f>
        <v>9.2107182749999999E-3</v>
      </c>
      <c r="AD95" s="3">
        <f>AS95/100*CM95</f>
        <v>8.8736746016000005E-3</v>
      </c>
      <c r="AE95" s="3">
        <f>AT95/100*CN95</f>
        <v>9.1410801295000003E-3</v>
      </c>
      <c r="AF95" s="3">
        <f>AU95/100*CO95</f>
        <v>1.97790200621E-2</v>
      </c>
      <c r="AG95" s="3">
        <f>AV95/100*CP95</f>
        <v>1.7906614469999999E-2</v>
      </c>
      <c r="AH95" s="3">
        <f>AW95/100*CQ95</f>
        <v>9.3926909999999999E-3</v>
      </c>
      <c r="AI95" s="1"/>
      <c r="AJ95" s="17">
        <v>3.7917000000000001</v>
      </c>
      <c r="AK95" s="1">
        <v>0.145429</v>
      </c>
      <c r="AL95" s="1">
        <v>7.3863999999999999E-2</v>
      </c>
      <c r="AM95" s="1">
        <v>18.031300000000002</v>
      </c>
      <c r="AN95" s="1">
        <v>0.15822800000000001</v>
      </c>
      <c r="AO95" s="1">
        <v>6.5360000000000001E-3</v>
      </c>
      <c r="AP95" s="1">
        <v>37.880099999999999</v>
      </c>
      <c r="AQ95" s="1">
        <v>1.1731E-2</v>
      </c>
      <c r="AR95" s="1">
        <v>1.5734999999999999E-2</v>
      </c>
      <c r="AS95" s="1">
        <v>0.41671399999999997</v>
      </c>
      <c r="AT95" s="1">
        <v>0.12593499999999999</v>
      </c>
      <c r="AU95" s="1">
        <v>0.199823</v>
      </c>
      <c r="AV95" s="1">
        <v>0.114606</v>
      </c>
      <c r="AW95" s="1">
        <v>-1.022E-2</v>
      </c>
      <c r="AX95" s="1">
        <v>35.792000000000002</v>
      </c>
      <c r="AY95" s="1">
        <v>96.753500000000003</v>
      </c>
      <c r="AZ95" s="1">
        <v>3.7917000000000001</v>
      </c>
      <c r="BA95" s="1">
        <v>0.19603499999999999</v>
      </c>
      <c r="BB95" s="1">
        <v>0.158022</v>
      </c>
      <c r="BC95" s="1">
        <v>41.317</v>
      </c>
      <c r="BD95" s="1">
        <v>0.39509699999999998</v>
      </c>
      <c r="BE95" s="1">
        <v>6.5360000000000001E-3</v>
      </c>
      <c r="BF95" s="1">
        <v>53.001800000000003</v>
      </c>
      <c r="BG95" s="1">
        <v>1.5092E-2</v>
      </c>
      <c r="BH95" s="1">
        <v>2.0774999999999998E-2</v>
      </c>
      <c r="BI95" s="1">
        <v>0.492809</v>
      </c>
      <c r="BJ95" s="1">
        <v>0.14769299999999999</v>
      </c>
      <c r="BK95" s="1">
        <v>0.23404900000000001</v>
      </c>
      <c r="BL95" s="1">
        <v>0.13367499999999999</v>
      </c>
      <c r="BM95" s="1">
        <v>-1.163E-2</v>
      </c>
      <c r="BN95" s="1">
        <v>-3.1452</v>
      </c>
      <c r="BO95" s="1">
        <v>96.753500000000003</v>
      </c>
      <c r="BP95" s="1">
        <v>2.8209000000000001E-2</v>
      </c>
      <c r="BQ95" s="1">
        <v>1.5755999999999999E-2</v>
      </c>
      <c r="BR95" s="1">
        <v>8.2380000000000005E-3</v>
      </c>
      <c r="BS95" s="1">
        <v>1.29E-2</v>
      </c>
      <c r="BT95" s="1">
        <v>4.6490000000000004E-3</v>
      </c>
      <c r="BU95" s="1">
        <v>5.7540000000000004E-3</v>
      </c>
      <c r="BV95" s="1">
        <v>1.8508E-2</v>
      </c>
      <c r="BW95" s="1">
        <v>2.4067999999999999E-2</v>
      </c>
      <c r="BX95" s="1">
        <v>1.9054000000000001E-2</v>
      </c>
      <c r="BY95" s="1">
        <v>1.3328E-2</v>
      </c>
      <c r="BZ95" s="1">
        <v>1.8196E-2</v>
      </c>
      <c r="CA95" s="1">
        <v>3.5296000000000001E-2</v>
      </c>
      <c r="CB95" s="1">
        <v>3.4736000000000003E-2</v>
      </c>
      <c r="CC95" s="1">
        <v>2.0126000000000002E-2</v>
      </c>
      <c r="CD95" s="1">
        <v>0.76551599999999997</v>
      </c>
      <c r="CE95" s="1">
        <v>6.8988100000000001</v>
      </c>
      <c r="CF95" s="1">
        <v>6.41357</v>
      </c>
      <c r="CG95" s="1">
        <v>0.363236</v>
      </c>
      <c r="CH95" s="1">
        <v>2.6857600000000001</v>
      </c>
      <c r="CI95" s="1">
        <v>43.192900000000002</v>
      </c>
      <c r="CJ95" s="1">
        <v>0.207062</v>
      </c>
      <c r="CK95" s="1">
        <v>98.379800000000003</v>
      </c>
      <c r="CL95" s="1">
        <v>58.536499999999997</v>
      </c>
      <c r="CM95" s="1">
        <v>2.1294400000000002</v>
      </c>
      <c r="CN95" s="1">
        <v>7.2585699999999997</v>
      </c>
      <c r="CO95" s="1">
        <v>9.8982700000000001</v>
      </c>
      <c r="CP95" s="1">
        <v>15.624499999999999</v>
      </c>
      <c r="CQ95" s="1">
        <v>-91.905000000000001</v>
      </c>
      <c r="CR95">
        <v>10858</v>
      </c>
      <c r="CS95">
        <v>30209</v>
      </c>
      <c r="CT95">
        <v>30.021000000000001</v>
      </c>
      <c r="CU95">
        <v>30.039300000000001</v>
      </c>
      <c r="CV95">
        <v>14.954599999999999</v>
      </c>
      <c r="CW95">
        <v>1.2438899999999999</v>
      </c>
      <c r="CX95">
        <v>2.4980500000000001</v>
      </c>
      <c r="CY95">
        <v>127.447</v>
      </c>
      <c r="CZ95">
        <v>1.85761</v>
      </c>
      <c r="DA95">
        <v>0.54614499999999999</v>
      </c>
      <c r="DB95">
        <v>787.62199999999996</v>
      </c>
      <c r="DC95">
        <v>0.79259299999999999</v>
      </c>
      <c r="DD95">
        <v>0.70933299999999999</v>
      </c>
      <c r="DE95">
        <v>3.6908500000000002</v>
      </c>
      <c r="DF95">
        <v>4.14072</v>
      </c>
      <c r="DG95">
        <v>0.42847499999999999</v>
      </c>
      <c r="DH95">
        <v>0.49563499999999999</v>
      </c>
      <c r="DI95">
        <v>0.70838100000000004</v>
      </c>
      <c r="DJ95">
        <v>1.42797</v>
      </c>
      <c r="DK95">
        <v>0.46954800000000002</v>
      </c>
      <c r="DL95">
        <v>1.2638799999999999</v>
      </c>
      <c r="DM95">
        <v>0.331011</v>
      </c>
      <c r="DN95">
        <v>0.28489399999999998</v>
      </c>
      <c r="DO95">
        <v>0.46843800000000002</v>
      </c>
      <c r="DP95">
        <v>2.9419400000000002</v>
      </c>
      <c r="DQ95">
        <v>0.74121800000000004</v>
      </c>
      <c r="DR95">
        <v>0.64313200000000004</v>
      </c>
      <c r="DS95">
        <v>1.23421</v>
      </c>
      <c r="DT95">
        <v>3.25074</v>
      </c>
      <c r="DU95">
        <v>0.23463400000000001</v>
      </c>
      <c r="DV95">
        <v>0.35456300000000002</v>
      </c>
      <c r="DW95">
        <v>0.73691600000000002</v>
      </c>
      <c r="DX95">
        <v>1.0828199999999999</v>
      </c>
      <c r="DY95">
        <v>1.7260000000000001E-2</v>
      </c>
      <c r="DZ95">
        <v>3.078E-3</v>
      </c>
      <c r="EA95">
        <v>1.0136099999999999</v>
      </c>
      <c r="EB95">
        <v>1.0465E-2</v>
      </c>
      <c r="EC95">
        <v>9.2400000000000002E-4</v>
      </c>
      <c r="ED95">
        <v>0.98091899999999999</v>
      </c>
      <c r="EE95">
        <v>1.5100000000000001E-4</v>
      </c>
      <c r="EF95">
        <v>3.7300000000000001E-4</v>
      </c>
      <c r="EG95">
        <v>8.1709999999999994E-3</v>
      </c>
      <c r="EH95">
        <v>1.7279999999999999E-3</v>
      </c>
      <c r="EI95">
        <v>2.7420000000000001E-3</v>
      </c>
      <c r="EJ95">
        <v>1.5560000000000001E-3</v>
      </c>
      <c r="EK95">
        <v>-1.2E-4</v>
      </c>
      <c r="EL95">
        <v>42146.764759999998</v>
      </c>
      <c r="EM95">
        <v>1.0015000000000001</v>
      </c>
      <c r="EN95">
        <v>1.0154000000000001</v>
      </c>
      <c r="EO95">
        <v>0.999</v>
      </c>
      <c r="EP95">
        <v>1.0349999999999999</v>
      </c>
      <c r="EQ95">
        <v>1.0106999999999999</v>
      </c>
      <c r="ER95">
        <v>1.0581</v>
      </c>
      <c r="ES95">
        <v>1.0358000000000001</v>
      </c>
      <c r="ET95">
        <v>1.1605000000000001</v>
      </c>
      <c r="EU95">
        <v>1.2060999999999999</v>
      </c>
      <c r="EV95">
        <v>1.2255</v>
      </c>
      <c r="EW95">
        <v>1.4024000000000001</v>
      </c>
      <c r="EX95">
        <v>1.4001999999999999</v>
      </c>
      <c r="EY95">
        <v>1.4141999999999999</v>
      </c>
      <c r="EZ95">
        <v>1.4545999999999999</v>
      </c>
      <c r="FA95">
        <v>5.0289000000000001</v>
      </c>
      <c r="FB95">
        <v>2.1259000000000001</v>
      </c>
      <c r="FC95">
        <v>1.1888000000000001</v>
      </c>
      <c r="FD95">
        <v>1.1072</v>
      </c>
      <c r="FE95">
        <v>1.1675</v>
      </c>
      <c r="FF95">
        <v>1.1079000000000001</v>
      </c>
      <c r="FG95">
        <v>1.0242</v>
      </c>
      <c r="FH95">
        <v>1.0203</v>
      </c>
      <c r="FI95">
        <v>1.2576000000000001</v>
      </c>
      <c r="FJ95">
        <v>0.98299999999999998</v>
      </c>
      <c r="FK95">
        <v>0.99729999999999996</v>
      </c>
      <c r="FL95">
        <v>0.99539999999999995</v>
      </c>
      <c r="FM95">
        <v>0.9889</v>
      </c>
      <c r="FN95">
        <v>0.85909999999999997</v>
      </c>
      <c r="FO95">
        <v>0.99960000000000004</v>
      </c>
      <c r="FP95">
        <v>0.99790000000000001</v>
      </c>
      <c r="FQ95">
        <v>0.97740000000000005</v>
      </c>
      <c r="FR95">
        <v>0.98980000000000001</v>
      </c>
      <c r="FS95">
        <v>0.98529999999999995</v>
      </c>
      <c r="FT95">
        <v>0.97419999999999995</v>
      </c>
      <c r="FU95">
        <v>0.99980000000000002</v>
      </c>
      <c r="FV95">
        <v>1</v>
      </c>
      <c r="FW95">
        <v>0.995</v>
      </c>
      <c r="FX95">
        <v>0.97609999999999997</v>
      </c>
      <c r="FY95">
        <v>1</v>
      </c>
      <c r="FZ95">
        <v>1</v>
      </c>
      <c r="GA95">
        <v>1</v>
      </c>
      <c r="GB95">
        <v>1</v>
      </c>
      <c r="GC95">
        <v>5.0345000000000004</v>
      </c>
      <c r="GD95">
        <v>2.1539999999999999</v>
      </c>
      <c r="GE95">
        <v>1.1607000000000001</v>
      </c>
      <c r="GF95">
        <v>1.1343000000000001</v>
      </c>
      <c r="GG95">
        <v>1.1626000000000001</v>
      </c>
      <c r="GH95">
        <v>1.1419999999999999</v>
      </c>
      <c r="GI95">
        <v>1.0607</v>
      </c>
      <c r="GJ95">
        <v>1.1839999999999999</v>
      </c>
      <c r="GK95">
        <v>1.5093000000000001</v>
      </c>
      <c r="GL95">
        <v>1.1758999999999999</v>
      </c>
      <c r="GM95">
        <v>1.3986000000000001</v>
      </c>
      <c r="GN95">
        <v>1.3937999999999999</v>
      </c>
      <c r="GO95">
        <v>1.3984000000000001</v>
      </c>
      <c r="GP95">
        <v>1.2497</v>
      </c>
      <c r="GQ95">
        <v>10258.67</v>
      </c>
      <c r="GR95">
        <v>3707.643</v>
      </c>
      <c r="GS95">
        <v>959.93430000000001</v>
      </c>
      <c r="GT95">
        <v>657.73050000000001</v>
      </c>
      <c r="GU95">
        <v>817.84199999999998</v>
      </c>
      <c r="GV95">
        <v>590.03520000000003</v>
      </c>
      <c r="GW95">
        <v>233.0805</v>
      </c>
      <c r="GX95">
        <v>160.6044</v>
      </c>
      <c r="GY95">
        <v>2165.3090000000002</v>
      </c>
      <c r="GZ95">
        <v>866.53390000000002</v>
      </c>
      <c r="HA95">
        <v>374.1848</v>
      </c>
      <c r="HB95">
        <v>338.49509999999998</v>
      </c>
      <c r="HC95">
        <v>275.62979999999999</v>
      </c>
      <c r="HD95">
        <v>413.56979999999999</v>
      </c>
      <c r="HE95">
        <v>14.4201</v>
      </c>
      <c r="HF95">
        <v>1.59815</v>
      </c>
      <c r="HG95">
        <v>-0.14057</v>
      </c>
      <c r="HH95">
        <v>-6.3299999999999997E-3</v>
      </c>
      <c r="HI95">
        <v>-5.8700000000000002E-2</v>
      </c>
      <c r="HJ95">
        <v>-0.89063000000000003</v>
      </c>
      <c r="HK95">
        <v>-1.5627</v>
      </c>
      <c r="HL95" s="1">
        <v>-12.206</v>
      </c>
      <c r="HM95" s="1">
        <v>0.21928600000000001</v>
      </c>
    </row>
    <row r="96" spans="1:221" x14ac:dyDescent="0.25">
      <c r="A96" t="s">
        <v>300</v>
      </c>
      <c r="B96" s="12">
        <v>30</v>
      </c>
      <c r="C96" s="13" t="s">
        <v>255</v>
      </c>
      <c r="D96" s="7">
        <f>IF(AJ96&gt;BP96,AJ96,"&lt;"&amp;MID(BP96,1,5))</f>
        <v>3.81907</v>
      </c>
      <c r="E96" s="8">
        <f>IF(AK96&gt;BQ96,AK96,"&lt;"&amp;MID(BQ96,1,5))</f>
        <v>0.16161200000000001</v>
      </c>
      <c r="F96" s="8">
        <f>IF(AL96&gt;BR96,AL96,"&lt;"&amp;MID(BR96,1,5))</f>
        <v>8.1333000000000003E-2</v>
      </c>
      <c r="G96" s="7">
        <f>IF(AM96&gt;BS96,AM96,"&lt;"&amp;MID(BS96,1,5))</f>
        <v>18.011399999999998</v>
      </c>
      <c r="H96" s="8">
        <f>IF(AN96&gt;BT96,AN96,"&lt;"&amp;MID(BT96,1,5))</f>
        <v>0.14188899999999999</v>
      </c>
      <c r="I96" s="8" t="str">
        <f>IF(AO96&gt;BU96,AO96,"&lt;"&amp;MID(BU96,1,5))</f>
        <v>&lt;0.006</v>
      </c>
      <c r="J96" s="7">
        <f>IF(AP96&gt;BV96,AP96,"&lt;"&amp;MID(BV96,1,5))</f>
        <v>38.962499999999999</v>
      </c>
      <c r="K96" s="8">
        <f>IF(AQ96&gt;BW96,AQ96,"&lt;"&amp;MID(BW96,1,5))</f>
        <v>3.5579E-2</v>
      </c>
      <c r="L96" s="8" t="str">
        <f>IF(AR96&gt;BX96,AR96,"&lt;"&amp;MID(BX96,1,5))</f>
        <v>&lt;0.020</v>
      </c>
      <c r="M96" s="8">
        <f>IF(AS96&gt;BY96,AS96,"&lt;"&amp;MID(BY96,1,5))</f>
        <v>0.41418199999999999</v>
      </c>
      <c r="N96" s="8">
        <f>IF(AT96&gt;BZ96,AT96,"&lt;"&amp;MID(BZ96,1,5))</f>
        <v>0.106198</v>
      </c>
      <c r="O96" s="8">
        <f>IF(AU96&gt;CA96,AU96,"&lt;"&amp;MID(CA96,1,5))</f>
        <v>0.23935000000000001</v>
      </c>
      <c r="P96" s="8">
        <f>IF(AV96&gt;CB96,AV96,"&lt;"&amp;MID(CB96,1,5))</f>
        <v>0.104287</v>
      </c>
      <c r="Q96" s="8">
        <f>IF(AW96&gt;CC96,AW96,"&lt;"&amp;MID(CC96,1,5))</f>
        <v>2.8781000000000001E-2</v>
      </c>
      <c r="R96" s="16">
        <f>AX96</f>
        <v>36.187399999999997</v>
      </c>
      <c r="S96" s="1">
        <f>SUM(D96:R96)</f>
        <v>98.293580999999989</v>
      </c>
      <c r="T96" s="1"/>
      <c r="U96" s="3">
        <f>AJ96/100*CD96</f>
        <v>2.9143857839799999E-2</v>
      </c>
      <c r="V96" s="3">
        <f>AK96/100*CE96</f>
        <v>9.5353665791999987E-3</v>
      </c>
      <c r="W96" s="3">
        <f>AL96/100*CF96</f>
        <v>4.7294000838000007E-3</v>
      </c>
      <c r="X96" s="3">
        <f>AM96/100*CG96</f>
        <v>6.5503319177999994E-2</v>
      </c>
      <c r="Y96" s="3">
        <f>AN96/100*CH96</f>
        <v>4.0370967725000002E-3</v>
      </c>
      <c r="Z96" s="3">
        <f>AO96/100*CI96</f>
        <v>2.9036443920000005E-3</v>
      </c>
      <c r="AA96" s="3">
        <f>AP96/100*CJ96</f>
        <v>7.9553632499999999E-2</v>
      </c>
      <c r="AB96" s="3">
        <f>AQ96/100*CK96</f>
        <v>1.1870719876E-2</v>
      </c>
      <c r="AC96" s="3">
        <f>AR96/100*CL96</f>
        <v>9.6867497999999982E-3</v>
      </c>
      <c r="AD96" s="3">
        <f>AS96/100*CM96</f>
        <v>8.8854050278000009E-3</v>
      </c>
      <c r="AE96" s="3">
        <f>AT96/100*CN96</f>
        <v>9.1603315057999998E-3</v>
      </c>
      <c r="AF96" s="3">
        <f>AU96/100*CO96</f>
        <v>1.971281813E-2</v>
      </c>
      <c r="AG96" s="3">
        <f>AV96/100*CP96</f>
        <v>1.7490181343999999E-2</v>
      </c>
      <c r="AH96" s="3">
        <f>AW96/100*CQ96</f>
        <v>9.4677689789999988E-3</v>
      </c>
      <c r="AI96" s="1"/>
      <c r="AJ96" s="17">
        <v>3.81907</v>
      </c>
      <c r="AK96" s="1">
        <v>0.16161200000000001</v>
      </c>
      <c r="AL96" s="1">
        <v>8.1333000000000003E-2</v>
      </c>
      <c r="AM96" s="1">
        <v>18.011399999999998</v>
      </c>
      <c r="AN96" s="1">
        <v>0.14188899999999999</v>
      </c>
      <c r="AO96" s="1">
        <v>3.5430000000000001E-3</v>
      </c>
      <c r="AP96" s="1">
        <v>38.962499999999999</v>
      </c>
      <c r="AQ96" s="1">
        <v>3.5579E-2</v>
      </c>
      <c r="AR96" s="1">
        <v>5.4869999999999997E-3</v>
      </c>
      <c r="AS96" s="1">
        <v>0.41418199999999999</v>
      </c>
      <c r="AT96" s="1">
        <v>0.106198</v>
      </c>
      <c r="AU96" s="1">
        <v>0.23935000000000001</v>
      </c>
      <c r="AV96" s="1">
        <v>0.104287</v>
      </c>
      <c r="AW96" s="1">
        <v>2.8781000000000001E-2</v>
      </c>
      <c r="AX96" s="1">
        <v>36.187399999999997</v>
      </c>
      <c r="AY96" s="1">
        <v>98.302599999999998</v>
      </c>
      <c r="AZ96" s="1">
        <v>3.81907</v>
      </c>
      <c r="BA96" s="1">
        <v>0.21784999999999999</v>
      </c>
      <c r="BB96" s="1">
        <v>0.17400099999999999</v>
      </c>
      <c r="BC96" s="1">
        <v>41.2714</v>
      </c>
      <c r="BD96" s="1">
        <v>0.35429699999999997</v>
      </c>
      <c r="BE96" s="1">
        <v>3.5430000000000001E-3</v>
      </c>
      <c r="BF96" s="1">
        <v>54.516399999999997</v>
      </c>
      <c r="BG96" s="1">
        <v>4.5772E-2</v>
      </c>
      <c r="BH96" s="1">
        <v>7.2439999999999996E-3</v>
      </c>
      <c r="BI96" s="1">
        <v>0.48981400000000003</v>
      </c>
      <c r="BJ96" s="1">
        <v>0.124546</v>
      </c>
      <c r="BK96" s="1">
        <v>0.28034599999999998</v>
      </c>
      <c r="BL96" s="1">
        <v>0.121639</v>
      </c>
      <c r="BM96" s="1">
        <v>3.2750000000000001E-2</v>
      </c>
      <c r="BN96" s="1">
        <v>-3.1560999999999999</v>
      </c>
      <c r="BO96" s="1">
        <v>98.302599999999998</v>
      </c>
      <c r="BP96" s="1">
        <v>2.8277E-2</v>
      </c>
      <c r="BQ96" s="1">
        <v>1.3465E-2</v>
      </c>
      <c r="BR96" s="1">
        <v>8.0090000000000005E-3</v>
      </c>
      <c r="BS96" s="1">
        <v>1.3939999999999999E-2</v>
      </c>
      <c r="BT96" s="1">
        <v>4.4660000000000004E-3</v>
      </c>
      <c r="BU96" s="1">
        <v>6.038E-3</v>
      </c>
      <c r="BV96" s="1">
        <v>1.9453999999999999E-2</v>
      </c>
      <c r="BW96" s="1">
        <v>2.3942000000000001E-2</v>
      </c>
      <c r="BX96" s="1">
        <v>2.0388E-2</v>
      </c>
      <c r="BY96" s="1">
        <v>1.3398999999999999E-2</v>
      </c>
      <c r="BZ96" s="1">
        <v>1.8430999999999999E-2</v>
      </c>
      <c r="CA96" s="1">
        <v>3.3647000000000003E-2</v>
      </c>
      <c r="CB96" s="1">
        <v>3.4081E-2</v>
      </c>
      <c r="CC96" s="1">
        <v>1.9529999999999999E-2</v>
      </c>
      <c r="CD96" s="1">
        <v>0.76311399999999996</v>
      </c>
      <c r="CE96" s="1">
        <v>5.9001599999999996</v>
      </c>
      <c r="CF96" s="1">
        <v>5.8148600000000004</v>
      </c>
      <c r="CG96" s="1">
        <v>0.36367699999999997</v>
      </c>
      <c r="CH96" s="1">
        <v>2.8452500000000001</v>
      </c>
      <c r="CI96" s="1">
        <v>81.954400000000007</v>
      </c>
      <c r="CJ96" s="1">
        <v>0.20418</v>
      </c>
      <c r="CK96" s="1">
        <v>33.364400000000003</v>
      </c>
      <c r="CL96" s="1">
        <v>176.54</v>
      </c>
      <c r="CM96" s="1">
        <v>2.1452900000000001</v>
      </c>
      <c r="CN96" s="1">
        <v>8.6257099999999998</v>
      </c>
      <c r="CO96" s="1">
        <v>8.2359799999999996</v>
      </c>
      <c r="CP96" s="1">
        <v>16.7712</v>
      </c>
      <c r="CQ96" s="1">
        <v>32.895899999999997</v>
      </c>
      <c r="CR96">
        <v>10609</v>
      </c>
      <c r="CS96">
        <v>30157</v>
      </c>
      <c r="CT96">
        <v>30.019500000000001</v>
      </c>
      <c r="CU96">
        <v>30.019500000000001</v>
      </c>
      <c r="CV96">
        <v>14.7867</v>
      </c>
      <c r="CW96">
        <v>1.20102</v>
      </c>
      <c r="CX96">
        <v>2.5506000000000002</v>
      </c>
      <c r="CY96">
        <v>127.349</v>
      </c>
      <c r="CZ96">
        <v>1.67666</v>
      </c>
      <c r="DA96">
        <v>0.55966499999999997</v>
      </c>
      <c r="DB96">
        <v>810.88499999999999</v>
      </c>
      <c r="DC96">
        <v>0.88949299999999998</v>
      </c>
      <c r="DD96">
        <v>0.75733700000000004</v>
      </c>
      <c r="DE96">
        <v>3.6855000000000002</v>
      </c>
      <c r="DF96">
        <v>4.0843999999999996</v>
      </c>
      <c r="DG96">
        <v>0.44528400000000001</v>
      </c>
      <c r="DH96">
        <v>0.47027000000000002</v>
      </c>
      <c r="DI96">
        <v>0.78192799999999996</v>
      </c>
      <c r="DJ96">
        <v>1.4301200000000001</v>
      </c>
      <c r="DK96">
        <v>0.34183999999999998</v>
      </c>
      <c r="DL96">
        <v>1.19269</v>
      </c>
      <c r="DM96">
        <v>0.38643100000000002</v>
      </c>
      <c r="DN96">
        <v>0.26380100000000001</v>
      </c>
      <c r="DO96">
        <v>0.51746599999999998</v>
      </c>
      <c r="DP96">
        <v>3.25441</v>
      </c>
      <c r="DQ96">
        <v>0.733653</v>
      </c>
      <c r="DR96">
        <v>0.73428499999999997</v>
      </c>
      <c r="DS96">
        <v>1.2453799999999999</v>
      </c>
      <c r="DT96">
        <v>3.3335599999999999</v>
      </c>
      <c r="DU96">
        <v>0.213139</v>
      </c>
      <c r="DV96">
        <v>0.34127000000000002</v>
      </c>
      <c r="DW96">
        <v>0.70116900000000004</v>
      </c>
      <c r="DX96">
        <v>1.0887500000000001</v>
      </c>
      <c r="DY96">
        <v>1.915E-2</v>
      </c>
      <c r="DZ96">
        <v>3.3869999999999998E-3</v>
      </c>
      <c r="EA96">
        <v>1.0123500000000001</v>
      </c>
      <c r="EB96">
        <v>9.4009999999999996E-3</v>
      </c>
      <c r="EC96">
        <v>5.0199999999999995E-4</v>
      </c>
      <c r="ED96">
        <v>1.0095799999999999</v>
      </c>
      <c r="EE96">
        <v>4.5899999999999999E-4</v>
      </c>
      <c r="EF96">
        <v>1.2999999999999999E-4</v>
      </c>
      <c r="EG96">
        <v>8.1150000000000007E-3</v>
      </c>
      <c r="EH96">
        <v>1.457E-3</v>
      </c>
      <c r="EI96">
        <v>3.284E-3</v>
      </c>
      <c r="EJ96">
        <v>1.4159999999999999E-3</v>
      </c>
      <c r="EK96">
        <v>3.4299999999999999E-4</v>
      </c>
      <c r="EL96">
        <v>42146.769220000002</v>
      </c>
      <c r="EM96">
        <v>1.0012000000000001</v>
      </c>
      <c r="EN96">
        <v>1.0150999999999999</v>
      </c>
      <c r="EO96">
        <v>0.99870000000000003</v>
      </c>
      <c r="EP96">
        <v>1.0347</v>
      </c>
      <c r="EQ96">
        <v>1.0104</v>
      </c>
      <c r="ER96">
        <v>1.0578000000000001</v>
      </c>
      <c r="ES96">
        <v>1.0355000000000001</v>
      </c>
      <c r="ET96">
        <v>1.1599999999999999</v>
      </c>
      <c r="EU96">
        <v>1.2058</v>
      </c>
      <c r="EV96">
        <v>1.2251000000000001</v>
      </c>
      <c r="EW96">
        <v>1.4018999999999999</v>
      </c>
      <c r="EX96">
        <v>1.3996999999999999</v>
      </c>
      <c r="EY96">
        <v>1.4136</v>
      </c>
      <c r="EZ96">
        <v>1.4541999999999999</v>
      </c>
      <c r="FA96">
        <v>5.0392999999999999</v>
      </c>
      <c r="FB96">
        <v>2.1297000000000001</v>
      </c>
      <c r="FC96">
        <v>1.1897</v>
      </c>
      <c r="FD96">
        <v>1.1077999999999999</v>
      </c>
      <c r="FE96">
        <v>1.1659999999999999</v>
      </c>
      <c r="FF96">
        <v>1.1067</v>
      </c>
      <c r="FG96">
        <v>1.0239</v>
      </c>
      <c r="FH96">
        <v>1.0205</v>
      </c>
      <c r="FI96">
        <v>1.2596000000000001</v>
      </c>
      <c r="FJ96">
        <v>0.98370000000000002</v>
      </c>
      <c r="FK96">
        <v>0.99790000000000001</v>
      </c>
      <c r="FL96">
        <v>0.996</v>
      </c>
      <c r="FM96">
        <v>0.98929999999999996</v>
      </c>
      <c r="FN96">
        <v>0.85850000000000004</v>
      </c>
      <c r="FO96">
        <v>0.99960000000000004</v>
      </c>
      <c r="FP96">
        <v>0.99790000000000001</v>
      </c>
      <c r="FQ96">
        <v>0.97770000000000001</v>
      </c>
      <c r="FR96">
        <v>0.98970000000000002</v>
      </c>
      <c r="FS96">
        <v>0.98509999999999998</v>
      </c>
      <c r="FT96">
        <v>0.9738</v>
      </c>
      <c r="FU96">
        <v>0.99980000000000002</v>
      </c>
      <c r="FV96">
        <v>1</v>
      </c>
      <c r="FW96">
        <v>0.99509999999999998</v>
      </c>
      <c r="FX96">
        <v>0.97640000000000005</v>
      </c>
      <c r="FY96">
        <v>1</v>
      </c>
      <c r="FZ96">
        <v>1</v>
      </c>
      <c r="GA96">
        <v>1</v>
      </c>
      <c r="GB96">
        <v>0.99580000000000002</v>
      </c>
      <c r="GC96">
        <v>5.0431999999999997</v>
      </c>
      <c r="GD96">
        <v>2.1574</v>
      </c>
      <c r="GE96">
        <v>1.1617</v>
      </c>
      <c r="GF96">
        <v>1.1344000000000001</v>
      </c>
      <c r="GG96">
        <v>1.1605000000000001</v>
      </c>
      <c r="GH96">
        <v>1.1399999999999999</v>
      </c>
      <c r="GI96">
        <v>1.06</v>
      </c>
      <c r="GJ96">
        <v>1.1839</v>
      </c>
      <c r="GK96">
        <v>1.5113000000000001</v>
      </c>
      <c r="GL96">
        <v>1.1767000000000001</v>
      </c>
      <c r="GM96">
        <v>1.3989</v>
      </c>
      <c r="GN96">
        <v>1.3939999999999999</v>
      </c>
      <c r="GO96">
        <v>1.3985000000000001</v>
      </c>
      <c r="GP96">
        <v>1.2432000000000001</v>
      </c>
      <c r="GQ96">
        <v>10444.56</v>
      </c>
      <c r="GR96">
        <v>3777.1529999999998</v>
      </c>
      <c r="GS96">
        <v>978.44539999999995</v>
      </c>
      <c r="GT96">
        <v>670.34</v>
      </c>
      <c r="GU96">
        <v>826.09820000000002</v>
      </c>
      <c r="GV96">
        <v>595.61879999999996</v>
      </c>
      <c r="GW96">
        <v>235.72290000000001</v>
      </c>
      <c r="GX96">
        <v>164.40870000000001</v>
      </c>
      <c r="GY96">
        <v>2207.277</v>
      </c>
      <c r="GZ96">
        <v>883.2713</v>
      </c>
      <c r="HA96">
        <v>382.88659999999999</v>
      </c>
      <c r="HB96">
        <v>346.38310000000001</v>
      </c>
      <c r="HC96">
        <v>282.09500000000003</v>
      </c>
      <c r="HD96">
        <v>417.4117</v>
      </c>
      <c r="HE96">
        <v>14.4876</v>
      </c>
      <c r="HF96">
        <v>1.609</v>
      </c>
      <c r="HG96">
        <v>-0.16832</v>
      </c>
      <c r="HH96">
        <v>-6.5199999999999998E-3</v>
      </c>
      <c r="HI96">
        <v>-6.5019999999999994E-2</v>
      </c>
      <c r="HJ96">
        <v>-0.96038000000000001</v>
      </c>
      <c r="HK96">
        <v>-2.0468999999999999</v>
      </c>
      <c r="HL96" s="1">
        <v>-10.571</v>
      </c>
      <c r="HM96" s="1">
        <v>0.420821</v>
      </c>
    </row>
    <row r="97" spans="1:222" x14ac:dyDescent="0.25">
      <c r="A97" t="s">
        <v>300</v>
      </c>
      <c r="B97" s="12">
        <v>30</v>
      </c>
      <c r="C97" s="13" t="s">
        <v>255</v>
      </c>
      <c r="D97" s="7">
        <f>IF(AJ97&gt;BP97,AJ97,"&lt;"&amp;MID(BP97,1,5))</f>
        <v>3.7038500000000001</v>
      </c>
      <c r="E97" s="8">
        <f>IF(AK97&gt;BQ97,AK97,"&lt;"&amp;MID(BQ97,1,5))</f>
        <v>0.16633700000000001</v>
      </c>
      <c r="F97" s="8">
        <f>IF(AL97&gt;BR97,AL97,"&lt;"&amp;MID(BR97,1,5))</f>
        <v>7.7331999999999998E-2</v>
      </c>
      <c r="G97" s="7">
        <f>IF(AM97&gt;BS97,AM97,"&lt;"&amp;MID(BS97,1,5))</f>
        <v>18.081700000000001</v>
      </c>
      <c r="H97" s="8">
        <f>IF(AN97&gt;BT97,AN97,"&lt;"&amp;MID(BT97,1,5))</f>
        <v>0.13461899999999999</v>
      </c>
      <c r="I97" s="8" t="str">
        <f>IF(AO97&gt;BU97,AO97,"&lt;"&amp;MID(BU97,1,5))</f>
        <v>&lt;0.006</v>
      </c>
      <c r="J97" s="7">
        <f>IF(AP97&gt;BV97,AP97,"&lt;"&amp;MID(BV97,1,5))</f>
        <v>38.897599999999997</v>
      </c>
      <c r="K97" s="8" t="str">
        <f>IF(AQ97&gt;BW97,AQ97,"&lt;"&amp;MID(BW97,1,5))</f>
        <v>&lt;0.024</v>
      </c>
      <c r="L97" s="8" t="str">
        <f>IF(AR97&gt;BX97,AR97,"&lt;"&amp;MID(BX97,1,5))</f>
        <v>&lt;0.018</v>
      </c>
      <c r="M97" s="8">
        <f>IF(AS97&gt;BY97,AS97,"&lt;"&amp;MID(BY97,1,5))</f>
        <v>0.41018399999999999</v>
      </c>
      <c r="N97" s="8">
        <f>IF(AT97&gt;BZ97,AT97,"&lt;"&amp;MID(BZ97,1,5))</f>
        <v>0.124898</v>
      </c>
      <c r="O97" s="8">
        <f>IF(AU97&gt;CA97,AU97,"&lt;"&amp;MID(CA97,1,5))</f>
        <v>0.22113099999999999</v>
      </c>
      <c r="P97" s="8">
        <f>IF(AV97&gt;CB97,AV97,"&lt;"&amp;MID(CB97,1,5))</f>
        <v>0.101655</v>
      </c>
      <c r="Q97" s="8" t="str">
        <f>IF(AW97&gt;CC97,AW97,"&lt;"&amp;MID(CC97,1,5))</f>
        <v>&lt;0.020</v>
      </c>
      <c r="R97" s="16">
        <f>AX97</f>
        <v>36.282299999999999</v>
      </c>
      <c r="S97" s="1">
        <f>SUM(D97:R97)</f>
        <v>98.201605999999998</v>
      </c>
      <c r="T97" s="1"/>
      <c r="U97" s="3">
        <f>AJ97/100*CD97</f>
        <v>2.86771697405E-2</v>
      </c>
      <c r="V97" s="3">
        <f>AK97/100*CE97</f>
        <v>9.7562804969000012E-3</v>
      </c>
      <c r="W97" s="3">
        <f>AL97/100*CF97</f>
        <v>4.6501742232000001E-3</v>
      </c>
      <c r="X97" s="3">
        <f>AM97/100*CG97</f>
        <v>6.5628072601000009E-2</v>
      </c>
      <c r="Y97" s="3">
        <f>AN97/100*CH97</f>
        <v>4.0528126901999998E-3</v>
      </c>
      <c r="Z97" s="3">
        <f>AO97/100*CI97</f>
        <v>2.8292040000000001E-3</v>
      </c>
      <c r="AA97" s="3">
        <f>AP97/100*CJ97</f>
        <v>7.9499303856E-2</v>
      </c>
      <c r="AB97" s="3">
        <f>AQ97/100*CK97</f>
        <v>1.189077773E-2</v>
      </c>
      <c r="AC97" s="3">
        <f>AR97/100*CL97</f>
        <v>8.8779033069999996E-3</v>
      </c>
      <c r="AD97" s="3">
        <f>AS97/100*CM97</f>
        <v>8.8523039591999995E-3</v>
      </c>
      <c r="AE97" s="3">
        <f>AT97/100*CN97</f>
        <v>9.1899323909999994E-3</v>
      </c>
      <c r="AF97" s="3">
        <f>AU97/100*CO97</f>
        <v>1.9732757463599999E-2</v>
      </c>
      <c r="AG97" s="3">
        <f>AV97/100*CP97</f>
        <v>1.7652797370000001E-2</v>
      </c>
      <c r="AH97" s="3">
        <f>AW97/100*CQ97</f>
        <v>9.5171551499999996E-3</v>
      </c>
      <c r="AI97" s="1"/>
      <c r="AJ97" s="17">
        <v>3.7038500000000001</v>
      </c>
      <c r="AK97" s="1">
        <v>0.16633700000000001</v>
      </c>
      <c r="AL97" s="1">
        <v>7.7331999999999998E-2</v>
      </c>
      <c r="AM97" s="1">
        <v>18.081700000000001</v>
      </c>
      <c r="AN97" s="1">
        <v>0.13461899999999999</v>
      </c>
      <c r="AO97" s="1">
        <v>-2.5200000000000001E-3</v>
      </c>
      <c r="AP97" s="1">
        <v>38.897599999999997</v>
      </c>
      <c r="AQ97" s="1">
        <v>2.3101E-2</v>
      </c>
      <c r="AR97" s="1">
        <v>1.2329E-2</v>
      </c>
      <c r="AS97" s="1">
        <v>0.41018399999999999</v>
      </c>
      <c r="AT97" s="1">
        <v>0.124898</v>
      </c>
      <c r="AU97" s="1">
        <v>0.22113099999999999</v>
      </c>
      <c r="AV97" s="1">
        <v>0.101655</v>
      </c>
      <c r="AW97" s="1">
        <v>2.127E-3</v>
      </c>
      <c r="AX97" s="1">
        <v>36.282299999999999</v>
      </c>
      <c r="AY97" s="1">
        <v>98.236599999999996</v>
      </c>
      <c r="AZ97" s="1">
        <v>3.7038500000000001</v>
      </c>
      <c r="BA97" s="1">
        <v>0.224218</v>
      </c>
      <c r="BB97" s="1">
        <v>0.165441</v>
      </c>
      <c r="BC97" s="1">
        <v>41.432499999999997</v>
      </c>
      <c r="BD97" s="1">
        <v>0.33614500000000003</v>
      </c>
      <c r="BE97" s="1">
        <v>-2.5200000000000001E-3</v>
      </c>
      <c r="BF97" s="1">
        <v>54.425600000000003</v>
      </c>
      <c r="BG97" s="1">
        <v>2.9718999999999999E-2</v>
      </c>
      <c r="BH97" s="1">
        <v>1.6278000000000001E-2</v>
      </c>
      <c r="BI97" s="1">
        <v>0.48508699999999999</v>
      </c>
      <c r="BJ97" s="1">
        <v>0.146477</v>
      </c>
      <c r="BK97" s="1">
        <v>0.25900699999999999</v>
      </c>
      <c r="BL97" s="1">
        <v>0.11856899999999999</v>
      </c>
      <c r="BM97" s="1">
        <v>2.421E-3</v>
      </c>
      <c r="BN97" s="1">
        <v>-3.1061999999999999</v>
      </c>
      <c r="BO97" s="1">
        <v>98.236599999999996</v>
      </c>
      <c r="BP97" s="1">
        <v>2.767E-2</v>
      </c>
      <c r="BQ97" s="1">
        <v>1.3927999999999999E-2</v>
      </c>
      <c r="BR97" s="1">
        <v>7.9120000000000006E-3</v>
      </c>
      <c r="BS97" s="1">
        <v>1.3964000000000001E-2</v>
      </c>
      <c r="BT97" s="1">
        <v>4.8190000000000004E-3</v>
      </c>
      <c r="BU97" s="1">
        <v>6.0850000000000001E-3</v>
      </c>
      <c r="BV97" s="1">
        <v>1.9560999999999999E-2</v>
      </c>
      <c r="BW97" s="1">
        <v>2.4427999999999998E-2</v>
      </c>
      <c r="BX97" s="1">
        <v>1.8440000000000002E-2</v>
      </c>
      <c r="BY97" s="1">
        <v>1.3363999999999999E-2</v>
      </c>
      <c r="BZ97" s="1">
        <v>1.8315999999999999E-2</v>
      </c>
      <c r="CA97" s="1">
        <v>3.4388000000000002E-2</v>
      </c>
      <c r="CB97" s="1">
        <v>3.4535000000000003E-2</v>
      </c>
      <c r="CC97" s="1">
        <v>2.0150999999999999E-2</v>
      </c>
      <c r="CD97" s="1">
        <v>0.77425299999999997</v>
      </c>
      <c r="CE97" s="1">
        <v>5.8653700000000004</v>
      </c>
      <c r="CF97" s="1">
        <v>6.0132599999999998</v>
      </c>
      <c r="CG97" s="1">
        <v>0.36295300000000003</v>
      </c>
      <c r="CH97" s="1">
        <v>3.01058</v>
      </c>
      <c r="CI97" s="1">
        <v>-112.27</v>
      </c>
      <c r="CJ97" s="1">
        <v>0.20438100000000001</v>
      </c>
      <c r="CK97" s="1">
        <v>51.472999999999999</v>
      </c>
      <c r="CL97" s="1">
        <v>72.008300000000006</v>
      </c>
      <c r="CM97" s="1">
        <v>2.1581299999999999</v>
      </c>
      <c r="CN97" s="1">
        <v>7.3579499999999998</v>
      </c>
      <c r="CO97" s="1">
        <v>8.9235600000000002</v>
      </c>
      <c r="CP97" s="1">
        <v>17.365400000000001</v>
      </c>
      <c r="CQ97" s="1">
        <v>447.44499999999999</v>
      </c>
      <c r="CR97">
        <v>10636</v>
      </c>
      <c r="CS97">
        <v>29917</v>
      </c>
      <c r="CT97">
        <v>30.018000000000001</v>
      </c>
      <c r="CU97">
        <v>30.013400000000001</v>
      </c>
      <c r="CV97">
        <v>14.838200000000001</v>
      </c>
      <c r="CW97">
        <v>1.25115</v>
      </c>
      <c r="CX97">
        <v>2.4559299999999999</v>
      </c>
      <c r="CY97">
        <v>127.863</v>
      </c>
      <c r="CZ97">
        <v>1.6468799999999999</v>
      </c>
      <c r="DA97">
        <v>0.49531799999999998</v>
      </c>
      <c r="DB97">
        <v>809.48099999999999</v>
      </c>
      <c r="DC97">
        <v>0.86461500000000002</v>
      </c>
      <c r="DD97">
        <v>0.65303</v>
      </c>
      <c r="DE97">
        <v>3.6565099999999999</v>
      </c>
      <c r="DF97">
        <v>4.17272</v>
      </c>
      <c r="DG97">
        <v>0.43701099999999998</v>
      </c>
      <c r="DH97">
        <v>0.475883</v>
      </c>
      <c r="DI97">
        <v>0.75203799999999998</v>
      </c>
      <c r="DJ97">
        <v>1.36636</v>
      </c>
      <c r="DK97">
        <v>0.36623099999999997</v>
      </c>
      <c r="DL97">
        <v>1.1645099999999999</v>
      </c>
      <c r="DM97">
        <v>0.38781300000000002</v>
      </c>
      <c r="DN97">
        <v>0.30697400000000002</v>
      </c>
      <c r="DO97">
        <v>0.52530600000000005</v>
      </c>
      <c r="DP97">
        <v>3.2891499999999998</v>
      </c>
      <c r="DQ97">
        <v>0.76344500000000004</v>
      </c>
      <c r="DR97">
        <v>0.60120300000000004</v>
      </c>
      <c r="DS97">
        <v>1.23949</v>
      </c>
      <c r="DT97">
        <v>3.2911999999999999</v>
      </c>
      <c r="DU97">
        <v>0.22256100000000001</v>
      </c>
      <c r="DV97">
        <v>0.35029100000000002</v>
      </c>
      <c r="DW97">
        <v>0.74607100000000004</v>
      </c>
      <c r="DX97">
        <v>1.05471</v>
      </c>
      <c r="DY97">
        <v>1.9723999999999998E-2</v>
      </c>
      <c r="DZ97">
        <v>3.2209999999999999E-3</v>
      </c>
      <c r="EA97">
        <v>1.01641</v>
      </c>
      <c r="EB97">
        <v>8.9160000000000003E-3</v>
      </c>
      <c r="EC97">
        <v>-3.6000000000000002E-4</v>
      </c>
      <c r="ED97">
        <v>1.0077499999999999</v>
      </c>
      <c r="EE97">
        <v>2.9799999999999998E-4</v>
      </c>
      <c r="EF97">
        <v>2.92E-4</v>
      </c>
      <c r="EG97">
        <v>8.038E-3</v>
      </c>
      <c r="EH97">
        <v>1.714E-3</v>
      </c>
      <c r="EI97">
        <v>3.0339999999999998E-3</v>
      </c>
      <c r="EJ97">
        <v>1.3799999999999999E-3</v>
      </c>
      <c r="EK97">
        <v>2.5000000000000001E-5</v>
      </c>
      <c r="EL97">
        <v>42146.773719999997</v>
      </c>
      <c r="EM97">
        <v>1.0014000000000001</v>
      </c>
      <c r="EN97">
        <v>1.0153000000000001</v>
      </c>
      <c r="EO97">
        <v>0.99890000000000001</v>
      </c>
      <c r="EP97">
        <v>1.0348999999999999</v>
      </c>
      <c r="EQ97">
        <v>1.0105999999999999</v>
      </c>
      <c r="ER97">
        <v>1.0580000000000001</v>
      </c>
      <c r="ES97">
        <v>1.0357000000000001</v>
      </c>
      <c r="ET97">
        <v>1.1603000000000001</v>
      </c>
      <c r="EU97">
        <v>1.206</v>
      </c>
      <c r="EV97">
        <v>1.2253000000000001</v>
      </c>
      <c r="EW97">
        <v>1.4021999999999999</v>
      </c>
      <c r="EX97">
        <v>1.4</v>
      </c>
      <c r="EY97">
        <v>1.4138999999999999</v>
      </c>
      <c r="EZ97">
        <v>1.4543999999999999</v>
      </c>
      <c r="FA97">
        <v>5.0441000000000003</v>
      </c>
      <c r="FB97">
        <v>2.1278000000000001</v>
      </c>
      <c r="FC97">
        <v>1.1894</v>
      </c>
      <c r="FD97">
        <v>1.1074999999999999</v>
      </c>
      <c r="FE97">
        <v>1.1661999999999999</v>
      </c>
      <c r="FF97">
        <v>1.1069</v>
      </c>
      <c r="FG97">
        <v>1.0238</v>
      </c>
      <c r="FH97">
        <v>1.0205</v>
      </c>
      <c r="FI97">
        <v>1.2587999999999999</v>
      </c>
      <c r="FJ97">
        <v>0.98340000000000005</v>
      </c>
      <c r="FK97">
        <v>0.99780000000000002</v>
      </c>
      <c r="FL97">
        <v>0.99590000000000001</v>
      </c>
      <c r="FM97">
        <v>0.98919999999999997</v>
      </c>
      <c r="FN97">
        <v>0.85860000000000003</v>
      </c>
      <c r="FO97">
        <v>0.99960000000000004</v>
      </c>
      <c r="FP97">
        <v>0.99790000000000001</v>
      </c>
      <c r="FQ97">
        <v>0.97760000000000002</v>
      </c>
      <c r="FR97">
        <v>0.98970000000000002</v>
      </c>
      <c r="FS97">
        <v>0.98509999999999998</v>
      </c>
      <c r="FT97">
        <v>0.9738</v>
      </c>
      <c r="FU97">
        <v>0.99980000000000002</v>
      </c>
      <c r="FV97">
        <v>1</v>
      </c>
      <c r="FW97">
        <v>0.99509999999999998</v>
      </c>
      <c r="FX97">
        <v>0.97629999999999995</v>
      </c>
      <c r="FY97">
        <v>1</v>
      </c>
      <c r="FZ97">
        <v>1</v>
      </c>
      <c r="GA97">
        <v>1</v>
      </c>
      <c r="GB97">
        <v>0.99580000000000002</v>
      </c>
      <c r="GC97">
        <v>5.0490000000000004</v>
      </c>
      <c r="GD97">
        <v>2.1558000000000002</v>
      </c>
      <c r="GE97">
        <v>1.1614</v>
      </c>
      <c r="GF97">
        <v>1.1343000000000001</v>
      </c>
      <c r="GG97">
        <v>1.161</v>
      </c>
      <c r="GH97">
        <v>1.1404000000000001</v>
      </c>
      <c r="GI97">
        <v>1.0602</v>
      </c>
      <c r="GJ97">
        <v>1.1840999999999999</v>
      </c>
      <c r="GK97">
        <v>1.5105999999999999</v>
      </c>
      <c r="GL97">
        <v>1.1765000000000001</v>
      </c>
      <c r="GM97">
        <v>1.3991</v>
      </c>
      <c r="GN97">
        <v>1.3942000000000001</v>
      </c>
      <c r="GO97">
        <v>1.3986000000000001</v>
      </c>
      <c r="GP97">
        <v>1.2435</v>
      </c>
      <c r="GQ97">
        <v>10447.120000000001</v>
      </c>
      <c r="GR97">
        <v>3770.2759999999998</v>
      </c>
      <c r="GS97">
        <v>976.6259</v>
      </c>
      <c r="GT97">
        <v>668.85530000000006</v>
      </c>
      <c r="GU97">
        <v>826.45809999999994</v>
      </c>
      <c r="GV97">
        <v>595.76300000000003</v>
      </c>
      <c r="GW97">
        <v>235.40199999999999</v>
      </c>
      <c r="GX97">
        <v>164.10599999999999</v>
      </c>
      <c r="GY97">
        <v>2203.1120000000001</v>
      </c>
      <c r="GZ97">
        <v>881.61249999999995</v>
      </c>
      <c r="HA97">
        <v>382.21069999999997</v>
      </c>
      <c r="HB97">
        <v>345.76780000000002</v>
      </c>
      <c r="HC97">
        <v>281.57650000000001</v>
      </c>
      <c r="HD97">
        <v>417.43</v>
      </c>
      <c r="HE97">
        <v>14.4613</v>
      </c>
      <c r="HF97">
        <v>1.55911</v>
      </c>
      <c r="HG97">
        <v>-0.15978000000000001</v>
      </c>
      <c r="HH97">
        <v>-6.4799999999999996E-3</v>
      </c>
      <c r="HI97">
        <v>-6.2420000000000003E-2</v>
      </c>
      <c r="HJ97">
        <v>-0.79729000000000005</v>
      </c>
      <c r="HK97">
        <v>-1.9420999999999999</v>
      </c>
      <c r="HL97" s="1">
        <v>-14.11</v>
      </c>
      <c r="HM97" s="1">
        <v>0.71730000000000005</v>
      </c>
    </row>
    <row r="98" spans="1:222" x14ac:dyDescent="0.25">
      <c r="A98" t="s">
        <v>300</v>
      </c>
      <c r="B98" s="12">
        <v>30</v>
      </c>
      <c r="C98" s="13" t="s">
        <v>255</v>
      </c>
      <c r="D98" s="7">
        <f t="shared" si="27"/>
        <v>3.76397</v>
      </c>
      <c r="E98" s="8">
        <f t="shared" si="27"/>
        <v>0.15908900000000001</v>
      </c>
      <c r="F98" s="8">
        <f t="shared" si="27"/>
        <v>7.8830999999999998E-2</v>
      </c>
      <c r="G98" s="7">
        <f t="shared" si="27"/>
        <v>17.982900000000001</v>
      </c>
      <c r="H98" s="8">
        <f t="shared" si="27"/>
        <v>0.158416</v>
      </c>
      <c r="I98" s="8" t="str">
        <f t="shared" si="27"/>
        <v>&lt;0.006</v>
      </c>
      <c r="J98" s="7">
        <f t="shared" si="27"/>
        <v>38.786900000000003</v>
      </c>
      <c r="K98" s="8" t="str">
        <f t="shared" si="27"/>
        <v>&lt;0.025</v>
      </c>
      <c r="L98" s="8" t="str">
        <f t="shared" si="27"/>
        <v>&lt;0.018</v>
      </c>
      <c r="M98" s="8">
        <f t="shared" si="27"/>
        <v>0.41484100000000002</v>
      </c>
      <c r="N98" s="8">
        <f t="shared" si="27"/>
        <v>0.12042600000000001</v>
      </c>
      <c r="O98" s="8">
        <f t="shared" si="27"/>
        <v>0.21638299999999999</v>
      </c>
      <c r="P98" s="8">
        <f t="shared" si="27"/>
        <v>0.12159300000000001</v>
      </c>
      <c r="Q98" s="8" t="str">
        <f t="shared" si="27"/>
        <v>&lt;0.020</v>
      </c>
      <c r="R98" s="16">
        <f t="shared" si="20"/>
        <v>36.108800000000002</v>
      </c>
      <c r="S98" s="1">
        <f t="shared" si="24"/>
        <v>97.912148999999999</v>
      </c>
      <c r="T98" s="1"/>
      <c r="U98" s="3">
        <f t="shared" si="28"/>
        <v>2.8804194461699996E-2</v>
      </c>
      <c r="V98" s="3">
        <f t="shared" si="28"/>
        <v>9.4527342931000017E-3</v>
      </c>
      <c r="W98" s="3">
        <f t="shared" si="28"/>
        <v>4.7753849024999998E-3</v>
      </c>
      <c r="X98" s="3">
        <f t="shared" si="28"/>
        <v>6.551368281900001E-2</v>
      </c>
      <c r="Y98" s="3">
        <f t="shared" si="28"/>
        <v>4.2291369023999999E-3</v>
      </c>
      <c r="Z98" s="3">
        <f t="shared" si="28"/>
        <v>2.8893813999999996E-3</v>
      </c>
      <c r="AA98" s="3">
        <f t="shared" si="28"/>
        <v>7.9477461052000001E-2</v>
      </c>
      <c r="AB98" s="3">
        <f t="shared" si="28"/>
        <v>1.1776229999999999E-2</v>
      </c>
      <c r="AC98" s="3">
        <f t="shared" si="28"/>
        <v>8.764717E-3</v>
      </c>
      <c r="AD98" s="3">
        <f t="shared" si="28"/>
        <v>8.9346380374999996E-3</v>
      </c>
      <c r="AE98" s="3">
        <f t="shared" si="28"/>
        <v>9.214732582799999E-3</v>
      </c>
      <c r="AF98" s="3">
        <f t="shared" si="28"/>
        <v>2.0716010739099996E-2</v>
      </c>
      <c r="AG98" s="3">
        <f t="shared" si="28"/>
        <v>1.7624054199000001E-2</v>
      </c>
      <c r="AH98" s="3">
        <f t="shared" si="28"/>
        <v>9.5801418899999994E-3</v>
      </c>
      <c r="AI98" s="1"/>
      <c r="AJ98" s="17">
        <v>3.76397</v>
      </c>
      <c r="AK98" s="1">
        <v>0.15908900000000001</v>
      </c>
      <c r="AL98" s="1">
        <v>7.8830999999999998E-2</v>
      </c>
      <c r="AM98" s="1">
        <v>17.982900000000001</v>
      </c>
      <c r="AN98" s="1">
        <v>0.158416</v>
      </c>
      <c r="AO98" s="1">
        <v>9.3999999999999994E-5</v>
      </c>
      <c r="AP98" s="1">
        <v>38.786900000000003</v>
      </c>
      <c r="AQ98" s="1">
        <v>-4.1399999999999996E-3</v>
      </c>
      <c r="AR98" s="1">
        <v>-1.0789999999999999E-2</v>
      </c>
      <c r="AS98" s="1">
        <v>0.41484100000000002</v>
      </c>
      <c r="AT98" s="1">
        <v>0.12042600000000001</v>
      </c>
      <c r="AU98" s="1">
        <v>0.21638299999999999</v>
      </c>
      <c r="AV98" s="1">
        <v>0.12159300000000001</v>
      </c>
      <c r="AW98" s="1">
        <v>1.6664999999999999E-2</v>
      </c>
      <c r="AX98" s="1">
        <v>36.108800000000002</v>
      </c>
      <c r="AY98" s="1">
        <v>97.914000000000001</v>
      </c>
      <c r="AZ98" s="1">
        <v>3.76397</v>
      </c>
      <c r="BA98" s="1">
        <v>0.214448</v>
      </c>
      <c r="BB98" s="1">
        <v>0.16864899999999999</v>
      </c>
      <c r="BC98" s="1">
        <v>41.206099999999999</v>
      </c>
      <c r="BD98" s="1">
        <v>0.39556599999999997</v>
      </c>
      <c r="BE98" s="1">
        <v>9.3999999999999994E-5</v>
      </c>
      <c r="BF98" s="1">
        <v>54.270699999999998</v>
      </c>
      <c r="BG98" s="1">
        <v>-5.3200000000000001E-3</v>
      </c>
      <c r="BH98" s="1">
        <v>-1.4250000000000001E-2</v>
      </c>
      <c r="BI98" s="1">
        <v>0.49059399999999997</v>
      </c>
      <c r="BJ98" s="1">
        <v>0.141233</v>
      </c>
      <c r="BK98" s="1">
        <v>0.253446</v>
      </c>
      <c r="BL98" s="1">
        <v>0.14182500000000001</v>
      </c>
      <c r="BM98" s="1">
        <v>1.8963000000000001E-2</v>
      </c>
      <c r="BN98" s="1">
        <v>-3.1320999999999999</v>
      </c>
      <c r="BO98" s="1">
        <v>97.914000000000001</v>
      </c>
      <c r="BP98" s="1">
        <v>2.7425999999999999E-2</v>
      </c>
      <c r="BQ98" s="1">
        <v>1.3285E-2</v>
      </c>
      <c r="BR98" s="1">
        <v>8.1860000000000006E-3</v>
      </c>
      <c r="BS98" s="1">
        <v>1.3034E-2</v>
      </c>
      <c r="BT98" s="1">
        <v>4.5250000000000004E-3</v>
      </c>
      <c r="BU98" s="1">
        <v>6.117E-3</v>
      </c>
      <c r="BV98" s="1">
        <v>1.8799E-2</v>
      </c>
      <c r="BW98" s="1">
        <v>2.5100999999999998E-2</v>
      </c>
      <c r="BX98" s="1">
        <v>1.8943000000000002E-2</v>
      </c>
      <c r="BY98" s="1">
        <v>1.3495E-2</v>
      </c>
      <c r="BZ98" s="1">
        <v>1.8408000000000001E-2</v>
      </c>
      <c r="CA98" s="1">
        <v>3.7016E-2</v>
      </c>
      <c r="CB98" s="1">
        <v>3.3843999999999999E-2</v>
      </c>
      <c r="CC98" s="1">
        <v>2.0004000000000001E-2</v>
      </c>
      <c r="CD98" s="1">
        <v>0.76526099999999997</v>
      </c>
      <c r="CE98" s="1">
        <v>5.9417900000000001</v>
      </c>
      <c r="CF98" s="1">
        <v>6.0577500000000004</v>
      </c>
      <c r="CG98" s="1">
        <v>0.364311</v>
      </c>
      <c r="CH98" s="1">
        <v>2.6696399999999998</v>
      </c>
      <c r="CI98" s="1">
        <v>3073.81</v>
      </c>
      <c r="CJ98" s="1">
        <v>0.20490800000000001</v>
      </c>
      <c r="CK98" s="1">
        <v>-284.45</v>
      </c>
      <c r="CL98" s="1">
        <v>-81.23</v>
      </c>
      <c r="CM98" s="1">
        <v>2.1537500000000001</v>
      </c>
      <c r="CN98" s="1">
        <v>7.6517799999999996</v>
      </c>
      <c r="CO98" s="1">
        <v>9.5737699999999997</v>
      </c>
      <c r="CP98" s="1">
        <v>14.494300000000001</v>
      </c>
      <c r="CQ98" s="1">
        <v>57.486600000000003</v>
      </c>
      <c r="CR98">
        <v>10858</v>
      </c>
      <c r="CS98">
        <v>30244</v>
      </c>
      <c r="CT98">
        <v>29.830300000000001</v>
      </c>
      <c r="CU98">
        <v>29.815000000000001</v>
      </c>
      <c r="CV98">
        <v>14.9252</v>
      </c>
      <c r="CW98">
        <v>1.1770799999999999</v>
      </c>
      <c r="CX98">
        <v>2.5556899999999998</v>
      </c>
      <c r="CY98">
        <v>127.53100000000001</v>
      </c>
      <c r="CZ98">
        <v>1.84622</v>
      </c>
      <c r="DA98">
        <v>0.52870600000000001</v>
      </c>
      <c r="DB98">
        <v>809.46600000000001</v>
      </c>
      <c r="DC98">
        <v>0.78301699999999996</v>
      </c>
      <c r="DD98">
        <v>0.57900799999999997</v>
      </c>
      <c r="DE98">
        <v>3.7008700000000001</v>
      </c>
      <c r="DF98">
        <v>4.1549899999999997</v>
      </c>
      <c r="DG98">
        <v>0.46610800000000002</v>
      </c>
      <c r="DH98">
        <v>0.48399300000000001</v>
      </c>
      <c r="DI98">
        <v>0.77750699999999995</v>
      </c>
      <c r="DJ98">
        <v>1.35293</v>
      </c>
      <c r="DK98">
        <v>0.33094099999999999</v>
      </c>
      <c r="DL98">
        <v>1.2391300000000001</v>
      </c>
      <c r="DM98">
        <v>0.33800999999999998</v>
      </c>
      <c r="DN98">
        <v>0.26906799999999997</v>
      </c>
      <c r="DO98">
        <v>0.52758799999999995</v>
      </c>
      <c r="DP98">
        <v>3.0379800000000001</v>
      </c>
      <c r="DQ98">
        <v>0.80113199999999996</v>
      </c>
      <c r="DR98">
        <v>0.62414800000000004</v>
      </c>
      <c r="DS98">
        <v>1.25621</v>
      </c>
      <c r="DT98">
        <v>3.30342</v>
      </c>
      <c r="DU98">
        <v>0.25626599999999999</v>
      </c>
      <c r="DV98">
        <v>0.33430100000000001</v>
      </c>
      <c r="DW98">
        <v>0.73075599999999996</v>
      </c>
      <c r="DX98">
        <v>1.0722799999999999</v>
      </c>
      <c r="DY98">
        <v>1.8859999999999998E-2</v>
      </c>
      <c r="DZ98">
        <v>3.284E-3</v>
      </c>
      <c r="EA98">
        <v>1.01091</v>
      </c>
      <c r="EB98">
        <v>1.0494E-2</v>
      </c>
      <c r="EC98">
        <v>1.2999999999999999E-5</v>
      </c>
      <c r="ED98">
        <v>1.0048900000000001</v>
      </c>
      <c r="EE98">
        <v>-5.0000000000000002E-5</v>
      </c>
      <c r="EF98">
        <v>-2.5000000000000001E-4</v>
      </c>
      <c r="EG98">
        <v>8.1300000000000001E-3</v>
      </c>
      <c r="EH98">
        <v>1.652E-3</v>
      </c>
      <c r="EI98">
        <v>2.9689999999999999E-3</v>
      </c>
      <c r="EJ98">
        <v>1.65E-3</v>
      </c>
      <c r="EK98">
        <v>1.9900000000000001E-4</v>
      </c>
      <c r="EL98">
        <v>42147.26715</v>
      </c>
      <c r="EM98">
        <v>1.0013000000000001</v>
      </c>
      <c r="EN98">
        <v>1.0152000000000001</v>
      </c>
      <c r="EO98">
        <v>0.99880000000000002</v>
      </c>
      <c r="EP98">
        <v>1.0347999999999999</v>
      </c>
      <c r="EQ98">
        <v>1.0105</v>
      </c>
      <c r="ER98">
        <v>1.0580000000000001</v>
      </c>
      <c r="ES98">
        <v>1.0356000000000001</v>
      </c>
      <c r="ET98">
        <v>1.1601999999999999</v>
      </c>
      <c r="EU98">
        <v>1.2059</v>
      </c>
      <c r="EV98">
        <v>1.2253000000000001</v>
      </c>
      <c r="EW98">
        <v>1.4020999999999999</v>
      </c>
      <c r="EX98">
        <v>1.3998999999999999</v>
      </c>
      <c r="EY98">
        <v>1.4137999999999999</v>
      </c>
      <c r="EZ98">
        <v>1.4542999999999999</v>
      </c>
      <c r="FA98">
        <v>5.0423</v>
      </c>
      <c r="FB98">
        <v>2.1284999999999998</v>
      </c>
      <c r="FC98">
        <v>1.1893</v>
      </c>
      <c r="FD98">
        <v>1.1074999999999999</v>
      </c>
      <c r="FE98">
        <v>1.1659999999999999</v>
      </c>
      <c r="FF98">
        <v>1.1068</v>
      </c>
      <c r="FG98">
        <v>1.0239</v>
      </c>
      <c r="FH98">
        <v>1.0205</v>
      </c>
      <c r="FI98">
        <v>1.2589999999999999</v>
      </c>
      <c r="FJ98">
        <v>0.98340000000000005</v>
      </c>
      <c r="FK98">
        <v>0.99790000000000001</v>
      </c>
      <c r="FL98">
        <v>0.99590000000000001</v>
      </c>
      <c r="FM98">
        <v>0.98929999999999996</v>
      </c>
      <c r="FN98">
        <v>0.85860000000000003</v>
      </c>
      <c r="FO98">
        <v>0.99960000000000004</v>
      </c>
      <c r="FP98">
        <v>0.99790000000000001</v>
      </c>
      <c r="FQ98">
        <v>0.97760000000000002</v>
      </c>
      <c r="FR98">
        <v>0.98970000000000002</v>
      </c>
      <c r="FS98">
        <v>0.98509999999999998</v>
      </c>
      <c r="FT98">
        <v>0.9738</v>
      </c>
      <c r="FU98">
        <v>0.99980000000000002</v>
      </c>
      <c r="FV98">
        <v>1</v>
      </c>
      <c r="FW98">
        <v>1</v>
      </c>
      <c r="FX98">
        <v>0.97629999999999995</v>
      </c>
      <c r="FY98">
        <v>1</v>
      </c>
      <c r="FZ98">
        <v>1</v>
      </c>
      <c r="GA98">
        <v>1</v>
      </c>
      <c r="GB98">
        <v>0.99580000000000002</v>
      </c>
      <c r="GC98">
        <v>5.0468999999999999</v>
      </c>
      <c r="GD98">
        <v>2.1564000000000001</v>
      </c>
      <c r="GE98">
        <v>1.1613</v>
      </c>
      <c r="GF98">
        <v>1.1342000000000001</v>
      </c>
      <c r="GG98">
        <v>1.1608000000000001</v>
      </c>
      <c r="GH98">
        <v>1.1403000000000001</v>
      </c>
      <c r="GI98">
        <v>1.0602</v>
      </c>
      <c r="GJ98">
        <v>1.1839999999999999</v>
      </c>
      <c r="GK98">
        <v>1.5183</v>
      </c>
      <c r="GL98">
        <v>1.1763999999999999</v>
      </c>
      <c r="GM98">
        <v>1.3991</v>
      </c>
      <c r="GN98">
        <v>1.3942000000000001</v>
      </c>
      <c r="GO98">
        <v>1.3987000000000001</v>
      </c>
      <c r="GP98">
        <v>1.2434000000000001</v>
      </c>
      <c r="GQ98">
        <v>10409.09</v>
      </c>
      <c r="GR98">
        <v>3759.3910000000001</v>
      </c>
      <c r="GS98">
        <v>973.19650000000001</v>
      </c>
      <c r="GT98">
        <v>666.73850000000004</v>
      </c>
      <c r="GU98">
        <v>823.04060000000004</v>
      </c>
      <c r="GV98">
        <v>593.71590000000003</v>
      </c>
      <c r="GW98">
        <v>234.80699999999999</v>
      </c>
      <c r="GX98">
        <v>163.7098</v>
      </c>
      <c r="GY98">
        <v>2196.6469999999999</v>
      </c>
      <c r="GZ98">
        <v>878.51919999999996</v>
      </c>
      <c r="HA98">
        <v>381.20609999999999</v>
      </c>
      <c r="HB98">
        <v>344.86110000000002</v>
      </c>
      <c r="HC98">
        <v>280.84750000000003</v>
      </c>
      <c r="HD98">
        <v>416.04199999999997</v>
      </c>
      <c r="HE98">
        <v>14.4732</v>
      </c>
      <c r="HF98">
        <v>1.5850200000000001</v>
      </c>
      <c r="HG98">
        <v>-0.15157000000000001</v>
      </c>
      <c r="HH98">
        <v>-6.4799999999999996E-3</v>
      </c>
      <c r="HI98">
        <v>-6.2920000000000004E-2</v>
      </c>
      <c r="HJ98">
        <v>-0.98717999999999995</v>
      </c>
      <c r="HK98">
        <v>-1.5944</v>
      </c>
      <c r="HL98" s="1">
        <v>-12.755000000000001</v>
      </c>
      <c r="HM98" s="1">
        <v>0.34776800000000002</v>
      </c>
    </row>
    <row r="99" spans="1:222" x14ac:dyDescent="0.25">
      <c r="A99" t="s">
        <v>300</v>
      </c>
      <c r="B99" s="12">
        <v>30</v>
      </c>
      <c r="C99" s="13" t="s">
        <v>255</v>
      </c>
      <c r="D99" s="7">
        <f t="shared" si="27"/>
        <v>3.7177699999999998</v>
      </c>
      <c r="E99" s="8">
        <f t="shared" si="27"/>
        <v>0.16308700000000001</v>
      </c>
      <c r="F99" s="8">
        <f t="shared" si="27"/>
        <v>7.9223000000000002E-2</v>
      </c>
      <c r="G99" s="7">
        <f t="shared" si="27"/>
        <v>17.954000000000001</v>
      </c>
      <c r="H99" s="8">
        <f t="shared" si="27"/>
        <v>0.14167299999999999</v>
      </c>
      <c r="I99" s="8" t="str">
        <f t="shared" si="27"/>
        <v>&lt;0.005</v>
      </c>
      <c r="J99" s="7">
        <f t="shared" si="27"/>
        <v>38.881500000000003</v>
      </c>
      <c r="K99" s="8" t="str">
        <f t="shared" si="27"/>
        <v>&lt;0.024</v>
      </c>
      <c r="L99" s="8" t="str">
        <f t="shared" si="27"/>
        <v>&lt;0.019</v>
      </c>
      <c r="M99" s="8">
        <f t="shared" si="27"/>
        <v>0.40240399999999998</v>
      </c>
      <c r="N99" s="8">
        <f t="shared" si="27"/>
        <v>0.10639</v>
      </c>
      <c r="O99" s="8">
        <f t="shared" si="27"/>
        <v>0.21637600000000001</v>
      </c>
      <c r="P99" s="8">
        <f t="shared" si="27"/>
        <v>0.107311</v>
      </c>
      <c r="Q99" s="8" t="str">
        <f t="shared" si="27"/>
        <v>&lt;0.020</v>
      </c>
      <c r="R99" s="16">
        <f t="shared" si="20"/>
        <v>36.0961</v>
      </c>
      <c r="S99" s="1">
        <f t="shared" si="24"/>
        <v>97.865833999999992</v>
      </c>
      <c r="T99" s="1"/>
      <c r="U99" s="3">
        <f t="shared" si="28"/>
        <v>2.8768513214700003E-2</v>
      </c>
      <c r="V99" s="3">
        <f t="shared" si="28"/>
        <v>9.4582142562999998E-3</v>
      </c>
      <c r="W99" s="3">
        <f t="shared" si="28"/>
        <v>4.6994687484999999E-3</v>
      </c>
      <c r="X99" s="3">
        <f t="shared" si="28"/>
        <v>6.5440175520000005E-2</v>
      </c>
      <c r="Y99" s="3">
        <f t="shared" si="28"/>
        <v>4.0878894112000002E-3</v>
      </c>
      <c r="Z99" s="3">
        <f t="shared" si="28"/>
        <v>2.8413649000000002E-3</v>
      </c>
      <c r="AA99" s="3">
        <f t="shared" si="28"/>
        <v>7.9576821975000003E-2</v>
      </c>
      <c r="AB99" s="3">
        <f t="shared" si="28"/>
        <v>1.1299140400000001E-2</v>
      </c>
      <c r="AC99" s="3">
        <f t="shared" si="28"/>
        <v>9.0921359999999989E-3</v>
      </c>
      <c r="AD99" s="3">
        <f t="shared" si="28"/>
        <v>8.9543742888000006E-3</v>
      </c>
      <c r="AE99" s="3">
        <f t="shared" si="28"/>
        <v>9.2110546979999996E-3</v>
      </c>
      <c r="AF99" s="3">
        <f t="shared" si="28"/>
        <v>2.0386319229600002E-2</v>
      </c>
      <c r="AG99" s="3">
        <f t="shared" si="28"/>
        <v>1.7817918439999997E-2</v>
      </c>
      <c r="AH99" s="3">
        <f t="shared" si="28"/>
        <v>9.540214E-3</v>
      </c>
      <c r="AI99" s="1"/>
      <c r="AJ99" s="17">
        <v>3.7177699999999998</v>
      </c>
      <c r="AK99" s="1">
        <v>0.16308700000000001</v>
      </c>
      <c r="AL99" s="1">
        <v>7.9223000000000002E-2</v>
      </c>
      <c r="AM99" s="1">
        <v>17.954000000000001</v>
      </c>
      <c r="AN99" s="1">
        <v>0.14167299999999999</v>
      </c>
      <c r="AO99" s="1">
        <v>1.5950000000000001E-3</v>
      </c>
      <c r="AP99" s="1">
        <v>38.881500000000003</v>
      </c>
      <c r="AQ99" s="1">
        <v>-1.1780000000000001E-2</v>
      </c>
      <c r="AR99" s="1">
        <v>4.7199999999999998E-4</v>
      </c>
      <c r="AS99" s="1">
        <v>0.40240399999999998</v>
      </c>
      <c r="AT99" s="1">
        <v>0.10639</v>
      </c>
      <c r="AU99" s="1">
        <v>0.21637600000000001</v>
      </c>
      <c r="AV99" s="1">
        <v>0.107311</v>
      </c>
      <c r="AW99" s="1">
        <v>-7.6899999999999998E-3</v>
      </c>
      <c r="AX99" s="1">
        <v>36.0961</v>
      </c>
      <c r="AY99" s="1">
        <v>97.848500000000001</v>
      </c>
      <c r="AZ99" s="1">
        <v>3.7177699999999998</v>
      </c>
      <c r="BA99" s="1">
        <v>0.21983800000000001</v>
      </c>
      <c r="BB99" s="1">
        <v>0.169487</v>
      </c>
      <c r="BC99" s="1">
        <v>41.139899999999997</v>
      </c>
      <c r="BD99" s="1">
        <v>0.35375800000000002</v>
      </c>
      <c r="BE99" s="1">
        <v>1.5950000000000001E-3</v>
      </c>
      <c r="BF99" s="1">
        <v>54.403100000000002</v>
      </c>
      <c r="BG99" s="1">
        <v>-1.516E-2</v>
      </c>
      <c r="BH99" s="1">
        <v>6.2299999999999996E-4</v>
      </c>
      <c r="BI99" s="1">
        <v>0.475885</v>
      </c>
      <c r="BJ99" s="1">
        <v>0.12477199999999999</v>
      </c>
      <c r="BK99" s="1">
        <v>0.253438</v>
      </c>
      <c r="BL99" s="1">
        <v>0.125166</v>
      </c>
      <c r="BM99" s="1">
        <v>-8.7500000000000008E-3</v>
      </c>
      <c r="BN99" s="1">
        <v>-3.113</v>
      </c>
      <c r="BO99" s="1">
        <v>97.848500000000001</v>
      </c>
      <c r="BP99" s="1">
        <v>2.7861E-2</v>
      </c>
      <c r="BQ99" s="1">
        <v>1.3086E-2</v>
      </c>
      <c r="BR99" s="1">
        <v>7.9740000000000002E-3</v>
      </c>
      <c r="BS99" s="1">
        <v>1.2096000000000001E-2</v>
      </c>
      <c r="BT99" s="1">
        <v>4.6389999999999999E-3</v>
      </c>
      <c r="BU99" s="1">
        <v>5.973E-3</v>
      </c>
      <c r="BV99" s="1">
        <v>1.847E-2</v>
      </c>
      <c r="BW99" s="1">
        <v>2.4389999999999998E-2</v>
      </c>
      <c r="BX99" s="1">
        <v>1.9264E-2</v>
      </c>
      <c r="BY99" s="1">
        <v>1.3746E-2</v>
      </c>
      <c r="BZ99" s="1">
        <v>1.8536E-2</v>
      </c>
      <c r="CA99" s="1">
        <v>3.6178000000000002E-2</v>
      </c>
      <c r="CB99" s="1">
        <v>3.4723999999999998E-2</v>
      </c>
      <c r="CC99" s="1">
        <v>2.0388E-2</v>
      </c>
      <c r="CD99" s="1">
        <v>0.77381100000000003</v>
      </c>
      <c r="CE99" s="1">
        <v>5.7994899999999996</v>
      </c>
      <c r="CF99" s="1">
        <v>5.9319499999999996</v>
      </c>
      <c r="CG99" s="1">
        <v>0.36448799999999998</v>
      </c>
      <c r="CH99" s="1">
        <v>2.88544</v>
      </c>
      <c r="CI99" s="1">
        <v>178.142</v>
      </c>
      <c r="CJ99" s="1">
        <v>0.20466500000000001</v>
      </c>
      <c r="CK99" s="1">
        <v>-95.918000000000006</v>
      </c>
      <c r="CL99" s="1">
        <v>1926.3</v>
      </c>
      <c r="CM99" s="1">
        <v>2.2252200000000002</v>
      </c>
      <c r="CN99" s="1">
        <v>8.6578199999999992</v>
      </c>
      <c r="CO99" s="1">
        <v>9.4217099999999991</v>
      </c>
      <c r="CP99" s="1">
        <v>16.603999999999999</v>
      </c>
      <c r="CQ99" s="1">
        <v>-124.06</v>
      </c>
      <c r="CR99">
        <v>10609</v>
      </c>
      <c r="CS99">
        <v>30192</v>
      </c>
      <c r="CT99">
        <v>29.816500000000001</v>
      </c>
      <c r="CU99">
        <v>29.831800000000001</v>
      </c>
      <c r="CV99">
        <v>14.9407</v>
      </c>
      <c r="CW99">
        <v>1.18876</v>
      </c>
      <c r="CX99">
        <v>2.4985300000000001</v>
      </c>
      <c r="CY99">
        <v>127.29600000000001</v>
      </c>
      <c r="CZ99">
        <v>1.6935199999999999</v>
      </c>
      <c r="DA99">
        <v>0.52197300000000002</v>
      </c>
      <c r="DB99">
        <v>811.346</v>
      </c>
      <c r="DC99">
        <v>0.70417200000000002</v>
      </c>
      <c r="DD99">
        <v>0.65387099999999998</v>
      </c>
      <c r="DE99">
        <v>3.67441</v>
      </c>
      <c r="DF99">
        <v>4.0982900000000004</v>
      </c>
      <c r="DG99">
        <v>0.45434799999999997</v>
      </c>
      <c r="DH99">
        <v>0.48396899999999998</v>
      </c>
      <c r="DI99">
        <v>0.73722699999999997</v>
      </c>
      <c r="DJ99">
        <v>1.39246</v>
      </c>
      <c r="DK99">
        <v>0.32112200000000002</v>
      </c>
      <c r="DL99">
        <v>1.1753499999999999</v>
      </c>
      <c r="DM99">
        <v>0.291047</v>
      </c>
      <c r="DN99">
        <v>0.28275699999999998</v>
      </c>
      <c r="DO99">
        <v>0.50297099999999995</v>
      </c>
      <c r="DP99">
        <v>2.9314200000000001</v>
      </c>
      <c r="DQ99">
        <v>0.75575599999999998</v>
      </c>
      <c r="DR99">
        <v>0.65188699999999999</v>
      </c>
      <c r="DS99">
        <v>1.3028500000000001</v>
      </c>
      <c r="DT99">
        <v>3.3461699999999999</v>
      </c>
      <c r="DU99">
        <v>0.244562</v>
      </c>
      <c r="DV99">
        <v>0.351609</v>
      </c>
      <c r="DW99">
        <v>0.75880800000000004</v>
      </c>
      <c r="DX99">
        <v>1.0579400000000001</v>
      </c>
      <c r="DY99">
        <v>1.9338999999999999E-2</v>
      </c>
      <c r="DZ99">
        <v>3.3E-3</v>
      </c>
      <c r="EA99">
        <v>1.00942</v>
      </c>
      <c r="EB99">
        <v>9.3869999999999995E-3</v>
      </c>
      <c r="EC99">
        <v>2.2599999999999999E-4</v>
      </c>
      <c r="ED99">
        <v>1.00736</v>
      </c>
      <c r="EE99">
        <v>-1.4999999999999999E-4</v>
      </c>
      <c r="EF99">
        <v>1.1E-5</v>
      </c>
      <c r="EG99">
        <v>7.8869999999999999E-3</v>
      </c>
      <c r="EH99">
        <v>1.459E-3</v>
      </c>
      <c r="EI99">
        <v>2.9680000000000002E-3</v>
      </c>
      <c r="EJ99">
        <v>1.456E-3</v>
      </c>
      <c r="EK99">
        <v>-9.0000000000000006E-5</v>
      </c>
      <c r="EL99">
        <v>42147.2716</v>
      </c>
      <c r="EM99">
        <v>1.0015000000000001</v>
      </c>
      <c r="EN99">
        <v>1.0154000000000001</v>
      </c>
      <c r="EO99">
        <v>0.999</v>
      </c>
      <c r="EP99">
        <v>1.0349999999999999</v>
      </c>
      <c r="EQ99">
        <v>1.0106999999999999</v>
      </c>
      <c r="ER99">
        <v>1.0581</v>
      </c>
      <c r="ES99">
        <v>1.0358000000000001</v>
      </c>
      <c r="ET99">
        <v>1.1604000000000001</v>
      </c>
      <c r="EU99">
        <v>1.2060999999999999</v>
      </c>
      <c r="EV99">
        <v>1.2255</v>
      </c>
      <c r="EW99">
        <v>1.4023000000000001</v>
      </c>
      <c r="EX99">
        <v>1.4000999999999999</v>
      </c>
      <c r="EY99">
        <v>1.4140999999999999</v>
      </c>
      <c r="EZ99">
        <v>1.4545999999999999</v>
      </c>
      <c r="FA99">
        <v>5.0471000000000004</v>
      </c>
      <c r="FB99">
        <v>2.1276000000000002</v>
      </c>
      <c r="FC99">
        <v>1.1891</v>
      </c>
      <c r="FD99">
        <v>1.1072</v>
      </c>
      <c r="FE99">
        <v>1.1657</v>
      </c>
      <c r="FF99">
        <v>1.1065</v>
      </c>
      <c r="FG99">
        <v>1.0237000000000001</v>
      </c>
      <c r="FH99">
        <v>1.0205</v>
      </c>
      <c r="FI99">
        <v>1.2585</v>
      </c>
      <c r="FJ99">
        <v>0.98319999999999996</v>
      </c>
      <c r="FK99">
        <v>0.99790000000000001</v>
      </c>
      <c r="FL99">
        <v>0.996</v>
      </c>
      <c r="FM99">
        <v>0.98929999999999996</v>
      </c>
      <c r="FN99">
        <v>0.85840000000000005</v>
      </c>
      <c r="FO99">
        <v>0.99960000000000004</v>
      </c>
      <c r="FP99">
        <v>0.99790000000000001</v>
      </c>
      <c r="FQ99">
        <v>0.97760000000000002</v>
      </c>
      <c r="FR99">
        <v>0.98970000000000002</v>
      </c>
      <c r="FS99">
        <v>0.98509999999999998</v>
      </c>
      <c r="FT99">
        <v>0.97370000000000001</v>
      </c>
      <c r="FU99">
        <v>0.99980000000000002</v>
      </c>
      <c r="FV99">
        <v>1</v>
      </c>
      <c r="FW99">
        <v>0.99509999999999998</v>
      </c>
      <c r="FX99">
        <v>0.97629999999999995</v>
      </c>
      <c r="FY99">
        <v>1</v>
      </c>
      <c r="FZ99">
        <v>1</v>
      </c>
      <c r="GA99">
        <v>1</v>
      </c>
      <c r="GB99">
        <v>0.99580000000000002</v>
      </c>
      <c r="GC99">
        <v>5.0525000000000002</v>
      </c>
      <c r="GD99">
        <v>2.1558000000000002</v>
      </c>
      <c r="GE99">
        <v>1.1612</v>
      </c>
      <c r="GF99">
        <v>1.1341000000000001</v>
      </c>
      <c r="GG99">
        <v>1.1605000000000001</v>
      </c>
      <c r="GH99">
        <v>1.1399999999999999</v>
      </c>
      <c r="GI99">
        <v>1.0601</v>
      </c>
      <c r="GJ99">
        <v>1.1841999999999999</v>
      </c>
      <c r="GK99">
        <v>1.5105</v>
      </c>
      <c r="GL99">
        <v>1.1762999999999999</v>
      </c>
      <c r="GM99">
        <v>1.3994</v>
      </c>
      <c r="GN99">
        <v>1.3945000000000001</v>
      </c>
      <c r="GO99">
        <v>1.399</v>
      </c>
      <c r="GP99">
        <v>1.2433000000000001</v>
      </c>
      <c r="GQ99">
        <v>10412.27</v>
      </c>
      <c r="GR99">
        <v>3755.1970000000001</v>
      </c>
      <c r="GS99">
        <v>971.9085</v>
      </c>
      <c r="GT99">
        <v>665.44269999999995</v>
      </c>
      <c r="GU99">
        <v>821.45090000000005</v>
      </c>
      <c r="GV99">
        <v>592.25369999999998</v>
      </c>
      <c r="GW99">
        <v>233.90940000000001</v>
      </c>
      <c r="GX99">
        <v>163.62129999999999</v>
      </c>
      <c r="GY99">
        <v>2193.7910000000002</v>
      </c>
      <c r="GZ99">
        <v>877.33</v>
      </c>
      <c r="HA99">
        <v>381.2937</v>
      </c>
      <c r="HB99">
        <v>344.94080000000002</v>
      </c>
      <c r="HC99">
        <v>280.90300000000002</v>
      </c>
      <c r="HD99">
        <v>415.00830000000002</v>
      </c>
      <c r="HE99">
        <v>14.4481</v>
      </c>
      <c r="HF99">
        <v>1.5659000000000001</v>
      </c>
      <c r="HG99">
        <v>-0.15345</v>
      </c>
      <c r="HH99">
        <v>-6.5100000000000002E-3</v>
      </c>
      <c r="HI99">
        <v>-6.5189999999999998E-2</v>
      </c>
      <c r="HJ99">
        <v>-0.98617999999999995</v>
      </c>
      <c r="HK99">
        <v>-1.8028</v>
      </c>
      <c r="HL99" s="1">
        <v>-13.766999999999999</v>
      </c>
      <c r="HM99" s="1">
        <v>0.47458299999999998</v>
      </c>
    </row>
    <row r="100" spans="1:222" x14ac:dyDescent="0.25">
      <c r="A100" t="s">
        <v>300</v>
      </c>
      <c r="B100" s="12">
        <v>30</v>
      </c>
      <c r="C100" s="13" t="s">
        <v>255</v>
      </c>
      <c r="D100" s="7">
        <f t="shared" si="27"/>
        <v>3.6952600000000002</v>
      </c>
      <c r="E100" s="8">
        <f t="shared" si="27"/>
        <v>0.156416</v>
      </c>
      <c r="F100" s="8">
        <f t="shared" si="27"/>
        <v>7.6879000000000003E-2</v>
      </c>
      <c r="G100" s="7">
        <f t="shared" si="27"/>
        <v>18.222799999999999</v>
      </c>
      <c r="H100" s="8">
        <f t="shared" si="27"/>
        <v>0.141598</v>
      </c>
      <c r="I100" s="8" t="str">
        <f t="shared" si="27"/>
        <v>&lt;0.006</v>
      </c>
      <c r="J100" s="7">
        <f t="shared" si="27"/>
        <v>38.859900000000003</v>
      </c>
      <c r="K100" s="8" t="str">
        <f t="shared" si="27"/>
        <v>&lt;0.024</v>
      </c>
      <c r="L100" s="8" t="str">
        <f t="shared" si="27"/>
        <v>&lt;0.018</v>
      </c>
      <c r="M100" s="8">
        <f t="shared" si="27"/>
        <v>0.400447</v>
      </c>
      <c r="N100" s="8">
        <f t="shared" si="27"/>
        <v>9.7975000000000007E-2</v>
      </c>
      <c r="O100" s="8">
        <f t="shared" si="27"/>
        <v>0.22955600000000001</v>
      </c>
      <c r="P100" s="8">
        <f t="shared" si="27"/>
        <v>0.10891099999999999</v>
      </c>
      <c r="Q100" s="8" t="str">
        <f t="shared" si="27"/>
        <v>&lt;0.020</v>
      </c>
      <c r="R100" s="16">
        <f t="shared" si="20"/>
        <v>36.4514</v>
      </c>
      <c r="S100" s="1">
        <f t="shared" si="24"/>
        <v>98.441141999999999</v>
      </c>
      <c r="T100" s="1"/>
      <c r="U100" s="3">
        <f t="shared" si="28"/>
        <v>2.8706220831399998E-2</v>
      </c>
      <c r="V100" s="3">
        <f t="shared" si="28"/>
        <v>9.7139654144000002E-3</v>
      </c>
      <c r="W100" s="3">
        <f t="shared" si="28"/>
        <v>4.7806360481000001E-3</v>
      </c>
      <c r="X100" s="3">
        <f t="shared" si="28"/>
        <v>6.5912960968000006E-2</v>
      </c>
      <c r="Y100" s="3">
        <f t="shared" si="28"/>
        <v>4.0779091216000003E-3</v>
      </c>
      <c r="Z100" s="3">
        <f t="shared" si="28"/>
        <v>2.8860637000000001E-3</v>
      </c>
      <c r="AA100" s="3">
        <f t="shared" si="28"/>
        <v>7.9551655686000006E-2</v>
      </c>
      <c r="AB100" s="3">
        <f t="shared" si="28"/>
        <v>1.168371036E-2</v>
      </c>
      <c r="AC100" s="3">
        <f t="shared" si="28"/>
        <v>8.904829500000001E-3</v>
      </c>
      <c r="AD100" s="3">
        <f t="shared" si="28"/>
        <v>8.881033476599999E-3</v>
      </c>
      <c r="AE100" s="3">
        <f t="shared" si="28"/>
        <v>9.1817565175000022E-3</v>
      </c>
      <c r="AF100" s="3">
        <f t="shared" si="28"/>
        <v>2.0069989257600004E-2</v>
      </c>
      <c r="AG100" s="3">
        <f t="shared" si="28"/>
        <v>1.7335254958999999E-2</v>
      </c>
      <c r="AH100" s="3">
        <f t="shared" si="28"/>
        <v>9.4764400000000009E-3</v>
      </c>
      <c r="AI100" s="1"/>
      <c r="AJ100" s="17">
        <v>3.6952600000000002</v>
      </c>
      <c r="AK100" s="1">
        <v>0.156416</v>
      </c>
      <c r="AL100" s="1">
        <v>7.6879000000000003E-2</v>
      </c>
      <c r="AM100" s="1">
        <v>18.222799999999999</v>
      </c>
      <c r="AN100" s="1">
        <v>0.141598</v>
      </c>
      <c r="AO100" s="1">
        <v>8.4500000000000005E-4</v>
      </c>
      <c r="AP100" s="1">
        <v>38.859900000000003</v>
      </c>
      <c r="AQ100" s="1">
        <v>2.0791E-2</v>
      </c>
      <c r="AR100" s="1">
        <v>5.5430000000000002E-3</v>
      </c>
      <c r="AS100" s="1">
        <v>0.400447</v>
      </c>
      <c r="AT100" s="1">
        <v>9.7975000000000007E-2</v>
      </c>
      <c r="AU100" s="1">
        <v>0.22955600000000001</v>
      </c>
      <c r="AV100" s="1">
        <v>0.10891099999999999</v>
      </c>
      <c r="AW100" s="1">
        <v>-3.7000000000000002E-3</v>
      </c>
      <c r="AX100" s="1">
        <v>36.4514</v>
      </c>
      <c r="AY100" s="1">
        <v>98.464600000000004</v>
      </c>
      <c r="AZ100" s="1">
        <v>3.6952600000000002</v>
      </c>
      <c r="BA100" s="1">
        <v>0.210845</v>
      </c>
      <c r="BB100" s="1">
        <v>0.16447200000000001</v>
      </c>
      <c r="BC100" s="1">
        <v>41.755899999999997</v>
      </c>
      <c r="BD100" s="1">
        <v>0.35357</v>
      </c>
      <c r="BE100" s="1">
        <v>8.4500000000000005E-4</v>
      </c>
      <c r="BF100" s="1">
        <v>54.372799999999998</v>
      </c>
      <c r="BG100" s="1">
        <v>2.6747E-2</v>
      </c>
      <c r="BH100" s="1">
        <v>7.3179999999999999E-3</v>
      </c>
      <c r="BI100" s="1">
        <v>0.47357100000000002</v>
      </c>
      <c r="BJ100" s="1">
        <v>0.11490300000000001</v>
      </c>
      <c r="BK100" s="1">
        <v>0.268874</v>
      </c>
      <c r="BL100" s="1">
        <v>0.12703300000000001</v>
      </c>
      <c r="BM100" s="1">
        <v>-4.2100000000000002E-3</v>
      </c>
      <c r="BN100" s="1">
        <v>-3.1032999999999999</v>
      </c>
      <c r="BO100" s="1">
        <v>98.464600000000004</v>
      </c>
      <c r="BP100" s="1">
        <v>2.7962999999999998E-2</v>
      </c>
      <c r="BQ100" s="1">
        <v>1.4246E-2</v>
      </c>
      <c r="BR100" s="1">
        <v>8.2539999999999992E-3</v>
      </c>
      <c r="BS100" s="1">
        <v>1.2244E-2</v>
      </c>
      <c r="BT100" s="1">
        <v>4.5999999999999999E-3</v>
      </c>
      <c r="BU100" s="1">
        <v>6.0939999999999996E-3</v>
      </c>
      <c r="BV100" s="1">
        <v>1.8615E-2</v>
      </c>
      <c r="BW100" s="1">
        <v>2.4050999999999999E-2</v>
      </c>
      <c r="BX100" s="1">
        <v>1.8713E-2</v>
      </c>
      <c r="BY100" s="1">
        <v>1.3565000000000001E-2</v>
      </c>
      <c r="BZ100" s="1">
        <v>1.8551999999999999E-2</v>
      </c>
      <c r="CA100" s="1">
        <v>3.4893E-2</v>
      </c>
      <c r="CB100" s="1">
        <v>3.356E-2</v>
      </c>
      <c r="CC100" s="1">
        <v>2.0167000000000001E-2</v>
      </c>
      <c r="CD100" s="1">
        <v>0.77683899999999995</v>
      </c>
      <c r="CE100" s="1">
        <v>6.2103400000000004</v>
      </c>
      <c r="CF100" s="1">
        <v>6.2183900000000003</v>
      </c>
      <c r="CG100" s="1">
        <v>0.36170600000000003</v>
      </c>
      <c r="CH100" s="1">
        <v>2.8799199999999998</v>
      </c>
      <c r="CI100" s="1">
        <v>341.54599999999999</v>
      </c>
      <c r="CJ100" s="1">
        <v>0.20471400000000001</v>
      </c>
      <c r="CK100" s="1">
        <v>56.195999999999998</v>
      </c>
      <c r="CL100" s="1">
        <v>160.65</v>
      </c>
      <c r="CM100" s="1">
        <v>2.2177799999999999</v>
      </c>
      <c r="CN100" s="1">
        <v>9.3715299999999999</v>
      </c>
      <c r="CO100" s="1">
        <v>8.7429600000000001</v>
      </c>
      <c r="CP100" s="1">
        <v>15.9169</v>
      </c>
      <c r="CQ100" s="1">
        <v>-256.12</v>
      </c>
      <c r="CR100">
        <v>10636</v>
      </c>
      <c r="CS100">
        <v>29952</v>
      </c>
      <c r="CT100">
        <v>29.831800000000001</v>
      </c>
      <c r="CU100">
        <v>29.831800000000001</v>
      </c>
      <c r="CV100">
        <v>14.948700000000001</v>
      </c>
      <c r="CW100">
        <v>1.2136</v>
      </c>
      <c r="CX100">
        <v>2.5448400000000002</v>
      </c>
      <c r="CY100">
        <v>129.20699999999999</v>
      </c>
      <c r="CZ100">
        <v>1.68638</v>
      </c>
      <c r="DA100">
        <v>0.53301399999999999</v>
      </c>
      <c r="DB100">
        <v>810.721</v>
      </c>
      <c r="DC100">
        <v>0.82636100000000001</v>
      </c>
      <c r="DD100">
        <v>0.63917599999999997</v>
      </c>
      <c r="DE100">
        <v>3.63042</v>
      </c>
      <c r="DF100">
        <v>4.0491599999999996</v>
      </c>
      <c r="DG100">
        <v>0.45032100000000003</v>
      </c>
      <c r="DH100">
        <v>0.46317199999999997</v>
      </c>
      <c r="DI100">
        <v>0.73177000000000003</v>
      </c>
      <c r="DJ100">
        <v>1.4053</v>
      </c>
      <c r="DK100">
        <v>0.38112400000000002</v>
      </c>
      <c r="DL100">
        <v>1.26054</v>
      </c>
      <c r="DM100">
        <v>0.298348</v>
      </c>
      <c r="DN100">
        <v>0.27765600000000001</v>
      </c>
      <c r="DO100">
        <v>0.52295700000000001</v>
      </c>
      <c r="DP100">
        <v>2.97743</v>
      </c>
      <c r="DQ100">
        <v>0.73531999999999997</v>
      </c>
      <c r="DR100">
        <v>0.615865</v>
      </c>
      <c r="DS100">
        <v>1.2699800000000001</v>
      </c>
      <c r="DT100">
        <v>3.3556499999999998</v>
      </c>
      <c r="DU100">
        <v>0.22770799999999999</v>
      </c>
      <c r="DV100">
        <v>0.32870500000000002</v>
      </c>
      <c r="DW100">
        <v>0.742143</v>
      </c>
      <c r="DX100">
        <v>1.0522499999999999</v>
      </c>
      <c r="DY100">
        <v>1.8554999999999999E-2</v>
      </c>
      <c r="DZ100">
        <v>3.2030000000000001E-3</v>
      </c>
      <c r="EA100">
        <v>1.0245500000000001</v>
      </c>
      <c r="EB100">
        <v>9.3729999999999994E-3</v>
      </c>
      <c r="EC100">
        <v>1.2E-4</v>
      </c>
      <c r="ED100">
        <v>1.0065299999999999</v>
      </c>
      <c r="EE100">
        <v>2.6800000000000001E-4</v>
      </c>
      <c r="EF100">
        <v>1.3100000000000001E-4</v>
      </c>
      <c r="EG100">
        <v>7.8499999999999993E-3</v>
      </c>
      <c r="EH100">
        <v>1.3439999999999999E-3</v>
      </c>
      <c r="EI100">
        <v>3.1489999999999999E-3</v>
      </c>
      <c r="EJ100">
        <v>1.4779999999999999E-3</v>
      </c>
      <c r="EK100">
        <v>-4.0000000000000003E-5</v>
      </c>
      <c r="EL100">
        <v>42147.276059999997</v>
      </c>
      <c r="EM100">
        <v>1.0015000000000001</v>
      </c>
      <c r="EN100">
        <v>1.0155000000000001</v>
      </c>
      <c r="EO100">
        <v>0.999</v>
      </c>
      <c r="EP100">
        <v>1.0349999999999999</v>
      </c>
      <c r="EQ100">
        <v>1.0106999999999999</v>
      </c>
      <c r="ER100">
        <v>1.0582</v>
      </c>
      <c r="ES100">
        <v>1.0359</v>
      </c>
      <c r="ET100">
        <v>1.1605000000000001</v>
      </c>
      <c r="EU100">
        <v>1.2061999999999999</v>
      </c>
      <c r="EV100">
        <v>1.2255</v>
      </c>
      <c r="EW100">
        <v>1.4024000000000001</v>
      </c>
      <c r="EX100">
        <v>1.4001999999999999</v>
      </c>
      <c r="EY100">
        <v>1.4141999999999999</v>
      </c>
      <c r="EZ100">
        <v>1.4547000000000001</v>
      </c>
      <c r="FA100">
        <v>5.0433000000000003</v>
      </c>
      <c r="FB100">
        <v>2.1267</v>
      </c>
      <c r="FC100">
        <v>1.1889000000000001</v>
      </c>
      <c r="FD100">
        <v>1.1071</v>
      </c>
      <c r="FE100">
        <v>1.1665000000000001</v>
      </c>
      <c r="FF100">
        <v>1.1071</v>
      </c>
      <c r="FG100">
        <v>1.0239</v>
      </c>
      <c r="FH100">
        <v>1.0204</v>
      </c>
      <c r="FI100">
        <v>1.258</v>
      </c>
      <c r="FJ100">
        <v>0.98309999999999997</v>
      </c>
      <c r="FK100">
        <v>0.99760000000000004</v>
      </c>
      <c r="FL100">
        <v>0.99570000000000003</v>
      </c>
      <c r="FM100">
        <v>0.98909999999999998</v>
      </c>
      <c r="FN100">
        <v>0.85870000000000002</v>
      </c>
      <c r="FO100">
        <v>0.99960000000000004</v>
      </c>
      <c r="FP100">
        <v>0.99790000000000001</v>
      </c>
      <c r="FQ100">
        <v>0.97750000000000004</v>
      </c>
      <c r="FR100">
        <v>0.98970000000000002</v>
      </c>
      <c r="FS100">
        <v>0.98519999999999996</v>
      </c>
      <c r="FT100">
        <v>0.97389999999999999</v>
      </c>
      <c r="FU100">
        <v>0.99980000000000002</v>
      </c>
      <c r="FV100">
        <v>1</v>
      </c>
      <c r="FW100">
        <v>0.99509999999999998</v>
      </c>
      <c r="FX100">
        <v>0.97619999999999996</v>
      </c>
      <c r="FY100">
        <v>1</v>
      </c>
      <c r="FZ100">
        <v>1</v>
      </c>
      <c r="GA100">
        <v>1</v>
      </c>
      <c r="GB100">
        <v>0.99580000000000002</v>
      </c>
      <c r="GC100">
        <v>5.0490000000000004</v>
      </c>
      <c r="GD100">
        <v>2.1549999999999998</v>
      </c>
      <c r="GE100">
        <v>1.161</v>
      </c>
      <c r="GF100">
        <v>1.1341000000000001</v>
      </c>
      <c r="GG100">
        <v>1.1616</v>
      </c>
      <c r="GH100">
        <v>1.141</v>
      </c>
      <c r="GI100">
        <v>1.0604</v>
      </c>
      <c r="GJ100">
        <v>1.1841999999999999</v>
      </c>
      <c r="GK100">
        <v>1.5099</v>
      </c>
      <c r="GL100">
        <v>1.1760999999999999</v>
      </c>
      <c r="GM100">
        <v>1.3991</v>
      </c>
      <c r="GN100">
        <v>1.3942000000000001</v>
      </c>
      <c r="GO100">
        <v>1.3987000000000001</v>
      </c>
      <c r="GP100">
        <v>1.2439</v>
      </c>
      <c r="GQ100">
        <v>10469.709999999999</v>
      </c>
      <c r="GR100">
        <v>3776.1109999999999</v>
      </c>
      <c r="GS100">
        <v>977.38260000000002</v>
      </c>
      <c r="GT100">
        <v>669.01089999999999</v>
      </c>
      <c r="GU100">
        <v>829.34299999999996</v>
      </c>
      <c r="GV100">
        <v>597.96469999999999</v>
      </c>
      <c r="GW100">
        <v>236.22290000000001</v>
      </c>
      <c r="GX100">
        <v>164.078</v>
      </c>
      <c r="GY100">
        <v>2205.6660000000002</v>
      </c>
      <c r="GZ100">
        <v>882.27660000000003</v>
      </c>
      <c r="HA100">
        <v>382.37040000000002</v>
      </c>
      <c r="HB100">
        <v>345.90870000000001</v>
      </c>
      <c r="HC100">
        <v>281.6832</v>
      </c>
      <c r="HD100">
        <v>419.02030000000002</v>
      </c>
      <c r="HE100">
        <v>14.4369</v>
      </c>
      <c r="HF100">
        <v>1.5562499999999999</v>
      </c>
      <c r="HG100">
        <v>-0.16496</v>
      </c>
      <c r="HH100">
        <v>-6.4000000000000003E-3</v>
      </c>
      <c r="HI100">
        <v>-6.3560000000000005E-2</v>
      </c>
      <c r="HJ100">
        <v>-1.0858000000000001</v>
      </c>
      <c r="HK100">
        <v>-1.8829</v>
      </c>
      <c r="HL100" s="1">
        <v>-14.19</v>
      </c>
      <c r="HM100" s="1">
        <v>0.58205200000000001</v>
      </c>
    </row>
    <row r="101" spans="1:222" x14ac:dyDescent="0.25">
      <c r="B101" s="12"/>
      <c r="C101" s="13"/>
      <c r="D101" s="7"/>
      <c r="E101" s="8"/>
      <c r="F101" s="8"/>
      <c r="G101" s="7"/>
      <c r="H101" s="8"/>
      <c r="I101" s="8"/>
      <c r="J101" s="7"/>
      <c r="K101" s="8"/>
      <c r="L101" s="8"/>
      <c r="M101" s="8"/>
      <c r="N101" s="8"/>
      <c r="O101" s="8"/>
      <c r="P101" s="8"/>
      <c r="Q101" s="8"/>
      <c r="R101" s="16"/>
      <c r="S101" s="1"/>
      <c r="T101" s="1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1"/>
      <c r="AJ101" s="17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HL101" s="1"/>
      <c r="HM101" s="1"/>
    </row>
    <row r="102" spans="1:222" x14ac:dyDescent="0.25">
      <c r="A102" s="19" t="s">
        <v>301</v>
      </c>
      <c r="B102" s="20">
        <v>30</v>
      </c>
      <c r="C102" s="21" t="s">
        <v>270</v>
      </c>
      <c r="D102" s="22">
        <f>IF(AJ102&gt;BP102,AJ102,"&lt;"&amp;MID(BP102,1,5))</f>
        <v>3.5497800000000002</v>
      </c>
      <c r="E102" s="23">
        <f>IF(AK102&gt;BQ102,AK102,"&lt;"&amp;MID(BQ102,1,5))</f>
        <v>0.139599</v>
      </c>
      <c r="F102" s="23">
        <f>IF(AL102&gt;BR102,AL102,"&lt;"&amp;MID(BR102,1,5))</f>
        <v>0.270839</v>
      </c>
      <c r="G102" s="22">
        <f>IF(AM102&gt;BS102,AM102,"&lt;"&amp;MID(BS102,1,5))</f>
        <v>17.687999999999999</v>
      </c>
      <c r="H102" s="23">
        <f>IF(AN102&gt;BT102,AN102,"&lt;"&amp;MID(BT102,1,5))</f>
        <v>0.120797</v>
      </c>
      <c r="I102" s="23">
        <f>IF(AO102&gt;BU102,AO102,"&lt;"&amp;MID(BU102,1,5))</f>
        <v>0.438334</v>
      </c>
      <c r="J102" s="22">
        <f>IF(AP102&gt;BV102,AP102,"&lt;"&amp;MID(BV102,1,5))</f>
        <v>38.437899999999999</v>
      </c>
      <c r="K102" s="23">
        <f>IF(AQ102&gt;BW102,AQ102,"&lt;"&amp;MID(BW102,1,5))</f>
        <v>3.9912999999999997E-2</v>
      </c>
      <c r="L102" s="23">
        <f>IF(AR102&gt;BX102,AR102,"&lt;"&amp;MID(BX102,1,5))</f>
        <v>7.7410999999999994E-2</v>
      </c>
      <c r="M102" s="23">
        <f>IF(AS102&gt;BY102,AS102,"&lt;"&amp;MID(BY102,1,5))</f>
        <v>7.1290999999999993E-2</v>
      </c>
      <c r="N102" s="23">
        <f>IF(AT102&gt;BZ102,AT102,"&lt;"&amp;MID(BZ102,1,5))</f>
        <v>0.425788</v>
      </c>
      <c r="O102" s="23">
        <f>IF(AU102&gt;CA102,AU102,"&lt;"&amp;MID(CA102,1,5))</f>
        <v>0.51411399999999996</v>
      </c>
      <c r="P102" s="23">
        <f>IF(AV102&gt;CB102,AV102,"&lt;"&amp;MID(CB102,1,5))</f>
        <v>0.158358</v>
      </c>
      <c r="Q102" s="23">
        <f>IF(AW102&gt;CC102,AW102,"&lt;"&amp;MID(CC102,1,5))</f>
        <v>2.4642000000000001E-2</v>
      </c>
      <c r="R102" s="24">
        <f>AX102</f>
        <v>37.283000000000001</v>
      </c>
      <c r="S102" s="24">
        <f>SUM(D102:R102)</f>
        <v>99.239766000000003</v>
      </c>
      <c r="T102" s="24"/>
      <c r="U102" s="25">
        <f>AJ102/100*CD102</f>
        <v>2.7872872560000001E-2</v>
      </c>
      <c r="V102" s="25">
        <f>AK102/100*CE102</f>
        <v>9.1942832979000008E-3</v>
      </c>
      <c r="W102" s="25">
        <f>AL102/100*CF102</f>
        <v>6.4778459502999996E-3</v>
      </c>
      <c r="X102" s="25">
        <f>AM102/100*CG102</f>
        <v>6.4964132639999991E-2</v>
      </c>
      <c r="Y102" s="25">
        <f>AN102/100*CH102</f>
        <v>3.8805673859000005E-3</v>
      </c>
      <c r="Z102" s="25">
        <f>AO102/100*CI102</f>
        <v>6.9694667666000002E-3</v>
      </c>
      <c r="AA102" s="25">
        <f>AP102/100*CJ102</f>
        <v>7.9087516765999996E-2</v>
      </c>
      <c r="AB102" s="25">
        <f>AQ102/100*CK102</f>
        <v>1.2086973528999999E-2</v>
      </c>
      <c r="AC102" s="25">
        <f>AR102/100*CL102</f>
        <v>1.0474095354999999E-2</v>
      </c>
      <c r="AD102" s="25">
        <f>AS102/100*CM102</f>
        <v>6.6923428175999994E-3</v>
      </c>
      <c r="AE102" s="25">
        <f>AT102/100*CN102</f>
        <v>1.0556221253600001E-2</v>
      </c>
      <c r="AF102" s="25">
        <f>AU102/100*CO102</f>
        <v>2.4059764028999998E-2</v>
      </c>
      <c r="AG102" s="25">
        <f>AV102/100*CP102</f>
        <v>1.8407058846E-2</v>
      </c>
      <c r="AH102" s="25">
        <f>AW102/100*CQ102</f>
        <v>9.6297486120000015E-3</v>
      </c>
      <c r="AI102" s="24"/>
      <c r="AJ102" s="26">
        <v>3.5497800000000002</v>
      </c>
      <c r="AK102" s="24">
        <v>0.139599</v>
      </c>
      <c r="AL102" s="24">
        <v>0.270839</v>
      </c>
      <c r="AM102" s="24">
        <v>17.687999999999999</v>
      </c>
      <c r="AN102" s="24">
        <v>0.120797</v>
      </c>
      <c r="AO102" s="24">
        <v>0.438334</v>
      </c>
      <c r="AP102" s="24">
        <v>38.437899999999999</v>
      </c>
      <c r="AQ102" s="24">
        <v>3.9912999999999997E-2</v>
      </c>
      <c r="AR102" s="24">
        <v>7.7410999999999994E-2</v>
      </c>
      <c r="AS102" s="24">
        <v>7.1290999999999993E-2</v>
      </c>
      <c r="AT102" s="24">
        <v>0.425788</v>
      </c>
      <c r="AU102" s="24">
        <v>0.51411399999999996</v>
      </c>
      <c r="AV102" s="24">
        <v>0.158358</v>
      </c>
      <c r="AW102" s="24">
        <v>2.4642000000000001E-2</v>
      </c>
      <c r="AX102" s="24">
        <v>37.283000000000001</v>
      </c>
      <c r="AY102" s="24">
        <v>99.296700000000001</v>
      </c>
      <c r="AZ102" s="24">
        <v>3.5497800000000002</v>
      </c>
      <c r="BA102" s="24">
        <v>0.18817600000000001</v>
      </c>
      <c r="BB102" s="24">
        <v>0.57942199999999999</v>
      </c>
      <c r="BC102" s="24">
        <v>40.530299999999997</v>
      </c>
      <c r="BD102" s="24">
        <v>0.30163099999999998</v>
      </c>
      <c r="BE102" s="24">
        <v>0.438334</v>
      </c>
      <c r="BF102" s="24">
        <v>53.782400000000003</v>
      </c>
      <c r="BG102" s="24">
        <v>5.1347999999999998E-2</v>
      </c>
      <c r="BH102" s="24">
        <v>0.10220899999999999</v>
      </c>
      <c r="BI102" s="24">
        <v>8.4309999999999996E-2</v>
      </c>
      <c r="BJ102" s="24">
        <v>0.49935299999999999</v>
      </c>
      <c r="BK102" s="24">
        <v>0.60217299999999996</v>
      </c>
      <c r="BL102" s="24">
        <v>0.18470700000000001</v>
      </c>
      <c r="BM102" s="24">
        <v>2.8039999999999999E-2</v>
      </c>
      <c r="BN102" s="24">
        <v>-1.6978</v>
      </c>
      <c r="BO102" s="24">
        <v>99.296700000000001</v>
      </c>
      <c r="BP102" s="24">
        <v>2.6297000000000001E-2</v>
      </c>
      <c r="BQ102" s="24">
        <v>1.3474E-2</v>
      </c>
      <c r="BR102" s="24">
        <v>8.1220000000000007E-3</v>
      </c>
      <c r="BS102" s="24">
        <v>1.1653999999999999E-2</v>
      </c>
      <c r="BT102" s="24">
        <v>4.705E-3</v>
      </c>
      <c r="BU102" s="24">
        <v>5.8149999999999999E-3</v>
      </c>
      <c r="BV102" s="24">
        <v>1.9054999999999999E-2</v>
      </c>
      <c r="BW102" s="24">
        <v>2.4264999999999998E-2</v>
      </c>
      <c r="BX102" s="24">
        <v>2.0015000000000002E-2</v>
      </c>
      <c r="BY102" s="24">
        <v>1.3076000000000001E-2</v>
      </c>
      <c r="BZ102" s="24">
        <v>1.8679999999999999E-2</v>
      </c>
      <c r="CA102" s="24">
        <v>3.5712000000000001E-2</v>
      </c>
      <c r="CB102" s="24">
        <v>3.4595000000000001E-2</v>
      </c>
      <c r="CC102" s="24">
        <v>1.9959000000000001E-2</v>
      </c>
      <c r="CD102" s="24">
        <v>0.78520000000000001</v>
      </c>
      <c r="CE102" s="24">
        <v>6.5862100000000003</v>
      </c>
      <c r="CF102" s="24">
        <v>2.3917700000000002</v>
      </c>
      <c r="CG102" s="24">
        <v>0.36727799999999999</v>
      </c>
      <c r="CH102" s="24">
        <v>3.2124700000000002</v>
      </c>
      <c r="CI102" s="24">
        <v>1.58999</v>
      </c>
      <c r="CJ102" s="24">
        <v>0.20575399999999999</v>
      </c>
      <c r="CK102" s="24">
        <v>30.283300000000001</v>
      </c>
      <c r="CL102" s="24">
        <v>13.5305</v>
      </c>
      <c r="CM102" s="24">
        <v>9.3873599999999993</v>
      </c>
      <c r="CN102" s="24">
        <v>2.4792200000000002</v>
      </c>
      <c r="CO102" s="24">
        <v>4.6798500000000001</v>
      </c>
      <c r="CP102" s="24">
        <v>11.623699999999999</v>
      </c>
      <c r="CQ102" s="24">
        <v>39.078600000000002</v>
      </c>
      <c r="CR102" s="19">
        <v>16281</v>
      </c>
      <c r="CS102" s="19">
        <v>31653</v>
      </c>
      <c r="CT102" s="19">
        <v>29.851600000000001</v>
      </c>
      <c r="CU102" s="19">
        <v>29.827200000000001</v>
      </c>
      <c r="CV102" s="19">
        <v>12.466699999999999</v>
      </c>
      <c r="CW102" s="19">
        <v>1.07586</v>
      </c>
      <c r="CX102" s="19">
        <v>5.7084599999999996</v>
      </c>
      <c r="CY102" s="19">
        <v>125.161</v>
      </c>
      <c r="CZ102" s="19">
        <v>1.4973799999999999</v>
      </c>
      <c r="DA102" s="19">
        <v>5.70343</v>
      </c>
      <c r="DB102" s="19">
        <v>802.67100000000005</v>
      </c>
      <c r="DC102" s="19">
        <v>0.92502799999999996</v>
      </c>
      <c r="DD102" s="19">
        <v>1.02</v>
      </c>
      <c r="DE102" s="19">
        <v>1.5920799999999999</v>
      </c>
      <c r="DF102" s="19">
        <v>6.4146700000000001</v>
      </c>
      <c r="DG102" s="19">
        <v>0.73900500000000002</v>
      </c>
      <c r="DH102" s="19">
        <v>0.54851899999999998</v>
      </c>
      <c r="DI102" s="19">
        <v>0.79670300000000005</v>
      </c>
      <c r="DJ102" s="19">
        <v>1.24993</v>
      </c>
      <c r="DK102" s="19">
        <v>0.3372</v>
      </c>
      <c r="DL102" s="19">
        <v>1.20827</v>
      </c>
      <c r="DM102" s="19">
        <v>0.26945000000000002</v>
      </c>
      <c r="DN102" s="19">
        <v>0.29226200000000002</v>
      </c>
      <c r="DO102" s="19">
        <v>0.47813600000000001</v>
      </c>
      <c r="DP102" s="19">
        <v>3.1263700000000001</v>
      </c>
      <c r="DQ102" s="19">
        <v>0.75011499999999998</v>
      </c>
      <c r="DR102" s="19">
        <v>0.69643600000000006</v>
      </c>
      <c r="DS102" s="19">
        <v>1.1689700000000001</v>
      </c>
      <c r="DT102" s="19">
        <v>3.4169700000000001</v>
      </c>
      <c r="DU102" s="19">
        <v>0.23954600000000001</v>
      </c>
      <c r="DV102" s="19">
        <v>0.35068500000000002</v>
      </c>
      <c r="DW102" s="19">
        <v>0.72758900000000004</v>
      </c>
      <c r="DX102" s="19">
        <v>1.0134399999999999</v>
      </c>
      <c r="DY102" s="19">
        <v>1.6463999999999999E-2</v>
      </c>
      <c r="DZ102" s="19">
        <v>1.1225000000000001E-2</v>
      </c>
      <c r="EA102" s="19">
        <v>0.99265400000000004</v>
      </c>
      <c r="EB102" s="19">
        <v>8.0190000000000001E-3</v>
      </c>
      <c r="EC102" s="19">
        <v>6.2120000000000002E-2</v>
      </c>
      <c r="ED102" s="19">
        <v>0.99634</v>
      </c>
      <c r="EE102" s="19">
        <v>5.1500000000000005E-4</v>
      </c>
      <c r="EF102" s="19">
        <v>1.8220000000000001E-3</v>
      </c>
      <c r="EG102" s="19">
        <v>1.3910000000000001E-3</v>
      </c>
      <c r="EH102" s="19">
        <v>5.8529999999999997E-3</v>
      </c>
      <c r="EI102" s="19">
        <v>7.0660000000000002E-3</v>
      </c>
      <c r="EJ102" s="19">
        <v>2.153E-3</v>
      </c>
      <c r="EK102" s="19">
        <v>2.9399999999999999E-4</v>
      </c>
      <c r="EL102" s="19">
        <v>42147.240270000002</v>
      </c>
      <c r="EM102" s="19">
        <v>1.0005999999999999</v>
      </c>
      <c r="EN102" s="19">
        <v>1.0145</v>
      </c>
      <c r="EO102" s="19">
        <v>0.99809999999999999</v>
      </c>
      <c r="EP102" s="19">
        <v>1.0341</v>
      </c>
      <c r="EQ102" s="19">
        <v>1.0098</v>
      </c>
      <c r="ER102" s="19">
        <v>1.0571999999999999</v>
      </c>
      <c r="ES102" s="19">
        <v>1.0348999999999999</v>
      </c>
      <c r="ET102" s="19">
        <v>1.1592</v>
      </c>
      <c r="EU102" s="19">
        <v>1.2051000000000001</v>
      </c>
      <c r="EV102" s="19">
        <v>1.2244999999999999</v>
      </c>
      <c r="EW102" s="19">
        <v>1.401</v>
      </c>
      <c r="EX102" s="19">
        <v>1.3988</v>
      </c>
      <c r="EY102" s="19">
        <v>1.4127000000000001</v>
      </c>
      <c r="EZ102" s="19">
        <v>1.4533</v>
      </c>
      <c r="FA102" s="19">
        <v>5.0350000000000001</v>
      </c>
      <c r="FB102" s="19">
        <v>2.1408999999999998</v>
      </c>
      <c r="FC102" s="19">
        <v>1.1953</v>
      </c>
      <c r="FD102" s="19">
        <v>1.1101000000000001</v>
      </c>
      <c r="FE102" s="19">
        <v>1.1646000000000001</v>
      </c>
      <c r="FF102" s="19">
        <v>1.1057999999999999</v>
      </c>
      <c r="FG102" s="19">
        <v>1.0244</v>
      </c>
      <c r="FH102" s="19">
        <v>1.0207999999999999</v>
      </c>
      <c r="FI102" s="19">
        <v>1.2666999999999999</v>
      </c>
      <c r="FJ102" s="19">
        <v>0.98799999999999999</v>
      </c>
      <c r="FK102" s="19">
        <v>0.99680000000000002</v>
      </c>
      <c r="FL102" s="19">
        <v>0.995</v>
      </c>
      <c r="FM102" s="19">
        <v>0.98850000000000005</v>
      </c>
      <c r="FN102" s="19">
        <v>0.85929999999999995</v>
      </c>
      <c r="FO102" s="19">
        <v>0.99960000000000004</v>
      </c>
      <c r="FP102" s="19">
        <v>0.99790000000000001</v>
      </c>
      <c r="FQ102" s="19">
        <v>0.97829999999999995</v>
      </c>
      <c r="FR102" s="19">
        <v>0.98970000000000002</v>
      </c>
      <c r="FS102" s="19">
        <v>0.9849</v>
      </c>
      <c r="FT102" s="19">
        <v>0.97440000000000004</v>
      </c>
      <c r="FU102" s="19">
        <v>0.99950000000000006</v>
      </c>
      <c r="FV102" s="19">
        <v>1</v>
      </c>
      <c r="FW102" s="19">
        <v>0.99519999999999997</v>
      </c>
      <c r="FX102" s="19">
        <v>0.97709999999999997</v>
      </c>
      <c r="FY102" s="19">
        <v>1</v>
      </c>
      <c r="FZ102" s="19">
        <v>1</v>
      </c>
      <c r="GA102" s="19">
        <v>1</v>
      </c>
      <c r="GB102" s="19">
        <v>0.99590000000000001</v>
      </c>
      <c r="GC102" s="19">
        <v>5.0359999999999996</v>
      </c>
      <c r="GD102" s="19">
        <v>2.1675</v>
      </c>
      <c r="GE102" s="19">
        <v>1.1672</v>
      </c>
      <c r="GF102" s="19">
        <v>1.1362000000000001</v>
      </c>
      <c r="GG102" s="19">
        <v>1.1584000000000001</v>
      </c>
      <c r="GH102" s="19">
        <v>1.1391</v>
      </c>
      <c r="GI102" s="19">
        <v>1.0596000000000001</v>
      </c>
      <c r="GJ102" s="19">
        <v>1.1833</v>
      </c>
      <c r="GK102" s="19">
        <v>1.5192000000000001</v>
      </c>
      <c r="GL102" s="19">
        <v>1.1819999999999999</v>
      </c>
      <c r="GM102" s="19">
        <v>1.3965000000000001</v>
      </c>
      <c r="GN102" s="19">
        <v>1.3916999999999999</v>
      </c>
      <c r="GO102" s="19">
        <v>1.3964000000000001</v>
      </c>
      <c r="GP102" s="19">
        <v>1.2437</v>
      </c>
      <c r="GQ102" s="19">
        <v>10537.32</v>
      </c>
      <c r="GR102" s="19">
        <v>3840.3980000000001</v>
      </c>
      <c r="GS102" s="19">
        <v>1005.718</v>
      </c>
      <c r="GT102" s="19">
        <v>684.37580000000003</v>
      </c>
      <c r="GU102" s="19">
        <v>829.40189999999996</v>
      </c>
      <c r="GV102" s="19">
        <v>597.86509999999998</v>
      </c>
      <c r="GW102" s="19">
        <v>240.10599999999999</v>
      </c>
      <c r="GX102" s="19">
        <v>166.93369999999999</v>
      </c>
      <c r="GY102" s="19">
        <v>2252.9470000000001</v>
      </c>
      <c r="GZ102" s="19">
        <v>908.23910000000001</v>
      </c>
      <c r="HA102" s="19">
        <v>381.75650000000002</v>
      </c>
      <c r="HB102" s="19">
        <v>345.34519999999998</v>
      </c>
      <c r="HC102" s="19">
        <v>281.22039999999998</v>
      </c>
      <c r="HD102" s="19">
        <v>424.91910000000001</v>
      </c>
      <c r="HE102" s="19">
        <v>14.6363</v>
      </c>
      <c r="HF102" s="19">
        <v>1.59371</v>
      </c>
      <c r="HG102" s="19">
        <v>-0.38336999999999999</v>
      </c>
      <c r="HH102" s="19">
        <v>-6.5300000000000002E-3</v>
      </c>
      <c r="HI102" s="19">
        <v>-1.2431000000000001</v>
      </c>
      <c r="HJ102" s="19">
        <v>-0.36591000000000001</v>
      </c>
      <c r="HK102" s="19">
        <v>-2.871</v>
      </c>
      <c r="HL102" s="24">
        <v>0</v>
      </c>
      <c r="HM102" s="24">
        <v>0</v>
      </c>
      <c r="HN102" s="19"/>
    </row>
    <row r="103" spans="1:222" x14ac:dyDescent="0.25">
      <c r="A103" s="19" t="s">
        <v>301</v>
      </c>
      <c r="B103" s="20">
        <v>30</v>
      </c>
      <c r="C103" s="21" t="s">
        <v>270</v>
      </c>
      <c r="D103" s="22">
        <f>IF(AJ103&gt;BP103,AJ103,"&lt;"&amp;MID(BP103,1,5))</f>
        <v>3.4680200000000001</v>
      </c>
      <c r="E103" s="23">
        <f>IF(AK103&gt;BQ103,AK103,"&lt;"&amp;MID(BQ103,1,5))</f>
        <v>0.149116</v>
      </c>
      <c r="F103" s="23">
        <f>IF(AL103&gt;BR103,AL103,"&lt;"&amp;MID(BR103,1,5))</f>
        <v>0.27655299999999999</v>
      </c>
      <c r="G103" s="22">
        <f>IF(AM103&gt;BS103,AM103,"&lt;"&amp;MID(BS103,1,5))</f>
        <v>17.940100000000001</v>
      </c>
      <c r="H103" s="23">
        <f>IF(AN103&gt;BT103,AN103,"&lt;"&amp;MID(BT103,1,5))</f>
        <v>0.127663</v>
      </c>
      <c r="I103" s="23">
        <f>IF(AO103&gt;BU103,AO103,"&lt;"&amp;MID(BU103,1,5))</f>
        <v>0.42036800000000002</v>
      </c>
      <c r="J103" s="22">
        <f>IF(AP103&gt;BV103,AP103,"&lt;"&amp;MID(BV103,1,5))</f>
        <v>38.7348</v>
      </c>
      <c r="K103" s="23" t="str">
        <f>IF(AQ103&gt;BW103,AQ103,"&lt;"&amp;MID(BW103,1,5))</f>
        <v>&lt;0.025</v>
      </c>
      <c r="L103" s="23">
        <f>IF(AR103&gt;BX103,AR103,"&lt;"&amp;MID(BX103,1,5))</f>
        <v>0.105437</v>
      </c>
      <c r="M103" s="23">
        <f>IF(AS103&gt;BY103,AS103,"&lt;"&amp;MID(BY103,1,5))</f>
        <v>6.9658999999999999E-2</v>
      </c>
      <c r="N103" s="23">
        <f>IF(AT103&gt;BZ103,AT103,"&lt;"&amp;MID(BZ103,1,5))</f>
        <v>0.45091399999999998</v>
      </c>
      <c r="O103" s="23">
        <f>IF(AU103&gt;CA103,AU103,"&lt;"&amp;MID(CA103,1,5))</f>
        <v>0.52540600000000004</v>
      </c>
      <c r="P103" s="23">
        <f>IF(AV103&gt;CB103,AV103,"&lt;"&amp;MID(CB103,1,5))</f>
        <v>0.179311</v>
      </c>
      <c r="Q103" s="23">
        <f>IF(AW103&gt;CC103,AW103,"&lt;"&amp;MID(CC103,1,5))</f>
        <v>4.2453999999999999E-2</v>
      </c>
      <c r="R103" s="24">
        <f>AX103</f>
        <v>37.798400000000001</v>
      </c>
      <c r="S103" s="24">
        <f>SUM(D103:R103)</f>
        <v>100.28820099999999</v>
      </c>
      <c r="T103" s="24"/>
      <c r="U103" s="25">
        <f>AJ103/100*CD103</f>
        <v>2.7496023169000003E-2</v>
      </c>
      <c r="V103" s="25">
        <f>AK103/100*CE103</f>
        <v>9.3763096987999998E-3</v>
      </c>
      <c r="W103" s="25">
        <f>AL103/100*CF103</f>
        <v>6.6370231023000006E-3</v>
      </c>
      <c r="X103" s="25">
        <f>AM103/100*CG103</f>
        <v>6.5558686830999996E-2</v>
      </c>
      <c r="Y103" s="25">
        <f>AN103/100*CH103</f>
        <v>3.950786861E-3</v>
      </c>
      <c r="Z103" s="25">
        <f>AO103/100*CI103</f>
        <v>6.8901678144000014E-3</v>
      </c>
      <c r="AA103" s="25">
        <f>AP103/100*CJ103</f>
        <v>7.9422608616000007E-2</v>
      </c>
      <c r="AB103" s="25">
        <f>AQ103/100*CK103</f>
        <v>1.2324173099999999E-2</v>
      </c>
      <c r="AC103" s="25">
        <f>AR103/100*CL103</f>
        <v>9.9784838740999988E-3</v>
      </c>
      <c r="AD103" s="25">
        <f>AS103/100*CM103</f>
        <v>6.8215456543000005E-3</v>
      </c>
      <c r="AE103" s="25">
        <f>AT103/100*CN103</f>
        <v>1.05349743304E-2</v>
      </c>
      <c r="AF103" s="25">
        <f>AU103/100*CO103</f>
        <v>2.42761740676E-2</v>
      </c>
      <c r="AG103" s="25">
        <f>AV103/100*CP103</f>
        <v>1.8653902641E-2</v>
      </c>
      <c r="AH103" s="25">
        <f>AW103/100*CQ103</f>
        <v>9.7765618439999997E-3</v>
      </c>
      <c r="AI103" s="24"/>
      <c r="AJ103" s="26">
        <v>3.4680200000000001</v>
      </c>
      <c r="AK103" s="24">
        <v>0.149116</v>
      </c>
      <c r="AL103" s="24">
        <v>0.27655299999999999</v>
      </c>
      <c r="AM103" s="24">
        <v>17.940100000000001</v>
      </c>
      <c r="AN103" s="24">
        <v>0.127663</v>
      </c>
      <c r="AO103" s="24">
        <v>0.42036800000000002</v>
      </c>
      <c r="AP103" s="24">
        <v>38.7348</v>
      </c>
      <c r="AQ103" s="24">
        <v>1.1273999999999999E-2</v>
      </c>
      <c r="AR103" s="24">
        <v>0.105437</v>
      </c>
      <c r="AS103" s="24">
        <v>6.9658999999999999E-2</v>
      </c>
      <c r="AT103" s="24">
        <v>0.45091399999999998</v>
      </c>
      <c r="AU103" s="24">
        <v>0.52540600000000004</v>
      </c>
      <c r="AV103" s="24">
        <v>0.179311</v>
      </c>
      <c r="AW103" s="24">
        <v>4.2453999999999999E-2</v>
      </c>
      <c r="AX103" s="24">
        <v>37.798400000000001</v>
      </c>
      <c r="AY103" s="24">
        <v>100.357</v>
      </c>
      <c r="AZ103" s="24">
        <v>3.4680200000000001</v>
      </c>
      <c r="BA103" s="24">
        <v>0.20100499999999999</v>
      </c>
      <c r="BB103" s="24">
        <v>0.59164700000000003</v>
      </c>
      <c r="BC103" s="24">
        <v>41.1081</v>
      </c>
      <c r="BD103" s="24">
        <v>0.31877499999999998</v>
      </c>
      <c r="BE103" s="24">
        <v>0.42036800000000002</v>
      </c>
      <c r="BF103" s="24">
        <v>54.197800000000001</v>
      </c>
      <c r="BG103" s="24">
        <v>1.4504E-2</v>
      </c>
      <c r="BH103" s="24">
        <v>0.139212</v>
      </c>
      <c r="BI103" s="24">
        <v>8.2379999999999995E-2</v>
      </c>
      <c r="BJ103" s="24">
        <v>0.52881999999999996</v>
      </c>
      <c r="BK103" s="24">
        <v>0.61539900000000003</v>
      </c>
      <c r="BL103" s="24">
        <v>0.209147</v>
      </c>
      <c r="BM103" s="24">
        <v>4.8308999999999998E-2</v>
      </c>
      <c r="BN103" s="24">
        <v>-1.6594</v>
      </c>
      <c r="BO103" s="24">
        <v>100.357</v>
      </c>
      <c r="BP103" s="24">
        <v>2.5662000000000001E-2</v>
      </c>
      <c r="BQ103" s="24">
        <v>1.3535E-2</v>
      </c>
      <c r="BR103" s="24">
        <v>8.5240000000000003E-3</v>
      </c>
      <c r="BS103" s="24">
        <v>1.4703000000000001E-2</v>
      </c>
      <c r="BT103" s="24">
        <v>4.6860000000000001E-3</v>
      </c>
      <c r="BU103" s="24">
        <v>6.0210000000000003E-3</v>
      </c>
      <c r="BV103" s="24">
        <v>1.9224999999999999E-2</v>
      </c>
      <c r="BW103" s="24">
        <v>2.5770000000000001E-2</v>
      </c>
      <c r="BX103" s="24">
        <v>1.7923999999999999E-2</v>
      </c>
      <c r="BY103" s="24">
        <v>1.3398E-2</v>
      </c>
      <c r="BZ103" s="24">
        <v>1.8381000000000002E-2</v>
      </c>
      <c r="CA103" s="24">
        <v>3.5951999999999998E-2</v>
      </c>
      <c r="CB103" s="24">
        <v>3.456E-2</v>
      </c>
      <c r="CC103" s="24">
        <v>1.9937E-2</v>
      </c>
      <c r="CD103" s="24">
        <v>0.79284500000000002</v>
      </c>
      <c r="CE103" s="24">
        <v>6.2879300000000002</v>
      </c>
      <c r="CF103" s="24">
        <v>2.3999100000000002</v>
      </c>
      <c r="CG103" s="24">
        <v>0.36543100000000001</v>
      </c>
      <c r="CH103" s="24">
        <v>3.0947</v>
      </c>
      <c r="CI103" s="24">
        <v>1.6390800000000001</v>
      </c>
      <c r="CJ103" s="24">
        <v>0.205042</v>
      </c>
      <c r="CK103" s="24">
        <v>109.315</v>
      </c>
      <c r="CL103" s="24">
        <v>9.4639299999999995</v>
      </c>
      <c r="CM103" s="24">
        <v>9.7927700000000009</v>
      </c>
      <c r="CN103" s="24">
        <v>2.33636</v>
      </c>
      <c r="CO103" s="24">
        <v>4.6204599999999996</v>
      </c>
      <c r="CP103" s="24">
        <v>10.4031</v>
      </c>
      <c r="CQ103" s="24">
        <v>23.028600000000001</v>
      </c>
      <c r="CR103" s="19">
        <v>15960</v>
      </c>
      <c r="CS103" s="19">
        <v>31609</v>
      </c>
      <c r="CT103" s="19">
        <v>29.833300000000001</v>
      </c>
      <c r="CU103" s="19">
        <v>29.827200000000001</v>
      </c>
      <c r="CV103" s="19">
        <v>12.1435</v>
      </c>
      <c r="CW103" s="19">
        <v>1.12984</v>
      </c>
      <c r="CX103" s="19">
        <v>5.9233000000000002</v>
      </c>
      <c r="CY103" s="19">
        <v>127.07299999999999</v>
      </c>
      <c r="CZ103" s="19">
        <v>1.5623899999999999</v>
      </c>
      <c r="DA103" s="19">
        <v>5.5206200000000001</v>
      </c>
      <c r="DB103" s="19">
        <v>808.85900000000004</v>
      </c>
      <c r="DC103" s="19">
        <v>0.89513600000000004</v>
      </c>
      <c r="DD103" s="19">
        <v>0.99907500000000005</v>
      </c>
      <c r="DE103" s="19">
        <v>1.6395200000000001</v>
      </c>
      <c r="DF103" s="19">
        <v>6.4832000000000001</v>
      </c>
      <c r="DG103" s="19">
        <v>0.75320100000000001</v>
      </c>
      <c r="DH103" s="19">
        <v>0.57327300000000003</v>
      </c>
      <c r="DI103" s="19">
        <v>0.84436500000000003</v>
      </c>
      <c r="DJ103" s="19">
        <v>1.18845</v>
      </c>
      <c r="DK103" s="19">
        <v>0.34039799999999998</v>
      </c>
      <c r="DL103" s="19">
        <v>1.32935</v>
      </c>
      <c r="DM103" s="19">
        <v>0.42844199999999999</v>
      </c>
      <c r="DN103" s="19">
        <v>0.289462</v>
      </c>
      <c r="DO103" s="19">
        <v>0.51180800000000004</v>
      </c>
      <c r="DP103" s="19">
        <v>3.1801900000000001</v>
      </c>
      <c r="DQ103" s="19">
        <v>0.84572400000000003</v>
      </c>
      <c r="DR103" s="19">
        <v>0.55830299999999999</v>
      </c>
      <c r="DS103" s="19">
        <v>1.2259599999999999</v>
      </c>
      <c r="DT103" s="19">
        <v>3.3073299999999999</v>
      </c>
      <c r="DU103" s="19">
        <v>0.2427</v>
      </c>
      <c r="DV103" s="19">
        <v>0.34986099999999998</v>
      </c>
      <c r="DW103" s="19">
        <v>0.72531299999999999</v>
      </c>
      <c r="DX103" s="19">
        <v>0.98957399999999995</v>
      </c>
      <c r="DY103" s="19">
        <v>1.7596000000000001E-2</v>
      </c>
      <c r="DZ103" s="19">
        <v>1.1459E-2</v>
      </c>
      <c r="EA103" s="19">
        <v>1.0065599999999999</v>
      </c>
      <c r="EB103" s="19">
        <v>8.4700000000000001E-3</v>
      </c>
      <c r="EC103" s="19">
        <v>5.9547000000000003E-2</v>
      </c>
      <c r="ED103" s="19">
        <v>1.0039499999999999</v>
      </c>
      <c r="EE103" s="19">
        <v>1.46E-4</v>
      </c>
      <c r="EF103" s="19">
        <v>2.4819999999999998E-3</v>
      </c>
      <c r="EG103" s="19">
        <v>1.358E-3</v>
      </c>
      <c r="EH103" s="19">
        <v>6.1989999999999996E-3</v>
      </c>
      <c r="EI103" s="19">
        <v>7.2220000000000001E-3</v>
      </c>
      <c r="EJ103" s="19">
        <v>2.4380000000000001E-3</v>
      </c>
      <c r="EK103" s="19">
        <v>5.0600000000000005E-4</v>
      </c>
      <c r="EL103" s="19">
        <v>42147.244729999999</v>
      </c>
      <c r="EM103" s="19">
        <v>1.0004999999999999</v>
      </c>
      <c r="EN103" s="19">
        <v>1.0145</v>
      </c>
      <c r="EO103" s="19">
        <v>0.99809999999999999</v>
      </c>
      <c r="EP103" s="19">
        <v>1.034</v>
      </c>
      <c r="EQ103" s="19">
        <v>1.0097</v>
      </c>
      <c r="ER103" s="19">
        <v>1.0570999999999999</v>
      </c>
      <c r="ES103" s="19">
        <v>1.0347999999999999</v>
      </c>
      <c r="ET103" s="19">
        <v>1.1591</v>
      </c>
      <c r="EU103" s="19">
        <v>1.2050000000000001</v>
      </c>
      <c r="EV103" s="19">
        <v>1.2243999999999999</v>
      </c>
      <c r="EW103" s="19">
        <v>1.4008</v>
      </c>
      <c r="EX103" s="19">
        <v>1.3986000000000001</v>
      </c>
      <c r="EY103" s="19">
        <v>1.4125000000000001</v>
      </c>
      <c r="EZ103" s="19">
        <v>1.4532</v>
      </c>
      <c r="FA103" s="19">
        <v>5.0381</v>
      </c>
      <c r="FB103" s="19">
        <v>2.1398999999999999</v>
      </c>
      <c r="FC103" s="19">
        <v>1.1957</v>
      </c>
      <c r="FD103" s="19">
        <v>1.1104000000000001</v>
      </c>
      <c r="FE103" s="19">
        <v>1.1652</v>
      </c>
      <c r="FF103" s="19">
        <v>1.1062000000000001</v>
      </c>
      <c r="FG103" s="19">
        <v>1.0246</v>
      </c>
      <c r="FH103" s="19">
        <v>1.0207999999999999</v>
      </c>
      <c r="FI103" s="19">
        <v>1.2665999999999999</v>
      </c>
      <c r="FJ103" s="19">
        <v>0.98829999999999996</v>
      </c>
      <c r="FK103" s="19">
        <v>0.99680000000000002</v>
      </c>
      <c r="FL103" s="19">
        <v>0.99490000000000001</v>
      </c>
      <c r="FM103" s="19">
        <v>0.98850000000000005</v>
      </c>
      <c r="FN103" s="19">
        <v>0.85950000000000004</v>
      </c>
      <c r="FO103" s="19">
        <v>0.99960000000000004</v>
      </c>
      <c r="FP103" s="19">
        <v>0.99790000000000001</v>
      </c>
      <c r="FQ103" s="19">
        <v>0.97829999999999995</v>
      </c>
      <c r="FR103" s="19">
        <v>0.98980000000000001</v>
      </c>
      <c r="FS103" s="19">
        <v>0.98499999999999999</v>
      </c>
      <c r="FT103" s="19">
        <v>0.97450000000000003</v>
      </c>
      <c r="FU103" s="19">
        <v>0.99950000000000006</v>
      </c>
      <c r="FV103" s="19">
        <v>1</v>
      </c>
      <c r="FW103" s="19">
        <v>0.99519999999999997</v>
      </c>
      <c r="FX103" s="19">
        <v>0.97709999999999997</v>
      </c>
      <c r="FY103" s="19">
        <v>1</v>
      </c>
      <c r="FZ103" s="19">
        <v>1</v>
      </c>
      <c r="GA103" s="19">
        <v>1</v>
      </c>
      <c r="GB103" s="19">
        <v>0.99590000000000001</v>
      </c>
      <c r="GC103" s="19">
        <v>5.0387000000000004</v>
      </c>
      <c r="GD103" s="19">
        <v>2.1663999999999999</v>
      </c>
      <c r="GE103" s="19">
        <v>1.1675</v>
      </c>
      <c r="GF103" s="19">
        <v>1.1364000000000001</v>
      </c>
      <c r="GG103" s="19">
        <v>1.159</v>
      </c>
      <c r="GH103" s="19">
        <v>1.1395999999999999</v>
      </c>
      <c r="GI103" s="19">
        <v>1.0597000000000001</v>
      </c>
      <c r="GJ103" s="19">
        <v>1.1832</v>
      </c>
      <c r="GK103" s="19">
        <v>1.5189999999999999</v>
      </c>
      <c r="GL103" s="19">
        <v>1.1822999999999999</v>
      </c>
      <c r="GM103" s="19">
        <v>1.3963000000000001</v>
      </c>
      <c r="GN103" s="19">
        <v>1.3915</v>
      </c>
      <c r="GO103" s="19">
        <v>1.3962000000000001</v>
      </c>
      <c r="GP103" s="19">
        <v>1.2439</v>
      </c>
      <c r="GQ103" s="19">
        <v>10655.46</v>
      </c>
      <c r="GR103" s="19">
        <v>3878.828</v>
      </c>
      <c r="GS103" s="19">
        <v>1017.7670000000001</v>
      </c>
      <c r="GT103" s="19">
        <v>692.68579999999997</v>
      </c>
      <c r="GU103" s="19">
        <v>840.28300000000002</v>
      </c>
      <c r="GV103" s="19">
        <v>605.85130000000004</v>
      </c>
      <c r="GW103" s="19">
        <v>243.38239999999999</v>
      </c>
      <c r="GX103" s="19">
        <v>168.77369999999999</v>
      </c>
      <c r="GY103" s="19">
        <v>2276.5419999999999</v>
      </c>
      <c r="GZ103" s="19">
        <v>919.16079999999999</v>
      </c>
      <c r="HA103" s="19">
        <v>385.50479999999999</v>
      </c>
      <c r="HB103" s="19">
        <v>348.73500000000001</v>
      </c>
      <c r="HC103" s="19">
        <v>283.98649999999998</v>
      </c>
      <c r="HD103" s="19">
        <v>430.31049999999999</v>
      </c>
      <c r="HE103" s="19">
        <v>14.662699999999999</v>
      </c>
      <c r="HF103" s="19">
        <v>1.5552299999999999</v>
      </c>
      <c r="HG103" s="19">
        <v>-0.39912999999999998</v>
      </c>
      <c r="HH103" s="19">
        <v>-6.4900000000000001E-3</v>
      </c>
      <c r="HI103" s="19">
        <v>-1.2983</v>
      </c>
      <c r="HJ103" s="19">
        <v>-0.39113999999999999</v>
      </c>
      <c r="HK103" s="19">
        <v>-2.5985</v>
      </c>
      <c r="HL103" s="24">
        <v>0</v>
      </c>
      <c r="HM103" s="24">
        <v>0</v>
      </c>
      <c r="HN103" s="19"/>
    </row>
    <row r="104" spans="1:222" x14ac:dyDescent="0.25">
      <c r="A104" s="19" t="s">
        <v>301</v>
      </c>
      <c r="B104" s="20">
        <v>30</v>
      </c>
      <c r="C104" s="21" t="s">
        <v>270</v>
      </c>
      <c r="D104" s="22">
        <f>IF(AJ104&gt;BP104,AJ104,"&lt;"&amp;MID(BP104,1,5))</f>
        <v>3.45255</v>
      </c>
      <c r="E104" s="23">
        <f>IF(AK104&gt;BQ104,AK104,"&lt;"&amp;MID(BQ104,1,5))</f>
        <v>0.118506</v>
      </c>
      <c r="F104" s="23">
        <f>IF(AL104&gt;BR104,AL104,"&lt;"&amp;MID(BR104,1,5))</f>
        <v>0.28004299999999999</v>
      </c>
      <c r="G104" s="22">
        <f>IF(AM104&gt;BS104,AM104,"&lt;"&amp;MID(BS104,1,5))</f>
        <v>17.829499999999999</v>
      </c>
      <c r="H104" s="23">
        <f>IF(AN104&gt;BT104,AN104,"&lt;"&amp;MID(BT104,1,5))</f>
        <v>0.14149800000000001</v>
      </c>
      <c r="I104" s="23">
        <f>IF(AO104&gt;BU104,AO104,"&lt;"&amp;MID(BU104,1,5))</f>
        <v>0.42905599999999999</v>
      </c>
      <c r="J104" s="22">
        <f>IF(AP104&gt;BV104,AP104,"&lt;"&amp;MID(BV104,1,5))</f>
        <v>38.570700000000002</v>
      </c>
      <c r="K104" s="23">
        <f>IF(AQ104&gt;BW104,AQ104,"&lt;"&amp;MID(BW104,1,5))</f>
        <v>6.7665000000000003E-2</v>
      </c>
      <c r="L104" s="23">
        <f>IF(AR104&gt;BX104,AR104,"&lt;"&amp;MID(BX104,1,5))</f>
        <v>5.5078000000000002E-2</v>
      </c>
      <c r="M104" s="23">
        <f>IF(AS104&gt;BY104,AS104,"&lt;"&amp;MID(BY104,1,5))</f>
        <v>6.7192000000000002E-2</v>
      </c>
      <c r="N104" s="23">
        <f>IF(AT104&gt;BZ104,AT104,"&lt;"&amp;MID(BZ104,1,5))</f>
        <v>0.44784200000000002</v>
      </c>
      <c r="O104" s="23">
        <f>IF(AU104&gt;CA104,AU104,"&lt;"&amp;MID(CA104,1,5))</f>
        <v>0.55114399999999997</v>
      </c>
      <c r="P104" s="23">
        <f>IF(AV104&gt;CB104,AV104,"&lt;"&amp;MID(CB104,1,5))</f>
        <v>0.147506</v>
      </c>
      <c r="Q104" s="23" t="str">
        <f>IF(AW104&gt;CC104,AW104,"&lt;"&amp;MID(CC104,1,5))</f>
        <v>&lt;0.020</v>
      </c>
      <c r="R104" s="24">
        <f>AX104</f>
        <v>37.6036</v>
      </c>
      <c r="S104" s="24">
        <f>SUM(D104:R104)</f>
        <v>99.761880000000005</v>
      </c>
      <c r="T104" s="24"/>
      <c r="U104" s="25">
        <f>AJ104/100*CD104</f>
        <v>2.7535847050500002E-2</v>
      </c>
      <c r="V104" s="25">
        <f>AK104/100*CE104</f>
        <v>9.9522168342000006E-3</v>
      </c>
      <c r="W104" s="25">
        <f>AL104/100*CF104</f>
        <v>6.5638438640999996E-3</v>
      </c>
      <c r="X104" s="25">
        <f>AM104/100*CG104</f>
        <v>6.5316055414999991E-2</v>
      </c>
      <c r="Y104" s="25">
        <f>AN104/100*CH104</f>
        <v>4.1094132156000007E-3</v>
      </c>
      <c r="Z104" s="25">
        <f>AO104/100*CI104</f>
        <v>6.9654238207999992E-3</v>
      </c>
      <c r="AA104" s="25">
        <f>AP104/100*CJ104</f>
        <v>7.9275902538000001E-2</v>
      </c>
      <c r="AB104" s="25">
        <f>AQ104/100*CK104</f>
        <v>1.2031648979999999E-2</v>
      </c>
      <c r="AC104" s="25">
        <f>AR104/100*CL104</f>
        <v>1.0141126594000001E-2</v>
      </c>
      <c r="AD104" s="25">
        <f>AS104/100*CM104</f>
        <v>6.8332920160000003E-3</v>
      </c>
      <c r="AE104" s="25">
        <f>AT104/100*CN104</f>
        <v>1.0581969049600001E-2</v>
      </c>
      <c r="AF104" s="25">
        <f>AU104/100*CO104</f>
        <v>2.4373847370399999E-2</v>
      </c>
      <c r="AG104" s="25">
        <f>AV104/100*CP104</f>
        <v>1.8817340419999998E-2</v>
      </c>
      <c r="AH104" s="25">
        <f>AW104/100*CQ104</f>
        <v>9.6970476600000011E-3</v>
      </c>
      <c r="AI104" s="24"/>
      <c r="AJ104" s="26">
        <v>3.45255</v>
      </c>
      <c r="AK104" s="24">
        <v>0.118506</v>
      </c>
      <c r="AL104" s="24">
        <v>0.28004299999999999</v>
      </c>
      <c r="AM104" s="24">
        <v>17.829499999999999</v>
      </c>
      <c r="AN104" s="24">
        <v>0.14149800000000001</v>
      </c>
      <c r="AO104" s="24">
        <v>0.42905599999999999</v>
      </c>
      <c r="AP104" s="24">
        <v>38.570700000000002</v>
      </c>
      <c r="AQ104" s="24">
        <v>6.7665000000000003E-2</v>
      </c>
      <c r="AR104" s="24">
        <v>5.5078000000000002E-2</v>
      </c>
      <c r="AS104" s="24">
        <v>6.7192000000000002E-2</v>
      </c>
      <c r="AT104" s="24">
        <v>0.44784200000000002</v>
      </c>
      <c r="AU104" s="24">
        <v>0.55114399999999997</v>
      </c>
      <c r="AV104" s="24">
        <v>0.147506</v>
      </c>
      <c r="AW104" s="24">
        <v>1.9293000000000001E-2</v>
      </c>
      <c r="AX104" s="24">
        <v>37.6036</v>
      </c>
      <c r="AY104" s="24">
        <v>99.838099999999997</v>
      </c>
      <c r="AZ104" s="24">
        <v>3.45255</v>
      </c>
      <c r="BA104" s="24">
        <v>0.159743</v>
      </c>
      <c r="BB104" s="24">
        <v>0.59911300000000001</v>
      </c>
      <c r="BC104" s="24">
        <v>40.854599999999998</v>
      </c>
      <c r="BD104" s="24">
        <v>0.353321</v>
      </c>
      <c r="BE104" s="24">
        <v>0.42905599999999999</v>
      </c>
      <c r="BF104" s="24">
        <v>53.968200000000003</v>
      </c>
      <c r="BG104" s="24">
        <v>8.7051000000000003E-2</v>
      </c>
      <c r="BH104" s="24">
        <v>7.2720999999999994E-2</v>
      </c>
      <c r="BI104" s="24">
        <v>7.9462000000000005E-2</v>
      </c>
      <c r="BJ104" s="24">
        <v>0.52521799999999996</v>
      </c>
      <c r="BK104" s="24">
        <v>0.64554400000000001</v>
      </c>
      <c r="BL104" s="24">
        <v>0.17204900000000001</v>
      </c>
      <c r="BM104" s="24">
        <v>2.1953E-2</v>
      </c>
      <c r="BN104" s="24">
        <v>-1.6548</v>
      </c>
      <c r="BO104" s="24">
        <v>99.838099999999997</v>
      </c>
      <c r="BP104" s="24">
        <v>2.6095E-2</v>
      </c>
      <c r="BQ104" s="24">
        <v>1.6635E-2</v>
      </c>
      <c r="BR104" s="24">
        <v>8.1709999999999994E-3</v>
      </c>
      <c r="BS104" s="24">
        <v>1.3762E-2</v>
      </c>
      <c r="BT104" s="24">
        <v>4.7419999999999997E-3</v>
      </c>
      <c r="BU104" s="24">
        <v>6.1060000000000003E-3</v>
      </c>
      <c r="BV104" s="24">
        <v>1.9625E-2</v>
      </c>
      <c r="BW104" s="24">
        <v>2.3129E-2</v>
      </c>
      <c r="BX104" s="24">
        <v>1.9913E-2</v>
      </c>
      <c r="BY104" s="24">
        <v>1.3465E-2</v>
      </c>
      <c r="BZ104" s="24">
        <v>1.8530999999999999E-2</v>
      </c>
      <c r="CA104" s="24">
        <v>3.5314999999999999E-2</v>
      </c>
      <c r="CB104" s="24">
        <v>3.5886000000000001E-2</v>
      </c>
      <c r="CC104" s="24">
        <v>2.0206999999999999E-2</v>
      </c>
      <c r="CD104" s="24">
        <v>0.79755100000000001</v>
      </c>
      <c r="CE104" s="24">
        <v>8.3980700000000006</v>
      </c>
      <c r="CF104" s="24">
        <v>2.3438699999999999</v>
      </c>
      <c r="CG104" s="24">
        <v>0.36633700000000002</v>
      </c>
      <c r="CH104" s="24">
        <v>2.90422</v>
      </c>
      <c r="CI104" s="24">
        <v>1.6234299999999999</v>
      </c>
      <c r="CJ104" s="24">
        <v>0.20553399999999999</v>
      </c>
      <c r="CK104" s="24">
        <v>17.781199999999998</v>
      </c>
      <c r="CL104" s="24">
        <v>18.412299999999998</v>
      </c>
      <c r="CM104" s="24">
        <v>10.1698</v>
      </c>
      <c r="CN104" s="24">
        <v>2.3628800000000001</v>
      </c>
      <c r="CO104" s="24">
        <v>4.4224100000000002</v>
      </c>
      <c r="CP104" s="24">
        <v>12.757</v>
      </c>
      <c r="CQ104" s="24">
        <v>50.262</v>
      </c>
      <c r="CR104" s="19">
        <v>15679</v>
      </c>
      <c r="CS104" s="19">
        <v>31609</v>
      </c>
      <c r="CT104" s="19">
        <v>29.830300000000001</v>
      </c>
      <c r="CU104" s="19">
        <v>29.815000000000001</v>
      </c>
      <c r="CV104" s="19">
        <v>12.135400000000001</v>
      </c>
      <c r="CW104" s="19">
        <v>1.14019</v>
      </c>
      <c r="CX104" s="19">
        <v>5.8761400000000004</v>
      </c>
      <c r="CY104" s="19">
        <v>126.274</v>
      </c>
      <c r="CZ104" s="19">
        <v>1.7078599999999999</v>
      </c>
      <c r="DA104" s="19">
        <v>5.6395</v>
      </c>
      <c r="DB104" s="19">
        <v>805.60699999999997</v>
      </c>
      <c r="DC104" s="19">
        <v>0.97753100000000004</v>
      </c>
      <c r="DD104" s="19">
        <v>0.91883999999999999</v>
      </c>
      <c r="DE104" s="19">
        <v>1.63826</v>
      </c>
      <c r="DF104" s="19">
        <v>6.5128300000000001</v>
      </c>
      <c r="DG104" s="19">
        <v>0.76960200000000001</v>
      </c>
      <c r="DH104" s="19">
        <v>0.56224099999999999</v>
      </c>
      <c r="DI104" s="19">
        <v>0.79906600000000005</v>
      </c>
      <c r="DJ104" s="19">
        <v>1.2283500000000001</v>
      </c>
      <c r="DK104" s="19">
        <v>0.51331700000000002</v>
      </c>
      <c r="DL104" s="19">
        <v>1.2223599999999999</v>
      </c>
      <c r="DM104" s="19">
        <v>0.37556800000000001</v>
      </c>
      <c r="DN104" s="19">
        <v>0.29658899999999999</v>
      </c>
      <c r="DO104" s="19">
        <v>0.52646999999999999</v>
      </c>
      <c r="DP104" s="19">
        <v>3.3138399999999999</v>
      </c>
      <c r="DQ104" s="19">
        <v>0.68100700000000003</v>
      </c>
      <c r="DR104" s="19">
        <v>0.68865600000000005</v>
      </c>
      <c r="DS104" s="19">
        <v>1.2389399999999999</v>
      </c>
      <c r="DT104" s="19">
        <v>3.3608699999999998</v>
      </c>
      <c r="DU104" s="19">
        <v>0.234122</v>
      </c>
      <c r="DV104" s="19">
        <v>0.37714999999999999</v>
      </c>
      <c r="DW104" s="19">
        <v>0.74496499999999999</v>
      </c>
      <c r="DX104" s="19">
        <v>0.98499199999999998</v>
      </c>
      <c r="DY104" s="19">
        <v>1.3972999999999999E-2</v>
      </c>
      <c r="DZ104" s="19">
        <v>1.1608E-2</v>
      </c>
      <c r="EA104" s="19">
        <v>1.0006200000000001</v>
      </c>
      <c r="EB104" s="19">
        <v>9.3900000000000008E-3</v>
      </c>
      <c r="EC104" s="19">
        <v>6.0786E-2</v>
      </c>
      <c r="ED104" s="19">
        <v>0.99973500000000004</v>
      </c>
      <c r="EE104" s="19">
        <v>8.7299999999999997E-4</v>
      </c>
      <c r="EF104" s="19">
        <v>1.2960000000000001E-3</v>
      </c>
      <c r="EG104" s="19">
        <v>1.3110000000000001E-3</v>
      </c>
      <c r="EH104" s="19">
        <v>6.156E-3</v>
      </c>
      <c r="EI104" s="19">
        <v>7.5750000000000001E-3</v>
      </c>
      <c r="EJ104" s="19">
        <v>2.0049999999999998E-3</v>
      </c>
      <c r="EK104" s="19">
        <v>2.3000000000000001E-4</v>
      </c>
      <c r="EL104" s="19">
        <v>42147.249219999998</v>
      </c>
      <c r="EM104" s="19">
        <v>1.0005999999999999</v>
      </c>
      <c r="EN104" s="19">
        <v>1.0145999999999999</v>
      </c>
      <c r="EO104" s="19">
        <v>0.99819999999999998</v>
      </c>
      <c r="EP104" s="19">
        <v>1.0342</v>
      </c>
      <c r="EQ104" s="19">
        <v>1.0099</v>
      </c>
      <c r="ER104" s="19">
        <v>1.0572999999999999</v>
      </c>
      <c r="ES104" s="19">
        <v>1.0348999999999999</v>
      </c>
      <c r="ET104" s="19">
        <v>1.1592</v>
      </c>
      <c r="EU104" s="19">
        <v>1.2052</v>
      </c>
      <c r="EV104" s="19">
        <v>1.2244999999999999</v>
      </c>
      <c r="EW104" s="19">
        <v>1.401</v>
      </c>
      <c r="EX104" s="19">
        <v>1.3988</v>
      </c>
      <c r="EY104" s="19">
        <v>1.4127000000000001</v>
      </c>
      <c r="EZ104" s="19">
        <v>1.4533</v>
      </c>
      <c r="FA104" s="19">
        <v>5.0384000000000002</v>
      </c>
      <c r="FB104" s="19">
        <v>2.1414</v>
      </c>
      <c r="FC104" s="19">
        <v>1.1952</v>
      </c>
      <c r="FD104" s="19">
        <v>1.1100000000000001</v>
      </c>
      <c r="FE104" s="19">
        <v>1.1648000000000001</v>
      </c>
      <c r="FF104" s="19">
        <v>1.1060000000000001</v>
      </c>
      <c r="FG104" s="19">
        <v>1.0245</v>
      </c>
      <c r="FH104" s="19">
        <v>1.0207999999999999</v>
      </c>
      <c r="FI104" s="19">
        <v>1.2667999999999999</v>
      </c>
      <c r="FJ104" s="19">
        <v>0.9879</v>
      </c>
      <c r="FK104" s="19">
        <v>0.99670000000000003</v>
      </c>
      <c r="FL104" s="19">
        <v>0.99490000000000001</v>
      </c>
      <c r="FM104" s="19">
        <v>0.98850000000000005</v>
      </c>
      <c r="FN104" s="19">
        <v>0.85940000000000005</v>
      </c>
      <c r="FO104" s="19">
        <v>0.99960000000000004</v>
      </c>
      <c r="FP104" s="19">
        <v>0.99790000000000001</v>
      </c>
      <c r="FQ104" s="19">
        <v>0.97829999999999995</v>
      </c>
      <c r="FR104" s="19">
        <v>0.98980000000000001</v>
      </c>
      <c r="FS104" s="19">
        <v>0.98499999999999999</v>
      </c>
      <c r="FT104" s="19">
        <v>0.97440000000000004</v>
      </c>
      <c r="FU104" s="19">
        <v>0.99950000000000006</v>
      </c>
      <c r="FV104" s="19">
        <v>1</v>
      </c>
      <c r="FW104" s="19">
        <v>0.99519999999999997</v>
      </c>
      <c r="FX104" s="19">
        <v>0.97709999999999997</v>
      </c>
      <c r="FY104" s="19">
        <v>1</v>
      </c>
      <c r="FZ104" s="19">
        <v>0.99990000000000001</v>
      </c>
      <c r="GA104" s="19">
        <v>0.99990000000000001</v>
      </c>
      <c r="GB104" s="19">
        <v>0.99590000000000001</v>
      </c>
      <c r="GC104" s="19">
        <v>5.0395000000000003</v>
      </c>
      <c r="GD104" s="19">
        <v>2.1682000000000001</v>
      </c>
      <c r="GE104" s="19">
        <v>1.1671</v>
      </c>
      <c r="GF104" s="19">
        <v>1.1361000000000001</v>
      </c>
      <c r="GG104" s="19">
        <v>1.1587000000000001</v>
      </c>
      <c r="GH104" s="19">
        <v>1.1394</v>
      </c>
      <c r="GI104" s="19">
        <v>1.0597000000000001</v>
      </c>
      <c r="GJ104" s="19">
        <v>1.1833</v>
      </c>
      <c r="GK104" s="19">
        <v>1.5194000000000001</v>
      </c>
      <c r="GL104" s="19">
        <v>1.1819</v>
      </c>
      <c r="GM104" s="19">
        <v>1.3963000000000001</v>
      </c>
      <c r="GN104" s="19">
        <v>1.3915999999999999</v>
      </c>
      <c r="GO104" s="19">
        <v>1.3963000000000001</v>
      </c>
      <c r="GP104" s="19">
        <v>1.2439</v>
      </c>
      <c r="GQ104" s="19">
        <v>10601.7</v>
      </c>
      <c r="GR104" s="19">
        <v>3862.82</v>
      </c>
      <c r="GS104" s="19">
        <v>1010.747</v>
      </c>
      <c r="GT104" s="19">
        <v>687.89490000000001</v>
      </c>
      <c r="GU104" s="19">
        <v>834.69209999999998</v>
      </c>
      <c r="GV104" s="19">
        <v>602.04740000000004</v>
      </c>
      <c r="GW104" s="19">
        <v>241.6489</v>
      </c>
      <c r="GX104" s="19">
        <v>167.88380000000001</v>
      </c>
      <c r="GY104" s="19">
        <v>2265.7620000000002</v>
      </c>
      <c r="GZ104" s="19">
        <v>912.79049999999995</v>
      </c>
      <c r="HA104" s="19">
        <v>383.43849999999998</v>
      </c>
      <c r="HB104" s="19">
        <v>346.86450000000002</v>
      </c>
      <c r="HC104" s="19">
        <v>282.45159999999998</v>
      </c>
      <c r="HD104" s="19">
        <v>427.7491</v>
      </c>
      <c r="HE104" s="19">
        <v>14.6434</v>
      </c>
      <c r="HF104" s="19">
        <v>1.55067</v>
      </c>
      <c r="HG104" s="19">
        <v>-0.4239</v>
      </c>
      <c r="HH104" s="19">
        <v>-6.4999999999999997E-3</v>
      </c>
      <c r="HI104" s="19">
        <v>-1.3621000000000001</v>
      </c>
      <c r="HJ104" s="19">
        <v>-0.32418000000000002</v>
      </c>
      <c r="HK104" s="19">
        <v>-3.29</v>
      </c>
      <c r="HL104" s="24">
        <v>0</v>
      </c>
      <c r="HM104" s="24">
        <v>0</v>
      </c>
      <c r="HN104" s="19"/>
    </row>
    <row r="105" spans="1:222" x14ac:dyDescent="0.25">
      <c r="A105" s="19" t="s">
        <v>301</v>
      </c>
      <c r="B105" s="20">
        <v>30</v>
      </c>
      <c r="C105" s="21" t="s">
        <v>270</v>
      </c>
      <c r="D105" s="22">
        <f>IF(AJ105&gt;BP105,AJ105,"&lt;"&amp;MID(BP105,1,5))</f>
        <v>3.5293899999999998</v>
      </c>
      <c r="E105" s="23">
        <f>IF(AK105&gt;BQ105,AK105,"&lt;"&amp;MID(BQ105,1,5))</f>
        <v>0.13193099999999999</v>
      </c>
      <c r="F105" s="23">
        <f>IF(AL105&gt;BR105,AL105,"&lt;"&amp;MID(BR105,1,5))</f>
        <v>0.27779700000000002</v>
      </c>
      <c r="G105" s="22">
        <f>IF(AM105&gt;BS105,AM105,"&lt;"&amp;MID(BS105,1,5))</f>
        <v>17.8004</v>
      </c>
      <c r="H105" s="23">
        <f>IF(AN105&gt;BT105,AN105,"&lt;"&amp;MID(BT105,1,5))</f>
        <v>0.12921099999999999</v>
      </c>
      <c r="I105" s="23">
        <f>IF(AO105&gt;BU105,AO105,"&lt;"&amp;MID(BU105,1,5))</f>
        <v>0.42438199999999998</v>
      </c>
      <c r="J105" s="22">
        <f>IF(AP105&gt;BV105,AP105,"&lt;"&amp;MID(BV105,1,5))</f>
        <v>38.484699999999997</v>
      </c>
      <c r="K105" s="23" t="str">
        <f>IF(AQ105&gt;BW105,AQ105,"&lt;"&amp;MID(BW105,1,5))</f>
        <v>&lt;0.025</v>
      </c>
      <c r="L105" s="23">
        <f>IF(AR105&gt;BX105,AR105,"&lt;"&amp;MID(BX105,1,5))</f>
        <v>9.6685999999999994E-2</v>
      </c>
      <c r="M105" s="23">
        <f>IF(AS105&gt;BY105,AS105,"&lt;"&amp;MID(BY105,1,5))</f>
        <v>5.4614000000000003E-2</v>
      </c>
      <c r="N105" s="23">
        <f>IF(AT105&gt;BZ105,AT105,"&lt;"&amp;MID(BZ105,1,5))</f>
        <v>0.44443300000000002</v>
      </c>
      <c r="O105" s="23">
        <f>IF(AU105&gt;CA105,AU105,"&lt;"&amp;MID(CA105,1,5))</f>
        <v>0.50742299999999996</v>
      </c>
      <c r="P105" s="23">
        <f>IF(AV105&gt;CB105,AV105,"&lt;"&amp;MID(CB105,1,5))</f>
        <v>0.188943</v>
      </c>
      <c r="Q105" s="23">
        <f>IF(AW105&gt;CC105,AW105,"&lt;"&amp;MID(CC105,1,5))</f>
        <v>2.2440000000000002E-2</v>
      </c>
      <c r="R105" s="24">
        <f>AX105</f>
        <v>37.480800000000002</v>
      </c>
      <c r="S105" s="24">
        <f>SUM(D105:R105)</f>
        <v>99.573149999999998</v>
      </c>
      <c r="T105" s="24"/>
      <c r="U105" s="25">
        <f>AJ105/100*CD105</f>
        <v>2.7991697971699998E-2</v>
      </c>
      <c r="V105" s="25">
        <f>AK105/100*CE105</f>
        <v>8.7252302987999991E-3</v>
      </c>
      <c r="W105" s="25">
        <f>AL105/100*CF105</f>
        <v>6.5361189348000009E-3</v>
      </c>
      <c r="X105" s="25">
        <f>AM105/100*CG105</f>
        <v>6.5115287231999996E-2</v>
      </c>
      <c r="Y105" s="25">
        <f>AN105/100*CH105</f>
        <v>3.9152871164999997E-3</v>
      </c>
      <c r="Z105" s="25">
        <f>AO105/100*CI105</f>
        <v>6.8590316367999988E-3</v>
      </c>
      <c r="AA105" s="25">
        <f>AP105/100*CJ105</f>
        <v>7.8989461902999977E-2</v>
      </c>
      <c r="AB105" s="25">
        <f>AQ105/100*CK105</f>
        <v>1.2426184189999998E-2</v>
      </c>
      <c r="AC105" s="25">
        <f>AR105/100*CL105</f>
        <v>1.0080869103999999E-2</v>
      </c>
      <c r="AD105" s="25">
        <f>AS105/100*CM105</f>
        <v>6.6941472080000002E-3</v>
      </c>
      <c r="AE105" s="25">
        <f>AT105/100*CN105</f>
        <v>1.0455330768300001E-2</v>
      </c>
      <c r="AF105" s="25">
        <f>AU105/100*CO105</f>
        <v>2.4504573000600001E-2</v>
      </c>
      <c r="AG105" s="25">
        <f>AV105/100*CP105</f>
        <v>1.8350163054300001E-2</v>
      </c>
      <c r="AH105" s="25">
        <f>AW105/100*CQ105</f>
        <v>9.709810440000001E-3</v>
      </c>
      <c r="AI105" s="24"/>
      <c r="AJ105" s="26">
        <v>3.5293899999999998</v>
      </c>
      <c r="AK105" s="24">
        <v>0.13193099999999999</v>
      </c>
      <c r="AL105" s="24">
        <v>0.27779700000000002</v>
      </c>
      <c r="AM105" s="24">
        <v>17.8004</v>
      </c>
      <c r="AN105" s="24">
        <v>0.12921099999999999</v>
      </c>
      <c r="AO105" s="24">
        <v>0.42438199999999998</v>
      </c>
      <c r="AP105" s="24">
        <v>38.484699999999997</v>
      </c>
      <c r="AQ105" s="24">
        <v>1.9938999999999998E-2</v>
      </c>
      <c r="AR105" s="24">
        <v>9.6685999999999994E-2</v>
      </c>
      <c r="AS105" s="24">
        <v>5.4614000000000003E-2</v>
      </c>
      <c r="AT105" s="24">
        <v>0.44443300000000002</v>
      </c>
      <c r="AU105" s="24">
        <v>0.50742299999999996</v>
      </c>
      <c r="AV105" s="24">
        <v>0.188943</v>
      </c>
      <c r="AW105" s="24">
        <v>2.2440000000000002E-2</v>
      </c>
      <c r="AX105" s="24">
        <v>37.480800000000002</v>
      </c>
      <c r="AY105" s="24">
        <v>99.650099999999995</v>
      </c>
      <c r="AZ105" s="24">
        <v>3.5293899999999998</v>
      </c>
      <c r="BA105" s="24">
        <v>0.177841</v>
      </c>
      <c r="BB105" s="24">
        <v>0.59430700000000003</v>
      </c>
      <c r="BC105" s="24">
        <v>40.787999999999997</v>
      </c>
      <c r="BD105" s="24">
        <v>0.32263999999999998</v>
      </c>
      <c r="BE105" s="24">
        <v>0.42438199999999998</v>
      </c>
      <c r="BF105" s="24">
        <v>53.847799999999999</v>
      </c>
      <c r="BG105" s="24">
        <v>2.5652000000000001E-2</v>
      </c>
      <c r="BH105" s="24">
        <v>0.12765799999999999</v>
      </c>
      <c r="BI105" s="24">
        <v>6.4587000000000006E-2</v>
      </c>
      <c r="BJ105" s="24">
        <v>0.52121899999999999</v>
      </c>
      <c r="BK105" s="24">
        <v>0.59433499999999995</v>
      </c>
      <c r="BL105" s="24">
        <v>0.22038099999999999</v>
      </c>
      <c r="BM105" s="24">
        <v>2.5534999999999999E-2</v>
      </c>
      <c r="BN105" s="24">
        <v>-1.6860999999999999</v>
      </c>
      <c r="BO105" s="24">
        <v>99.650099999999995</v>
      </c>
      <c r="BP105" s="24">
        <v>2.7192000000000001E-2</v>
      </c>
      <c r="BQ105" s="24">
        <v>1.2489E-2</v>
      </c>
      <c r="BR105" s="24">
        <v>8.1899999999999994E-3</v>
      </c>
      <c r="BS105" s="24">
        <v>1.3296000000000001E-2</v>
      </c>
      <c r="BT105" s="24">
        <v>4.5269999999999998E-3</v>
      </c>
      <c r="BU105" s="24">
        <v>5.8300000000000001E-3</v>
      </c>
      <c r="BV105" s="24">
        <v>1.8860999999999999E-2</v>
      </c>
      <c r="BW105" s="24">
        <v>2.5706E-2</v>
      </c>
      <c r="BX105" s="24">
        <v>1.8489999999999999E-2</v>
      </c>
      <c r="BY105" s="24">
        <v>1.3357000000000001E-2</v>
      </c>
      <c r="BZ105" s="24">
        <v>1.8270999999999999E-2</v>
      </c>
      <c r="CA105" s="24">
        <v>3.7402999999999999E-2</v>
      </c>
      <c r="CB105" s="24">
        <v>3.3567E-2</v>
      </c>
      <c r="CC105" s="24">
        <v>2.0178000000000001E-2</v>
      </c>
      <c r="CD105" s="24">
        <v>0.793103</v>
      </c>
      <c r="CE105" s="24">
        <v>6.61348</v>
      </c>
      <c r="CF105" s="24">
        <v>2.35284</v>
      </c>
      <c r="CG105" s="24">
        <v>0.36580800000000002</v>
      </c>
      <c r="CH105" s="24">
        <v>3.0301499999999999</v>
      </c>
      <c r="CI105" s="24">
        <v>1.6162399999999999</v>
      </c>
      <c r="CJ105" s="24">
        <v>0.20524899999999999</v>
      </c>
      <c r="CK105" s="24">
        <v>62.320999999999998</v>
      </c>
      <c r="CL105" s="24">
        <v>10.426399999999999</v>
      </c>
      <c r="CM105" s="24">
        <v>12.257199999999999</v>
      </c>
      <c r="CN105" s="24">
        <v>2.3525100000000001</v>
      </c>
      <c r="CO105" s="24">
        <v>4.8292200000000003</v>
      </c>
      <c r="CP105" s="24">
        <v>9.7120099999999994</v>
      </c>
      <c r="CQ105" s="24">
        <v>43.270099999999999</v>
      </c>
      <c r="CR105" s="19">
        <v>16281</v>
      </c>
      <c r="CS105" s="19">
        <v>31618</v>
      </c>
      <c r="CT105" s="19">
        <v>30.057600000000001</v>
      </c>
      <c r="CU105" s="19">
        <v>30.046900000000001</v>
      </c>
      <c r="CV105" s="19">
        <v>12.4017</v>
      </c>
      <c r="CW105" s="19">
        <v>0.99003099999999999</v>
      </c>
      <c r="CX105" s="19">
        <v>5.8512300000000002</v>
      </c>
      <c r="CY105" s="19">
        <v>125.598</v>
      </c>
      <c r="CZ105" s="19">
        <v>1.56084</v>
      </c>
      <c r="DA105" s="19">
        <v>5.5408999999999997</v>
      </c>
      <c r="DB105" s="19">
        <v>800.89</v>
      </c>
      <c r="DC105" s="19">
        <v>0.93511699999999998</v>
      </c>
      <c r="DD105" s="19">
        <v>1.0027900000000001</v>
      </c>
      <c r="DE105" s="19">
        <v>1.55307</v>
      </c>
      <c r="DF105" s="19">
        <v>6.4230900000000002</v>
      </c>
      <c r="DG105" s="19">
        <v>0.75762099999999999</v>
      </c>
      <c r="DH105" s="19">
        <v>0.56737400000000004</v>
      </c>
      <c r="DI105" s="19">
        <v>0.81150299999999997</v>
      </c>
      <c r="DJ105" s="19">
        <v>1.32704</v>
      </c>
      <c r="DK105" s="19">
        <v>0.29180699999999998</v>
      </c>
      <c r="DL105" s="19">
        <v>1.2363200000000001</v>
      </c>
      <c r="DM105" s="19">
        <v>0.35073399999999999</v>
      </c>
      <c r="DN105" s="19">
        <v>0.27223399999999998</v>
      </c>
      <c r="DO105" s="19">
        <v>0.48362300000000003</v>
      </c>
      <c r="DP105" s="19">
        <v>3.0635300000000001</v>
      </c>
      <c r="DQ105" s="19">
        <v>0.84773299999999996</v>
      </c>
      <c r="DR105" s="19">
        <v>0.598607</v>
      </c>
      <c r="DS105" s="19">
        <v>1.22763</v>
      </c>
      <c r="DT105" s="19">
        <v>3.2921900000000002</v>
      </c>
      <c r="DU105" s="19">
        <v>0.264621</v>
      </c>
      <c r="DV105" s="19">
        <v>0.33248699999999998</v>
      </c>
      <c r="DW105" s="19">
        <v>0.74857300000000004</v>
      </c>
      <c r="DX105" s="19">
        <v>1.0076799999999999</v>
      </c>
      <c r="DY105" s="19">
        <v>1.5563E-2</v>
      </c>
      <c r="DZ105" s="19">
        <v>1.1511E-2</v>
      </c>
      <c r="EA105" s="19">
        <v>0.99886399999999997</v>
      </c>
      <c r="EB105" s="19">
        <v>8.574E-3</v>
      </c>
      <c r="EC105" s="19">
        <v>6.0123000000000003E-2</v>
      </c>
      <c r="ED105" s="19">
        <v>0.997502</v>
      </c>
      <c r="EE105" s="19">
        <v>2.5700000000000001E-4</v>
      </c>
      <c r="EF105" s="19">
        <v>2.2759999999999998E-3</v>
      </c>
      <c r="EG105" s="19">
        <v>1.065E-3</v>
      </c>
      <c r="EH105" s="19">
        <v>6.11E-3</v>
      </c>
      <c r="EI105" s="19">
        <v>6.9740000000000002E-3</v>
      </c>
      <c r="EJ105" s="19">
        <v>2.5690000000000001E-3</v>
      </c>
      <c r="EK105" s="19">
        <v>2.6699999999999998E-4</v>
      </c>
      <c r="EL105" s="19">
        <v>42146.737820000002</v>
      </c>
      <c r="EM105" s="19">
        <v>1.0005999999999999</v>
      </c>
      <c r="EN105" s="19">
        <v>1.0145</v>
      </c>
      <c r="EO105" s="19">
        <v>0.99809999999999999</v>
      </c>
      <c r="EP105" s="19">
        <v>1.0341</v>
      </c>
      <c r="EQ105" s="19">
        <v>1.0098</v>
      </c>
      <c r="ER105" s="19">
        <v>1.0571999999999999</v>
      </c>
      <c r="ES105" s="19">
        <v>1.0348999999999999</v>
      </c>
      <c r="ET105" s="19">
        <v>1.1592</v>
      </c>
      <c r="EU105" s="19">
        <v>1.2051000000000001</v>
      </c>
      <c r="EV105" s="19">
        <v>1.2244999999999999</v>
      </c>
      <c r="EW105" s="19">
        <v>1.401</v>
      </c>
      <c r="EX105" s="19">
        <v>1.3988</v>
      </c>
      <c r="EY105" s="19">
        <v>1.4127000000000001</v>
      </c>
      <c r="EZ105" s="19">
        <v>1.4533</v>
      </c>
      <c r="FA105" s="19">
        <v>5.0347</v>
      </c>
      <c r="FB105" s="19">
        <v>2.1404999999999998</v>
      </c>
      <c r="FC105" s="19">
        <v>1.1956</v>
      </c>
      <c r="FD105" s="19">
        <v>1.1101000000000001</v>
      </c>
      <c r="FE105" s="19">
        <v>1.165</v>
      </c>
      <c r="FF105" s="19">
        <v>1.1060000000000001</v>
      </c>
      <c r="FG105" s="19">
        <v>1.0245</v>
      </c>
      <c r="FH105" s="19">
        <v>1.0206999999999999</v>
      </c>
      <c r="FI105" s="19">
        <v>1.2665</v>
      </c>
      <c r="FJ105" s="19">
        <v>0.98819999999999997</v>
      </c>
      <c r="FK105" s="19">
        <v>0.99670000000000003</v>
      </c>
      <c r="FL105" s="19">
        <v>0.99490000000000001</v>
      </c>
      <c r="FM105" s="19">
        <v>0.98839999999999995</v>
      </c>
      <c r="FN105" s="19">
        <v>0.85940000000000005</v>
      </c>
      <c r="FO105" s="19">
        <v>0.99960000000000004</v>
      </c>
      <c r="FP105" s="19">
        <v>0.99790000000000001</v>
      </c>
      <c r="FQ105" s="19">
        <v>0.97829999999999995</v>
      </c>
      <c r="FR105" s="19">
        <v>0.98980000000000001</v>
      </c>
      <c r="FS105" s="19">
        <v>0.98499999999999999</v>
      </c>
      <c r="FT105" s="19">
        <v>0.97440000000000004</v>
      </c>
      <c r="FU105" s="19">
        <v>0.99950000000000006</v>
      </c>
      <c r="FV105" s="19">
        <v>1</v>
      </c>
      <c r="FW105" s="19">
        <v>0.99519999999999997</v>
      </c>
      <c r="FX105" s="19">
        <v>0.97709999999999997</v>
      </c>
      <c r="FY105" s="19">
        <v>1</v>
      </c>
      <c r="FZ105" s="19">
        <v>1</v>
      </c>
      <c r="GA105" s="19">
        <v>1</v>
      </c>
      <c r="GB105" s="19">
        <v>0.99590000000000001</v>
      </c>
      <c r="GC105" s="19">
        <v>5.0357000000000003</v>
      </c>
      <c r="GD105" s="19">
        <v>2.1671</v>
      </c>
      <c r="GE105" s="19">
        <v>1.1675</v>
      </c>
      <c r="GF105" s="19">
        <v>1.1363000000000001</v>
      </c>
      <c r="GG105" s="19">
        <v>1.1588000000000001</v>
      </c>
      <c r="GH105" s="19">
        <v>1.1394</v>
      </c>
      <c r="GI105" s="19">
        <v>1.0597000000000001</v>
      </c>
      <c r="GJ105" s="19">
        <v>1.1832</v>
      </c>
      <c r="GK105" s="19">
        <v>1.5189999999999999</v>
      </c>
      <c r="GL105" s="19">
        <v>1.1821999999999999</v>
      </c>
      <c r="GM105" s="19">
        <v>1.3963000000000001</v>
      </c>
      <c r="GN105" s="19">
        <v>1.3915999999999999</v>
      </c>
      <c r="GO105" s="19">
        <v>1.3963000000000001</v>
      </c>
      <c r="GP105" s="19">
        <v>1.2439</v>
      </c>
      <c r="GQ105" s="19">
        <v>10573.99</v>
      </c>
      <c r="GR105" s="19">
        <v>3852.989</v>
      </c>
      <c r="GS105" s="19">
        <v>1010.125</v>
      </c>
      <c r="GT105" s="19">
        <v>687.08489999999995</v>
      </c>
      <c r="GU105" s="19">
        <v>833.49850000000004</v>
      </c>
      <c r="GV105" s="19">
        <v>600.9796</v>
      </c>
      <c r="GW105" s="19">
        <v>241.2235</v>
      </c>
      <c r="GX105" s="19">
        <v>167.46770000000001</v>
      </c>
      <c r="GY105" s="19">
        <v>2260.319</v>
      </c>
      <c r="GZ105" s="19">
        <v>912.23860000000002</v>
      </c>
      <c r="HA105" s="19">
        <v>382.65140000000002</v>
      </c>
      <c r="HB105" s="19">
        <v>346.15280000000001</v>
      </c>
      <c r="HC105" s="19">
        <v>281.87389999999999</v>
      </c>
      <c r="HD105" s="19">
        <v>426.93340000000001</v>
      </c>
      <c r="HE105" s="19">
        <v>14.6418</v>
      </c>
      <c r="HF105" s="19">
        <v>1.5819799999999999</v>
      </c>
      <c r="HG105" s="19">
        <v>-0.38207999999999998</v>
      </c>
      <c r="HH105" s="19">
        <v>-6.5199999999999998E-3</v>
      </c>
      <c r="HI105" s="19">
        <v>-1.6574</v>
      </c>
      <c r="HJ105" s="19">
        <v>-0.41804999999999998</v>
      </c>
      <c r="HK105" s="19">
        <v>-2.3868</v>
      </c>
      <c r="HL105" s="24">
        <v>0</v>
      </c>
      <c r="HM105" s="24">
        <v>0</v>
      </c>
      <c r="HN105" s="19"/>
    </row>
    <row r="106" spans="1:222" x14ac:dyDescent="0.25">
      <c r="A106" s="19" t="s">
        <v>301</v>
      </c>
      <c r="B106" s="20">
        <v>30</v>
      </c>
      <c r="C106" s="21" t="s">
        <v>270</v>
      </c>
      <c r="D106" s="22">
        <f>IF(AJ106&gt;BP106,AJ106,"&lt;"&amp;MID(BP106,1,5))</f>
        <v>3.5241699999999998</v>
      </c>
      <c r="E106" s="23">
        <f>IF(AK106&gt;BQ106,AK106,"&lt;"&amp;MID(BQ106,1,5))</f>
        <v>0.15374499999999999</v>
      </c>
      <c r="F106" s="23">
        <f>IF(AL106&gt;BR106,AL106,"&lt;"&amp;MID(BR106,1,5))</f>
        <v>0.26943099999999998</v>
      </c>
      <c r="G106" s="22">
        <f>IF(AM106&gt;BS106,AM106,"&lt;"&amp;MID(BS106,1,5))</f>
        <v>17.771999999999998</v>
      </c>
      <c r="H106" s="23">
        <f>IF(AN106&gt;BT106,AN106,"&lt;"&amp;MID(BT106,1,5))</f>
        <v>0.143451</v>
      </c>
      <c r="I106" s="23">
        <f>IF(AO106&gt;BU106,AO106,"&lt;"&amp;MID(BU106,1,5))</f>
        <v>0.414053</v>
      </c>
      <c r="J106" s="22">
        <f>IF(AP106&gt;BV106,AP106,"&lt;"&amp;MID(BV106,1,5))</f>
        <v>38.5396</v>
      </c>
      <c r="K106" s="23">
        <f>IF(AQ106&gt;BW106,AQ106,"&lt;"&amp;MID(BW106,1,5))</f>
        <v>3.7489000000000001E-2</v>
      </c>
      <c r="L106" s="23">
        <f>IF(AR106&gt;BX106,AR106,"&lt;"&amp;MID(BX106,1,5))</f>
        <v>8.3330000000000001E-2</v>
      </c>
      <c r="M106" s="23">
        <f>IF(AS106&gt;BY106,AS106,"&lt;"&amp;MID(BY106,1,5))</f>
        <v>5.5379999999999999E-2</v>
      </c>
      <c r="N106" s="23">
        <f>IF(AT106&gt;BZ106,AT106,"&lt;"&amp;MID(BZ106,1,5))</f>
        <v>0.41402099999999997</v>
      </c>
      <c r="O106" s="23">
        <f>IF(AU106&gt;CA106,AU106,"&lt;"&amp;MID(CA106,1,5))</f>
        <v>0.52961400000000003</v>
      </c>
      <c r="P106" s="23">
        <f>IF(AV106&gt;CB106,AV106,"&lt;"&amp;MID(CB106,1,5))</f>
        <v>0.14510000000000001</v>
      </c>
      <c r="Q106" s="23">
        <f>IF(AW106&gt;CC106,AW106,"&lt;"&amp;MID(CC106,1,5))</f>
        <v>5.3733999999999997E-2</v>
      </c>
      <c r="R106" s="24">
        <f>AX106</f>
        <v>37.4863</v>
      </c>
      <c r="S106" s="24">
        <f>SUM(D106:R106)</f>
        <v>99.621417999999991</v>
      </c>
      <c r="T106" s="24"/>
      <c r="U106" s="25">
        <f>AJ106/100*CD106</f>
        <v>2.7717033182799999E-2</v>
      </c>
      <c r="V106" s="25">
        <f>AK106/100*CE106</f>
        <v>9.9239476345000001E-3</v>
      </c>
      <c r="W106" s="25">
        <f>AL106/100*CF106</f>
        <v>6.4884642850999994E-3</v>
      </c>
      <c r="X106" s="25">
        <f>AM106/100*CG106</f>
        <v>6.5091194039999994E-2</v>
      </c>
      <c r="Y106" s="25">
        <f>AN106/100*CH106</f>
        <v>4.0244604245999998E-3</v>
      </c>
      <c r="Z106" s="25">
        <f>AO106/100*CI106</f>
        <v>6.8121655771999998E-3</v>
      </c>
      <c r="AA106" s="25">
        <f>AP106/100*CJ106</f>
        <v>7.9081332219999995E-2</v>
      </c>
      <c r="AB106" s="25">
        <f>AQ106/100*CK106</f>
        <v>1.2177326936E-2</v>
      </c>
      <c r="AC106" s="25">
        <f>AR106/100*CL106</f>
        <v>1.024800673E-2</v>
      </c>
      <c r="AD106" s="25">
        <f>AS106/100*CM106</f>
        <v>6.6882425999999998E-3</v>
      </c>
      <c r="AE106" s="25">
        <f>AT106/100*CN106</f>
        <v>1.0475807754600001E-2</v>
      </c>
      <c r="AF106" s="25">
        <f>AU106/100*CO106</f>
        <v>2.4026945376600002E-2</v>
      </c>
      <c r="AG106" s="25">
        <f>AV106/100*CP106</f>
        <v>1.81827712E-2</v>
      </c>
      <c r="AH106" s="25">
        <f>AW106/100*CQ106</f>
        <v>9.6227921880000008E-3</v>
      </c>
      <c r="AI106" s="24"/>
      <c r="AJ106" s="26">
        <v>3.5241699999999998</v>
      </c>
      <c r="AK106" s="24">
        <v>0.15374499999999999</v>
      </c>
      <c r="AL106" s="24">
        <v>0.26943099999999998</v>
      </c>
      <c r="AM106" s="24">
        <v>17.771999999999998</v>
      </c>
      <c r="AN106" s="24">
        <v>0.143451</v>
      </c>
      <c r="AO106" s="24">
        <v>0.414053</v>
      </c>
      <c r="AP106" s="24">
        <v>38.5396</v>
      </c>
      <c r="AQ106" s="24">
        <v>3.7489000000000001E-2</v>
      </c>
      <c r="AR106" s="24">
        <v>8.3330000000000001E-2</v>
      </c>
      <c r="AS106" s="24">
        <v>5.5379999999999999E-2</v>
      </c>
      <c r="AT106" s="24">
        <v>0.41402099999999997</v>
      </c>
      <c r="AU106" s="24">
        <v>0.52961400000000003</v>
      </c>
      <c r="AV106" s="24">
        <v>0.14510000000000001</v>
      </c>
      <c r="AW106" s="24">
        <v>5.3733999999999997E-2</v>
      </c>
      <c r="AX106" s="24">
        <v>37.4863</v>
      </c>
      <c r="AY106" s="24">
        <v>99.678399999999996</v>
      </c>
      <c r="AZ106" s="24">
        <v>3.5241699999999998</v>
      </c>
      <c r="BA106" s="24">
        <v>0.20724500000000001</v>
      </c>
      <c r="BB106" s="24">
        <v>0.57640899999999995</v>
      </c>
      <c r="BC106" s="24">
        <v>40.722900000000003</v>
      </c>
      <c r="BD106" s="24">
        <v>0.35819800000000002</v>
      </c>
      <c r="BE106" s="24">
        <v>0.414053</v>
      </c>
      <c r="BF106" s="24">
        <v>53.924599999999998</v>
      </c>
      <c r="BG106" s="24">
        <v>4.8229000000000001E-2</v>
      </c>
      <c r="BH106" s="24">
        <v>0.110024</v>
      </c>
      <c r="BI106" s="24">
        <v>6.5492999999999996E-2</v>
      </c>
      <c r="BJ106" s="24">
        <v>0.48555300000000001</v>
      </c>
      <c r="BK106" s="24">
        <v>0.62032699999999996</v>
      </c>
      <c r="BL106" s="24">
        <v>0.169243</v>
      </c>
      <c r="BM106" s="24">
        <v>6.1143999999999997E-2</v>
      </c>
      <c r="BN106" s="24">
        <v>-1.6816</v>
      </c>
      <c r="BO106" s="24">
        <v>99.678399999999996</v>
      </c>
      <c r="BP106" s="24">
        <v>2.5916999999999999E-2</v>
      </c>
      <c r="BQ106" s="24">
        <v>1.5027E-2</v>
      </c>
      <c r="BR106" s="24">
        <v>8.2529999999999999E-3</v>
      </c>
      <c r="BS106" s="24">
        <v>1.4475E-2</v>
      </c>
      <c r="BT106" s="24">
        <v>4.3680000000000004E-3</v>
      </c>
      <c r="BU106" s="24">
        <v>5.96E-3</v>
      </c>
      <c r="BV106" s="24">
        <v>1.9959000000000001E-2</v>
      </c>
      <c r="BW106" s="24">
        <v>2.4562E-2</v>
      </c>
      <c r="BX106" s="24">
        <v>1.9317000000000001E-2</v>
      </c>
      <c r="BY106" s="24">
        <v>1.3331000000000001E-2</v>
      </c>
      <c r="BZ106" s="24">
        <v>1.8617999999999999E-2</v>
      </c>
      <c r="CA106" s="24">
        <v>3.5185000000000001E-2</v>
      </c>
      <c r="CB106" s="24">
        <v>3.4488999999999999E-2</v>
      </c>
      <c r="CC106" s="24">
        <v>1.9383999999999998E-2</v>
      </c>
      <c r="CD106" s="24">
        <v>0.78648399999999996</v>
      </c>
      <c r="CE106" s="24">
        <v>6.4548100000000002</v>
      </c>
      <c r="CF106" s="24">
        <v>2.40821</v>
      </c>
      <c r="CG106" s="24">
        <v>0.366257</v>
      </c>
      <c r="CH106" s="24">
        <v>2.8054600000000001</v>
      </c>
      <c r="CI106" s="24">
        <v>1.64524</v>
      </c>
      <c r="CJ106" s="24">
        <v>0.20519499999999999</v>
      </c>
      <c r="CK106" s="24">
        <v>32.482399999999998</v>
      </c>
      <c r="CL106" s="24">
        <v>12.2981</v>
      </c>
      <c r="CM106" s="24">
        <v>12.077</v>
      </c>
      <c r="CN106" s="24">
        <v>2.5302600000000002</v>
      </c>
      <c r="CO106" s="24">
        <v>4.5366900000000001</v>
      </c>
      <c r="CP106" s="24">
        <v>12.5312</v>
      </c>
      <c r="CQ106" s="24">
        <v>17.908200000000001</v>
      </c>
      <c r="CR106" s="19">
        <v>15960</v>
      </c>
      <c r="CS106" s="19">
        <v>31574</v>
      </c>
      <c r="CT106" s="19">
        <v>30.068300000000001</v>
      </c>
      <c r="CU106" s="19">
        <v>30.037800000000001</v>
      </c>
      <c r="CV106" s="19">
        <v>12.2608</v>
      </c>
      <c r="CW106" s="19">
        <v>1.2362899999999999</v>
      </c>
      <c r="CX106" s="19">
        <v>5.7328299999999999</v>
      </c>
      <c r="CY106" s="19">
        <v>125.486</v>
      </c>
      <c r="CZ106" s="19">
        <v>1.6847799999999999</v>
      </c>
      <c r="DA106" s="19">
        <v>5.4408300000000001</v>
      </c>
      <c r="DB106" s="19">
        <v>802.35299999999995</v>
      </c>
      <c r="DC106" s="19">
        <v>0.93842000000000003</v>
      </c>
      <c r="DD106" s="19">
        <v>1.0016499999999999</v>
      </c>
      <c r="DE106" s="19">
        <v>1.55358</v>
      </c>
      <c r="DF106" s="19">
        <v>6.3329800000000001</v>
      </c>
      <c r="DG106" s="19">
        <v>0.74872700000000003</v>
      </c>
      <c r="DH106" s="19">
        <v>0.532972</v>
      </c>
      <c r="DI106" s="19">
        <v>0.84190900000000002</v>
      </c>
      <c r="DJ106" s="19">
        <v>1.20502</v>
      </c>
      <c r="DK106" s="19">
        <v>0.42260199999999998</v>
      </c>
      <c r="DL106" s="19">
        <v>1.2562500000000001</v>
      </c>
      <c r="DM106" s="19">
        <v>0.41595100000000002</v>
      </c>
      <c r="DN106" s="19">
        <v>0.25375300000000001</v>
      </c>
      <c r="DO106" s="19">
        <v>0.50579499999999999</v>
      </c>
      <c r="DP106" s="19">
        <v>3.4317099999999998</v>
      </c>
      <c r="DQ106" s="19">
        <v>0.77413299999999996</v>
      </c>
      <c r="DR106" s="19">
        <v>0.65335699999999997</v>
      </c>
      <c r="DS106" s="19">
        <v>1.22377</v>
      </c>
      <c r="DT106" s="19">
        <v>3.4187599999999998</v>
      </c>
      <c r="DU106" s="19">
        <v>0.23421500000000001</v>
      </c>
      <c r="DV106" s="19">
        <v>0.35105700000000001</v>
      </c>
      <c r="DW106" s="19">
        <v>0.69120199999999998</v>
      </c>
      <c r="DX106" s="19">
        <v>1.0057700000000001</v>
      </c>
      <c r="DY106" s="19">
        <v>1.8135999999999999E-2</v>
      </c>
      <c r="DZ106" s="19">
        <v>1.1166000000000001E-2</v>
      </c>
      <c r="EA106" s="19">
        <v>0.997448</v>
      </c>
      <c r="EB106" s="19">
        <v>9.5219999999999992E-3</v>
      </c>
      <c r="EC106" s="19">
        <v>5.867E-2</v>
      </c>
      <c r="ED106" s="19">
        <v>0.99887099999999995</v>
      </c>
      <c r="EE106" s="19">
        <v>4.84E-4</v>
      </c>
      <c r="EF106" s="19">
        <v>1.9610000000000001E-3</v>
      </c>
      <c r="EG106" s="19">
        <v>1.08E-3</v>
      </c>
      <c r="EH106" s="19">
        <v>5.6909999999999999E-3</v>
      </c>
      <c r="EI106" s="19">
        <v>7.2789999999999999E-3</v>
      </c>
      <c r="EJ106" s="19">
        <v>1.9729999999999999E-3</v>
      </c>
      <c r="EK106" s="19">
        <v>6.4000000000000005E-4</v>
      </c>
      <c r="EL106" s="19">
        <v>42146.742409999999</v>
      </c>
      <c r="EM106" s="19">
        <v>1.0005999999999999</v>
      </c>
      <c r="EN106" s="19">
        <v>1.0145999999999999</v>
      </c>
      <c r="EO106" s="19">
        <v>0.99819999999999998</v>
      </c>
      <c r="EP106" s="19">
        <v>1.0342</v>
      </c>
      <c r="EQ106" s="19">
        <v>1.0099</v>
      </c>
      <c r="ER106" s="19">
        <v>1.0572999999999999</v>
      </c>
      <c r="ES106" s="19">
        <v>1.0348999999999999</v>
      </c>
      <c r="ET106" s="19">
        <v>1.1593</v>
      </c>
      <c r="EU106" s="19">
        <v>1.2052</v>
      </c>
      <c r="EV106" s="19">
        <v>1.2244999999999999</v>
      </c>
      <c r="EW106" s="19">
        <v>1.401</v>
      </c>
      <c r="EX106" s="19">
        <v>1.3988</v>
      </c>
      <c r="EY106" s="19">
        <v>1.4127000000000001</v>
      </c>
      <c r="EZ106" s="19">
        <v>1.4533</v>
      </c>
      <c r="FA106" s="19">
        <v>5.0366999999999997</v>
      </c>
      <c r="FB106" s="19">
        <v>2.1404000000000001</v>
      </c>
      <c r="FC106" s="19">
        <v>1.1954</v>
      </c>
      <c r="FD106" s="19">
        <v>1.1099000000000001</v>
      </c>
      <c r="FE106" s="19">
        <v>1.1646000000000001</v>
      </c>
      <c r="FF106" s="19">
        <v>1.1059000000000001</v>
      </c>
      <c r="FG106" s="19">
        <v>1.0245</v>
      </c>
      <c r="FH106" s="19">
        <v>1.0206999999999999</v>
      </c>
      <c r="FI106" s="19">
        <v>1.2666999999999999</v>
      </c>
      <c r="FJ106" s="19">
        <v>0.98799999999999999</v>
      </c>
      <c r="FK106" s="19">
        <v>0.99680000000000002</v>
      </c>
      <c r="FL106" s="19">
        <v>0.995</v>
      </c>
      <c r="FM106" s="19">
        <v>0.98850000000000005</v>
      </c>
      <c r="FN106" s="19">
        <v>0.85929999999999995</v>
      </c>
      <c r="FO106" s="19">
        <v>0.99960000000000004</v>
      </c>
      <c r="FP106" s="19">
        <v>0.99790000000000001</v>
      </c>
      <c r="FQ106" s="19">
        <v>0.97829999999999995</v>
      </c>
      <c r="FR106" s="19">
        <v>0.98980000000000001</v>
      </c>
      <c r="FS106" s="19">
        <v>0.98499999999999999</v>
      </c>
      <c r="FT106" s="19">
        <v>0.97440000000000004</v>
      </c>
      <c r="FU106" s="19">
        <v>0.99950000000000006</v>
      </c>
      <c r="FV106" s="19">
        <v>1</v>
      </c>
      <c r="FW106" s="19">
        <v>0.99519999999999997</v>
      </c>
      <c r="FX106" s="19">
        <v>0.97709999999999997</v>
      </c>
      <c r="FY106" s="19">
        <v>1</v>
      </c>
      <c r="FZ106" s="19">
        <v>1</v>
      </c>
      <c r="GA106" s="19">
        <v>1</v>
      </c>
      <c r="GB106" s="19">
        <v>0.99590000000000001</v>
      </c>
      <c r="GC106" s="19">
        <v>5.0377999999999998</v>
      </c>
      <c r="GD106" s="19">
        <v>2.1671</v>
      </c>
      <c r="GE106" s="19">
        <v>1.1673</v>
      </c>
      <c r="GF106" s="19">
        <v>1.1361000000000001</v>
      </c>
      <c r="GG106" s="19">
        <v>1.1584000000000001</v>
      </c>
      <c r="GH106" s="19">
        <v>1.1393</v>
      </c>
      <c r="GI106" s="19">
        <v>1.0597000000000001</v>
      </c>
      <c r="GJ106" s="19">
        <v>1.1833</v>
      </c>
      <c r="GK106" s="19">
        <v>1.5193000000000001</v>
      </c>
      <c r="GL106" s="19">
        <v>1.1820999999999999</v>
      </c>
      <c r="GM106" s="19">
        <v>1.3965000000000001</v>
      </c>
      <c r="GN106" s="19">
        <v>1.3916999999999999</v>
      </c>
      <c r="GO106" s="19">
        <v>1.3964000000000001</v>
      </c>
      <c r="GP106" s="19">
        <v>1.2437</v>
      </c>
      <c r="GQ106" s="19">
        <v>10580.99</v>
      </c>
      <c r="GR106" s="19">
        <v>3853.9279999999999</v>
      </c>
      <c r="GS106" s="19">
        <v>1009.728</v>
      </c>
      <c r="GT106" s="19">
        <v>686.59550000000002</v>
      </c>
      <c r="GU106" s="19">
        <v>832.55889999999999</v>
      </c>
      <c r="GV106" s="19">
        <v>600.52620000000002</v>
      </c>
      <c r="GW106" s="19">
        <v>241.327</v>
      </c>
      <c r="GX106" s="19">
        <v>167.50389999999999</v>
      </c>
      <c r="GY106" s="19">
        <v>2261.5529999999999</v>
      </c>
      <c r="GZ106" s="19">
        <v>911.86879999999996</v>
      </c>
      <c r="HA106" s="19">
        <v>383.14569999999998</v>
      </c>
      <c r="HB106" s="19">
        <v>346.60289999999998</v>
      </c>
      <c r="HC106" s="19">
        <v>282.25819999999999</v>
      </c>
      <c r="HD106" s="19">
        <v>426.4658</v>
      </c>
      <c r="HE106" s="19">
        <v>14.644</v>
      </c>
      <c r="HF106" s="19">
        <v>1.57745</v>
      </c>
      <c r="HG106" s="19">
        <v>-0.40032000000000001</v>
      </c>
      <c r="HH106" s="19">
        <v>-6.5399999999999998E-3</v>
      </c>
      <c r="HI106" s="19">
        <v>-1.5864</v>
      </c>
      <c r="HJ106" s="19">
        <v>-0.34488000000000002</v>
      </c>
      <c r="HK106" s="19">
        <v>-3.2164000000000001</v>
      </c>
      <c r="HL106" s="24">
        <v>0</v>
      </c>
      <c r="HM106" s="24">
        <v>0</v>
      </c>
      <c r="HN106" s="19"/>
    </row>
    <row r="107" spans="1:222" x14ac:dyDescent="0.25">
      <c r="A107" s="19" t="s">
        <v>301</v>
      </c>
      <c r="B107" s="20">
        <v>30</v>
      </c>
      <c r="C107" s="21" t="s">
        <v>270</v>
      </c>
      <c r="D107" s="22">
        <f>IF(AJ107&gt;BP107,AJ107,"&lt;"&amp;MID(BP107,1,5))</f>
        <v>3.4476200000000001</v>
      </c>
      <c r="E107" s="23">
        <f>IF(AK107&gt;BQ107,AK107,"&lt;"&amp;MID(BQ107,1,5))</f>
        <v>0.14791899999999999</v>
      </c>
      <c r="F107" s="23">
        <f>IF(AL107&gt;BR107,AL107,"&lt;"&amp;MID(BR107,1,5))</f>
        <v>0.26650200000000002</v>
      </c>
      <c r="G107" s="22">
        <f>IF(AM107&gt;BS107,AM107,"&lt;"&amp;MID(BS107,1,5))</f>
        <v>17.887499999999999</v>
      </c>
      <c r="H107" s="23">
        <f>IF(AN107&gt;BT107,AN107,"&lt;"&amp;MID(BT107,1,5))</f>
        <v>0.14233399999999999</v>
      </c>
      <c r="I107" s="23">
        <f>IF(AO107&gt;BU107,AO107,"&lt;"&amp;MID(BU107,1,5))</f>
        <v>0.44171100000000002</v>
      </c>
      <c r="J107" s="22">
        <f>IF(AP107&gt;BV107,AP107,"&lt;"&amp;MID(BV107,1,5))</f>
        <v>38.716099999999997</v>
      </c>
      <c r="K107" s="23">
        <f>IF(AQ107&gt;BW107,AQ107,"&lt;"&amp;MID(BW107,1,5))</f>
        <v>4.0675999999999997E-2</v>
      </c>
      <c r="L107" s="23">
        <f>IF(AR107&gt;BX107,AR107,"&lt;"&amp;MID(BX107,1,5))</f>
        <v>9.4395000000000007E-2</v>
      </c>
      <c r="M107" s="23">
        <f>IF(AS107&gt;BY107,AS107,"&lt;"&amp;MID(BY107,1,5))</f>
        <v>6.1959E-2</v>
      </c>
      <c r="N107" s="23">
        <f>IF(AT107&gt;BZ107,AT107,"&lt;"&amp;MID(BZ107,1,5))</f>
        <v>0.44180399999999997</v>
      </c>
      <c r="O107" s="23">
        <f>IF(AU107&gt;CA107,AU107,"&lt;"&amp;MID(CA107,1,5))</f>
        <v>0.57807399999999998</v>
      </c>
      <c r="P107" s="23">
        <f>IF(AV107&gt;CB107,AV107,"&lt;"&amp;MID(CB107,1,5))</f>
        <v>0.173152</v>
      </c>
      <c r="Q107" s="23">
        <f>IF(AW107&gt;CC107,AW107,"&lt;"&amp;MID(CC107,1,5))</f>
        <v>2.2598E-2</v>
      </c>
      <c r="R107" s="24">
        <f>AX107</f>
        <v>37.744</v>
      </c>
      <c r="S107" s="24">
        <f>SUM(D107:R107)</f>
        <v>100.206344</v>
      </c>
      <c r="T107" s="24"/>
      <c r="U107" s="25">
        <f>AJ107/100*CD107</f>
        <v>2.7486047021399999E-2</v>
      </c>
      <c r="V107" s="25">
        <f>AK107/100*CE107</f>
        <v>9.5367668950999997E-3</v>
      </c>
      <c r="W107" s="25">
        <f>AL107/100*CF107</f>
        <v>6.5580812160000003E-3</v>
      </c>
      <c r="X107" s="25">
        <f>AM107/100*CG107</f>
        <v>6.5247697125000004E-2</v>
      </c>
      <c r="Y107" s="25">
        <f>AN107/100*CH107</f>
        <v>4.0264580591999992E-3</v>
      </c>
      <c r="Z107" s="25">
        <f>AO107/100*CI107</f>
        <v>6.9641481393000002E-3</v>
      </c>
      <c r="AA107" s="25">
        <f>AP107/100*CJ107</f>
        <v>7.9247597929000005E-2</v>
      </c>
      <c r="AB107" s="25">
        <f>AQ107/100*CK107</f>
        <v>1.1718023431999999E-2</v>
      </c>
      <c r="AC107" s="25">
        <f>AR107/100*CL107</f>
        <v>1.0338140400000001E-2</v>
      </c>
      <c r="AD107" s="25">
        <f>AS107/100*CM107</f>
        <v>6.743803437E-3</v>
      </c>
      <c r="AE107" s="25">
        <f>AT107/100*CN107</f>
        <v>1.0529514732000001E-2</v>
      </c>
      <c r="AF107" s="25">
        <f>AU107/100*CO107</f>
        <v>2.4874119568199998E-2</v>
      </c>
      <c r="AG107" s="25">
        <f>AV107/100*CP107</f>
        <v>1.8117932672000001E-2</v>
      </c>
      <c r="AH107" s="25">
        <f>AW107/100*CQ107</f>
        <v>9.7178631359999997E-3</v>
      </c>
      <c r="AI107" s="24"/>
      <c r="AJ107" s="26">
        <v>3.4476200000000001</v>
      </c>
      <c r="AK107" s="24">
        <v>0.14791899999999999</v>
      </c>
      <c r="AL107" s="24">
        <v>0.26650200000000002</v>
      </c>
      <c r="AM107" s="24">
        <v>17.887499999999999</v>
      </c>
      <c r="AN107" s="24">
        <v>0.14233399999999999</v>
      </c>
      <c r="AO107" s="24">
        <v>0.44171100000000002</v>
      </c>
      <c r="AP107" s="24">
        <v>38.716099999999997</v>
      </c>
      <c r="AQ107" s="24">
        <v>4.0675999999999997E-2</v>
      </c>
      <c r="AR107" s="24">
        <v>9.4395000000000007E-2</v>
      </c>
      <c r="AS107" s="24">
        <v>6.1959E-2</v>
      </c>
      <c r="AT107" s="24">
        <v>0.44180399999999997</v>
      </c>
      <c r="AU107" s="24">
        <v>0.57807399999999998</v>
      </c>
      <c r="AV107" s="24">
        <v>0.173152</v>
      </c>
      <c r="AW107" s="24">
        <v>2.2598E-2</v>
      </c>
      <c r="AX107" s="24">
        <v>37.744</v>
      </c>
      <c r="AY107" s="24">
        <v>100.26300000000001</v>
      </c>
      <c r="AZ107" s="24">
        <v>3.4476200000000001</v>
      </c>
      <c r="BA107" s="24">
        <v>0.19939100000000001</v>
      </c>
      <c r="BB107" s="24">
        <v>0.57014299999999996</v>
      </c>
      <c r="BC107" s="24">
        <v>40.987499999999997</v>
      </c>
      <c r="BD107" s="24">
        <v>0.35540899999999997</v>
      </c>
      <c r="BE107" s="24">
        <v>0.44171100000000002</v>
      </c>
      <c r="BF107" s="24">
        <v>54.171700000000001</v>
      </c>
      <c r="BG107" s="24">
        <v>5.2329000000000001E-2</v>
      </c>
      <c r="BH107" s="24">
        <v>0.12463299999999999</v>
      </c>
      <c r="BI107" s="24">
        <v>7.3273000000000005E-2</v>
      </c>
      <c r="BJ107" s="24">
        <v>0.51813600000000004</v>
      </c>
      <c r="BK107" s="24">
        <v>0.67708699999999999</v>
      </c>
      <c r="BL107" s="24">
        <v>0.201963</v>
      </c>
      <c r="BM107" s="24">
        <v>2.5714999999999998E-2</v>
      </c>
      <c r="BN107" s="24">
        <v>-1.6556</v>
      </c>
      <c r="BO107" s="24">
        <v>100.26300000000001</v>
      </c>
      <c r="BP107" s="24">
        <v>2.5982999999999999E-2</v>
      </c>
      <c r="BQ107" s="24">
        <v>1.4142999999999999E-2</v>
      </c>
      <c r="BR107" s="24">
        <v>8.5690000000000002E-3</v>
      </c>
      <c r="BS107" s="24">
        <v>1.2612E-2</v>
      </c>
      <c r="BT107" s="24">
        <v>4.4209999999999996E-3</v>
      </c>
      <c r="BU107" s="24">
        <v>5.77E-3</v>
      </c>
      <c r="BV107" s="24">
        <v>1.9616000000000001E-2</v>
      </c>
      <c r="BW107" s="24">
        <v>2.3418999999999999E-2</v>
      </c>
      <c r="BX107" s="24">
        <v>1.9189000000000001E-2</v>
      </c>
      <c r="BY107" s="24">
        <v>1.3351999999999999E-2</v>
      </c>
      <c r="BZ107" s="24">
        <v>1.8488000000000001E-2</v>
      </c>
      <c r="CA107" s="24">
        <v>3.6055999999999998E-2</v>
      </c>
      <c r="CB107" s="24">
        <v>3.3485000000000001E-2</v>
      </c>
      <c r="CC107" s="24">
        <v>2.0192999999999999E-2</v>
      </c>
      <c r="CD107" s="24">
        <v>0.79724700000000004</v>
      </c>
      <c r="CE107" s="24">
        <v>6.4472899999999997</v>
      </c>
      <c r="CF107" s="24">
        <v>2.4607999999999999</v>
      </c>
      <c r="CG107" s="24">
        <v>0.36476700000000001</v>
      </c>
      <c r="CH107" s="24">
        <v>2.8288799999999998</v>
      </c>
      <c r="CI107" s="24">
        <v>1.57663</v>
      </c>
      <c r="CJ107" s="24">
        <v>0.20468900000000001</v>
      </c>
      <c r="CK107" s="24">
        <v>28.808199999999999</v>
      </c>
      <c r="CL107" s="24">
        <v>10.952</v>
      </c>
      <c r="CM107" s="24">
        <v>10.8843</v>
      </c>
      <c r="CN107" s="24">
        <v>2.3833000000000002</v>
      </c>
      <c r="CO107" s="24">
        <v>4.3029299999999999</v>
      </c>
      <c r="CP107" s="24">
        <v>10.4636</v>
      </c>
      <c r="CQ107" s="24">
        <v>43.0032</v>
      </c>
      <c r="CR107" s="19">
        <v>15679</v>
      </c>
      <c r="CS107" s="19">
        <v>31574</v>
      </c>
      <c r="CT107" s="19">
        <v>30.060700000000001</v>
      </c>
      <c r="CU107" s="19">
        <v>30.030200000000001</v>
      </c>
      <c r="CV107" s="19">
        <v>12.0326</v>
      </c>
      <c r="CW107" s="19">
        <v>1.1567000000000001</v>
      </c>
      <c r="CX107" s="19">
        <v>5.7792599999999998</v>
      </c>
      <c r="CY107" s="19">
        <v>126.16800000000001</v>
      </c>
      <c r="CZ107" s="19">
        <v>1.6793800000000001</v>
      </c>
      <c r="DA107" s="19">
        <v>5.7376100000000001</v>
      </c>
      <c r="DB107" s="19">
        <v>806.04</v>
      </c>
      <c r="DC107" s="19">
        <v>0.88206700000000005</v>
      </c>
      <c r="DD107" s="19">
        <v>1.0385200000000001</v>
      </c>
      <c r="DE107" s="19">
        <v>1.5944799999999999</v>
      </c>
      <c r="DF107" s="19">
        <v>6.4839700000000002</v>
      </c>
      <c r="DG107" s="19">
        <v>0.807724</v>
      </c>
      <c r="DH107" s="19">
        <v>0.54753099999999999</v>
      </c>
      <c r="DI107" s="19">
        <v>0.813114</v>
      </c>
      <c r="DJ107" s="19">
        <v>1.21105</v>
      </c>
      <c r="DK107" s="19">
        <v>0.37406099999999998</v>
      </c>
      <c r="DL107" s="19">
        <v>1.3531200000000001</v>
      </c>
      <c r="DM107" s="19">
        <v>0.31553100000000001</v>
      </c>
      <c r="DN107" s="19">
        <v>0.25978499999999999</v>
      </c>
      <c r="DO107" s="19">
        <v>0.47374699999999997</v>
      </c>
      <c r="DP107" s="19">
        <v>3.3148300000000002</v>
      </c>
      <c r="DQ107" s="19">
        <v>0.70378799999999997</v>
      </c>
      <c r="DR107" s="19">
        <v>0.644119</v>
      </c>
      <c r="DS107" s="19">
        <v>1.2262999999999999</v>
      </c>
      <c r="DT107" s="19">
        <v>3.3721700000000001</v>
      </c>
      <c r="DU107" s="19">
        <v>0.245999</v>
      </c>
      <c r="DV107" s="19">
        <v>0.33099000000000001</v>
      </c>
      <c r="DW107" s="19">
        <v>0.74973999999999996</v>
      </c>
      <c r="DX107" s="19">
        <v>0.98394800000000004</v>
      </c>
      <c r="DY107" s="19">
        <v>1.7444999999999999E-2</v>
      </c>
      <c r="DZ107" s="19">
        <v>1.1039999999999999E-2</v>
      </c>
      <c r="EA107" s="19">
        <v>1.00366</v>
      </c>
      <c r="EB107" s="19">
        <v>9.4459999999999995E-3</v>
      </c>
      <c r="EC107" s="19">
        <v>6.2578999999999996E-2</v>
      </c>
      <c r="ED107" s="19">
        <v>1.0036</v>
      </c>
      <c r="EE107" s="19">
        <v>5.2499999999999997E-4</v>
      </c>
      <c r="EF107" s="19">
        <v>2.2209999999999999E-3</v>
      </c>
      <c r="EG107" s="19">
        <v>1.2080000000000001E-3</v>
      </c>
      <c r="EH107" s="19">
        <v>6.0740000000000004E-3</v>
      </c>
      <c r="EI107" s="19">
        <v>7.9459999999999999E-3</v>
      </c>
      <c r="EJ107" s="19">
        <v>2.3540000000000002E-3</v>
      </c>
      <c r="EK107" s="19">
        <v>2.6899999999999998E-4</v>
      </c>
      <c r="EL107" s="19">
        <v>42146.746879999999</v>
      </c>
      <c r="EM107" s="19">
        <v>1.0004999999999999</v>
      </c>
      <c r="EN107" s="19">
        <v>1.0144</v>
      </c>
      <c r="EO107" s="19">
        <v>0.998</v>
      </c>
      <c r="EP107" s="19">
        <v>1.034</v>
      </c>
      <c r="EQ107" s="19">
        <v>1.0097</v>
      </c>
      <c r="ER107" s="19">
        <v>1.0570999999999999</v>
      </c>
      <c r="ES107" s="19">
        <v>1.0347</v>
      </c>
      <c r="ET107" s="19">
        <v>1.159</v>
      </c>
      <c r="EU107" s="19">
        <v>1.2050000000000001</v>
      </c>
      <c r="EV107" s="19">
        <v>1.2242999999999999</v>
      </c>
      <c r="EW107" s="19">
        <v>1.4007000000000001</v>
      </c>
      <c r="EX107" s="19">
        <v>1.3986000000000001</v>
      </c>
      <c r="EY107" s="19">
        <v>1.4124000000000001</v>
      </c>
      <c r="EZ107" s="19">
        <v>1.4531000000000001</v>
      </c>
      <c r="FA107" s="19">
        <v>5.0373999999999999</v>
      </c>
      <c r="FB107" s="19">
        <v>2.1413000000000002</v>
      </c>
      <c r="FC107" s="19">
        <v>1.196</v>
      </c>
      <c r="FD107" s="19">
        <v>1.1104000000000001</v>
      </c>
      <c r="FE107" s="19">
        <v>1.165</v>
      </c>
      <c r="FF107" s="19">
        <v>1.1061000000000001</v>
      </c>
      <c r="FG107" s="19">
        <v>1.0246</v>
      </c>
      <c r="FH107" s="19">
        <v>1.0207999999999999</v>
      </c>
      <c r="FI107" s="19">
        <v>1.2673000000000001</v>
      </c>
      <c r="FJ107" s="19">
        <v>0.98850000000000005</v>
      </c>
      <c r="FK107" s="19">
        <v>0.99670000000000003</v>
      </c>
      <c r="FL107" s="19">
        <v>0.99490000000000001</v>
      </c>
      <c r="FM107" s="19">
        <v>0.98850000000000005</v>
      </c>
      <c r="FN107" s="19">
        <v>0.85950000000000004</v>
      </c>
      <c r="FO107" s="19">
        <v>0.99960000000000004</v>
      </c>
      <c r="FP107" s="19">
        <v>0.99790000000000001</v>
      </c>
      <c r="FQ107" s="19">
        <v>0.97829999999999995</v>
      </c>
      <c r="FR107" s="19">
        <v>0.98980000000000001</v>
      </c>
      <c r="FS107" s="19">
        <v>0.98499999999999999</v>
      </c>
      <c r="FT107" s="19">
        <v>0.97450000000000003</v>
      </c>
      <c r="FU107" s="19">
        <v>0.99939999999999996</v>
      </c>
      <c r="FV107" s="19">
        <v>1</v>
      </c>
      <c r="FW107" s="19">
        <v>0.99519999999999997</v>
      </c>
      <c r="FX107" s="19">
        <v>0.97709999999999997</v>
      </c>
      <c r="FY107" s="19">
        <v>1</v>
      </c>
      <c r="FZ107" s="19">
        <v>1</v>
      </c>
      <c r="GA107" s="19">
        <v>1</v>
      </c>
      <c r="GB107" s="19">
        <v>0.99590000000000001</v>
      </c>
      <c r="GC107" s="19">
        <v>5.0377000000000001</v>
      </c>
      <c r="GD107" s="19">
        <v>2.1677</v>
      </c>
      <c r="GE107" s="19">
        <v>1.1677999999999999</v>
      </c>
      <c r="GF107" s="19">
        <v>1.1364000000000001</v>
      </c>
      <c r="GG107" s="19">
        <v>1.1587000000000001</v>
      </c>
      <c r="GH107" s="19">
        <v>1.1394</v>
      </c>
      <c r="GI107" s="19">
        <v>1.0596000000000001</v>
      </c>
      <c r="GJ107" s="19">
        <v>1.1831</v>
      </c>
      <c r="GK107" s="19">
        <v>1.5198</v>
      </c>
      <c r="GL107" s="19">
        <v>1.1825000000000001</v>
      </c>
      <c r="GM107" s="19">
        <v>1.3960999999999999</v>
      </c>
      <c r="GN107" s="19">
        <v>1.3914</v>
      </c>
      <c r="GO107" s="19">
        <v>1.3960999999999999</v>
      </c>
      <c r="GP107" s="19">
        <v>1.2439</v>
      </c>
      <c r="GQ107" s="19">
        <v>10644.42</v>
      </c>
      <c r="GR107" s="19">
        <v>3878.6950000000002</v>
      </c>
      <c r="GS107" s="19">
        <v>1017.6849999999999</v>
      </c>
      <c r="GT107" s="19">
        <v>692.17570000000001</v>
      </c>
      <c r="GU107" s="19">
        <v>838.82749999999999</v>
      </c>
      <c r="GV107" s="19">
        <v>605.04549999999995</v>
      </c>
      <c r="GW107" s="19">
        <v>242.99529999999999</v>
      </c>
      <c r="GX107" s="19">
        <v>168.77539999999999</v>
      </c>
      <c r="GY107" s="19">
        <v>2276.9870000000001</v>
      </c>
      <c r="GZ107" s="19">
        <v>919.0942</v>
      </c>
      <c r="HA107" s="19">
        <v>385.13240000000002</v>
      </c>
      <c r="HB107" s="19">
        <v>348.39769999999999</v>
      </c>
      <c r="HC107" s="19">
        <v>283.70299999999997</v>
      </c>
      <c r="HD107" s="19">
        <v>430.0335</v>
      </c>
      <c r="HE107" s="19">
        <v>14.6678</v>
      </c>
      <c r="HF107" s="19">
        <v>1.5514600000000001</v>
      </c>
      <c r="HG107" s="19">
        <v>-0.44640999999999997</v>
      </c>
      <c r="HH107" s="19">
        <v>-6.5199999999999998E-3</v>
      </c>
      <c r="HI107" s="19">
        <v>-1.4051</v>
      </c>
      <c r="HJ107" s="19">
        <v>-0.38551999999999997</v>
      </c>
      <c r="HK107" s="19">
        <v>-2.95</v>
      </c>
      <c r="HL107" s="24">
        <v>0</v>
      </c>
      <c r="HM107" s="24">
        <v>0</v>
      </c>
      <c r="HN107" s="19"/>
    </row>
    <row r="108" spans="1:222" x14ac:dyDescent="0.25">
      <c r="B108" s="12"/>
      <c r="C108" s="13"/>
      <c r="D108" s="1"/>
      <c r="E108" s="3"/>
      <c r="F108" s="3"/>
      <c r="G108" s="1"/>
      <c r="H108" s="3"/>
      <c r="I108" s="3"/>
      <c r="J108" s="1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1"/>
      <c r="AJ108" s="17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HL108" s="1"/>
      <c r="HM108" s="1"/>
    </row>
    <row r="109" spans="1:222" x14ac:dyDescent="0.25">
      <c r="A109" s="19" t="s">
        <v>302</v>
      </c>
      <c r="B109" s="12"/>
      <c r="C109" s="13"/>
      <c r="D109" s="1"/>
      <c r="E109" s="3"/>
      <c r="F109" s="3"/>
      <c r="G109" s="1"/>
      <c r="H109" s="3"/>
      <c r="I109" s="3"/>
      <c r="J109" s="1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1"/>
      <c r="AJ109" s="17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HL109" s="1"/>
      <c r="HM109" s="1"/>
    </row>
    <row r="110" spans="1:222" x14ac:dyDescent="0.25">
      <c r="B110" s="12"/>
      <c r="C110" s="13"/>
      <c r="D110" s="1"/>
      <c r="E110" s="3"/>
      <c r="F110" s="3"/>
      <c r="G110" s="1"/>
      <c r="H110" s="3"/>
      <c r="I110" s="3"/>
      <c r="J110" s="1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1"/>
      <c r="AJ110" s="17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HL110" s="1"/>
      <c r="HM110" s="1"/>
    </row>
    <row r="111" spans="1:222" x14ac:dyDescent="0.25">
      <c r="A111" s="9" t="s">
        <v>303</v>
      </c>
      <c r="B111" s="12"/>
      <c r="C111" s="13"/>
      <c r="D111" s="1"/>
      <c r="F111" s="18"/>
      <c r="H111" s="18"/>
      <c r="I111" s="7"/>
      <c r="J111" s="51"/>
      <c r="K111" s="8"/>
      <c r="M111" s="2"/>
      <c r="N111" s="2"/>
      <c r="O111" s="2"/>
      <c r="P111" s="2"/>
      <c r="Q111" s="3"/>
      <c r="R111" s="1"/>
      <c r="S111" s="1"/>
      <c r="T111" s="1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1"/>
      <c r="AJ111" s="17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HL111" s="1"/>
      <c r="HM111" s="1"/>
    </row>
    <row r="112" spans="1:222" x14ac:dyDescent="0.25">
      <c r="A112" s="27" t="s">
        <v>304</v>
      </c>
      <c r="B112" s="12"/>
      <c r="C112" s="13"/>
      <c r="D112" s="1"/>
      <c r="F112" s="18"/>
      <c r="H112" s="18"/>
      <c r="I112" s="7"/>
      <c r="J112" s="51"/>
      <c r="K112" s="8"/>
      <c r="M112" s="2"/>
      <c r="N112" s="2"/>
      <c r="O112" s="2"/>
      <c r="P112" s="2"/>
      <c r="Q112" s="3"/>
      <c r="R112" s="1"/>
      <c r="S112" s="1"/>
      <c r="T112" s="1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1"/>
      <c r="AJ112" s="17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HL112" s="1"/>
      <c r="HM112" s="1"/>
    </row>
    <row r="113" spans="1:221" x14ac:dyDescent="0.25">
      <c r="A113" t="s">
        <v>305</v>
      </c>
      <c r="B113" s="12"/>
      <c r="C113" s="13"/>
      <c r="D113" s="1"/>
      <c r="F113" s="18"/>
      <c r="H113" s="18"/>
      <c r="I113" s="7"/>
      <c r="J113" s="51"/>
      <c r="K113" s="8"/>
      <c r="M113" s="2"/>
      <c r="N113" s="2"/>
      <c r="O113" s="2"/>
      <c r="P113" s="2"/>
      <c r="Q113" s="3"/>
      <c r="R113" s="1"/>
      <c r="S113" s="1"/>
      <c r="T113" s="1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1"/>
      <c r="AJ113" s="17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HL113" s="1"/>
      <c r="HM113" s="1"/>
    </row>
    <row r="114" spans="1:221" x14ac:dyDescent="0.25">
      <c r="A114" t="s">
        <v>306</v>
      </c>
      <c r="B114" s="12"/>
      <c r="C114" s="13"/>
      <c r="D114" s="1"/>
      <c r="F114" s="18"/>
      <c r="H114" s="18"/>
      <c r="I114" s="7"/>
      <c r="J114" s="51"/>
      <c r="K114" s="8"/>
      <c r="M114" s="2"/>
      <c r="N114" s="2"/>
      <c r="O114" s="2"/>
      <c r="P114" s="2"/>
      <c r="Q114" s="3"/>
      <c r="R114" s="1"/>
      <c r="S114" s="1"/>
      <c r="T114" s="1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1"/>
      <c r="AJ114" s="17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HL114" s="1"/>
      <c r="HM114" s="1"/>
    </row>
    <row r="115" spans="1:221" x14ac:dyDescent="0.25">
      <c r="A115" t="s">
        <v>307</v>
      </c>
      <c r="B115" s="12"/>
      <c r="C115" s="13"/>
      <c r="D115" s="1"/>
      <c r="F115" s="18"/>
      <c r="H115" s="18"/>
      <c r="I115" s="7"/>
      <c r="J115" s="51"/>
      <c r="K115" s="8"/>
      <c r="M115" s="2"/>
      <c r="N115" s="2"/>
      <c r="O115" s="2"/>
      <c r="P115" s="2"/>
      <c r="Q115" s="3"/>
      <c r="R115" s="1"/>
      <c r="S115" s="1"/>
      <c r="T115" s="1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1"/>
      <c r="AJ115" s="17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HL115" s="1"/>
      <c r="HM115" s="1"/>
    </row>
    <row r="116" spans="1:221" x14ac:dyDescent="0.25">
      <c r="A116" t="s">
        <v>308</v>
      </c>
      <c r="B116" s="12"/>
      <c r="C116" s="13"/>
      <c r="D116" s="1"/>
      <c r="F116" s="18"/>
      <c r="H116" s="18"/>
      <c r="I116" s="7"/>
      <c r="J116" s="51"/>
      <c r="K116" s="8"/>
      <c r="M116" s="2"/>
      <c r="N116" s="2"/>
      <c r="O116" s="2"/>
      <c r="P116" s="2"/>
      <c r="Q116" s="3"/>
      <c r="R116" s="1"/>
      <c r="S116" s="1"/>
      <c r="T116" s="1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1"/>
      <c r="AJ116" s="17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HL116" s="1"/>
      <c r="HM116" s="1"/>
    </row>
  </sheetData>
  <mergeCells count="3">
    <mergeCell ref="D1:S1"/>
    <mergeCell ref="U1:AH1"/>
    <mergeCell ref="AJ1:H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MC-ICP-MS</vt:lpstr>
      <vt:lpstr>EMPA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M. Thompson</dc:creator>
  <cp:lastModifiedBy>Jay M. Thompson</cp:lastModifiedBy>
  <dcterms:created xsi:type="dcterms:W3CDTF">2016-02-15T12:08:00Z</dcterms:created>
  <dcterms:modified xsi:type="dcterms:W3CDTF">2016-02-16T04:32:56Z</dcterms:modified>
</cp:coreProperties>
</file>