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rels" ContentType="application/vnd.openxmlformats-package.relationships+xml"/>
  <Default Extension="emf" ContentType="image/x-em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xl/revisions/userNames.xml" ContentType="application/vnd.openxmlformats-officedocument.spreadsheetml.userNames+xml"/>
  <Override PartName="/xl/revisions/revisionHeaders.xml" ContentType="application/vnd.openxmlformats-officedocument.spreadsheetml.revisionHeaders+xml"/>
  <Override PartName="/xl/revisions/revisionLog8.xml" ContentType="application/vnd.openxmlformats-officedocument.spreadsheetml.revisionLog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Log3.xml" ContentType="application/vnd.openxmlformats-officedocument.spreadsheetml.revisionLog+xml"/>
  <Override PartName="/xl/revisions/revisionLog4.xml" ContentType="application/vnd.openxmlformats-officedocument.spreadsheetml.revisionLog+xml"/>
  <Override PartName="/xl/revisions/revisionLog5.xml" ContentType="application/vnd.openxmlformats-officedocument.spreadsheetml.revisionLog+xml"/>
  <Override PartName="/xl/revisions/revisionLog6.xml" ContentType="application/vnd.openxmlformats-officedocument.spreadsheetml.revisionLog+xml"/>
  <Override PartName="/xl/revisions/revisionLog7.xml" ContentType="application/vnd.openxmlformats-officedocument.spreadsheetml.revisionLog+xml"/>
  <Override PartName="/xl/revisions/revisionLog1.xml" ContentType="application/vnd.openxmlformats-officedocument.spreadsheetml.revisionLog+xml"/>
  <Override PartName="/xl/revisions/revisionLog2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8908"/>
  <workbookPr/>
  <mc:AlternateContent xmlns:mc="http://schemas.openxmlformats.org/markup-compatibility/2006">
    <mc:Choice Requires="x15">
      <x15ac:absPath xmlns:x15ac="http://schemas.microsoft.com/office/spreadsheetml/2010/11/ac" url="/Users/stefanilic/Dropbox/Projects/Chem_Soc_Rev/Submission/"/>
    </mc:Choice>
  </mc:AlternateContent>
  <workbookProtection revisionsPassword="CE6D" lockRevision="1"/>
  <bookViews>
    <workbookView xWindow="0" yWindow="460" windowWidth="28800" windowHeight="12540" tabRatio="500"/>
  </bookViews>
  <sheets>
    <sheet name="Table" sheetId="1" r:id="rId1"/>
  </sheets>
  <definedNames>
    <definedName name="_xlnm.Print_Area" localSheetId="0">Table!$C$150:$E$155</definedName>
    <definedName name="Z_0CBE3F4E_4F11_5740_B5FF_3ED811812533_.wvu.PrintArea" localSheetId="0" hidden="1">Table!$C$150:$E$155</definedName>
  </definedNames>
  <calcPr calcId="150000" concurrentCalc="0"/>
  <customWorkbookViews>
    <customWorkbookView name="Microsoft Office User - Personal View" guid="{0CBE3F4E-4F11-5740-B5FF-3ED811812533}" mergeInterval="0" personalView="1" maximized="1" windowWidth="1440" windowHeight="454" tabRatio="500" activeSheetId="1"/>
  </customWorkbookViews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T229" i="1" l="1"/>
  <c r="T228" i="1"/>
  <c r="T227" i="1"/>
  <c r="T226" i="1"/>
  <c r="T225" i="1"/>
  <c r="T224" i="1"/>
  <c r="T223" i="1"/>
  <c r="T222" i="1"/>
  <c r="T221" i="1"/>
  <c r="Q221" i="1"/>
  <c r="T220" i="1"/>
  <c r="T218" i="1"/>
  <c r="T217" i="1"/>
  <c r="T216" i="1"/>
  <c r="T215" i="1"/>
  <c r="T214" i="1"/>
  <c r="T213" i="1"/>
  <c r="T212" i="1"/>
  <c r="T211" i="1"/>
  <c r="T73" i="1"/>
  <c r="T70" i="1"/>
  <c r="T69" i="1"/>
  <c r="T65" i="1"/>
  <c r="T63" i="1"/>
  <c r="T62" i="1"/>
  <c r="T61" i="1"/>
  <c r="T59" i="1"/>
  <c r="T58" i="1"/>
  <c r="T57" i="1"/>
  <c r="T56" i="1"/>
  <c r="T55" i="1"/>
  <c r="T52" i="1"/>
  <c r="T51" i="1"/>
  <c r="T50" i="1"/>
  <c r="T47" i="1"/>
  <c r="T46" i="1"/>
  <c r="T45" i="1"/>
  <c r="T44" i="1"/>
  <c r="T41" i="1"/>
  <c r="T35" i="1"/>
  <c r="T34" i="1"/>
  <c r="T13" i="1"/>
  <c r="T12" i="1"/>
  <c r="T10" i="1"/>
  <c r="T9" i="1"/>
  <c r="T8" i="1"/>
  <c r="T7" i="1"/>
  <c r="T6" i="1"/>
  <c r="T5" i="1"/>
  <c r="T4" i="1"/>
</calcChain>
</file>

<file path=xl/sharedStrings.xml><?xml version="1.0" encoding="utf-8"?>
<sst xmlns="http://schemas.openxmlformats.org/spreadsheetml/2006/main" count="1109" uniqueCount="256">
  <si>
    <t>HYDRIDE GROUP</t>
  </si>
  <si>
    <t>HYDRIDE STRUCTURE</t>
  </si>
  <si>
    <t>STRUCTURE</t>
  </si>
  <si>
    <t>METHOD OF DETERMINATION</t>
  </si>
  <si>
    <t>SOLVENT</t>
  </si>
  <si>
    <t>ΔGH- (kcal/mol)</t>
  </si>
  <si>
    <t>ΔHH- (kcal/mol)</t>
  </si>
  <si>
    <t>s, N</t>
  </si>
  <si>
    <t>E1 (vs. NHE)</t>
  </si>
  <si>
    <t>E2 (vs. NHE)</t>
  </si>
  <si>
    <t>pKa</t>
  </si>
  <si>
    <t>BDE (kcal/mol)</t>
  </si>
  <si>
    <t xml:space="preserve">Experimental </t>
  </si>
  <si>
    <t>Calculated</t>
  </si>
  <si>
    <t>Experimental</t>
  </si>
  <si>
    <t>Experimental s</t>
  </si>
  <si>
    <t>Experimental N</t>
  </si>
  <si>
    <t>Calculated N</t>
  </si>
  <si>
    <t>ΔG</t>
  </si>
  <si>
    <t>ΔH</t>
  </si>
  <si>
    <t>CARBON - BASED</t>
  </si>
  <si>
    <t>ARYLMETHANES</t>
  </si>
  <si>
    <t>X = H, Ar =</t>
  </si>
  <si>
    <t>p-NO2-C6H4-</t>
  </si>
  <si>
    <t>potential-pKa</t>
  </si>
  <si>
    <t>isodesmic</t>
  </si>
  <si>
    <t>MeCN</t>
  </si>
  <si>
    <t>m-CN-C6H4-</t>
  </si>
  <si>
    <t>p-CN-C6H4-</t>
  </si>
  <si>
    <t>p-MeCO-C6H4-</t>
  </si>
  <si>
    <t>p-F-C6H4-</t>
  </si>
  <si>
    <t>p-Cl-C6H4-</t>
  </si>
  <si>
    <t>Ph-</t>
  </si>
  <si>
    <t>DMSO</t>
  </si>
  <si>
    <t>p-Me-C6H4-</t>
  </si>
  <si>
    <t>p-MeO-C6H4-</t>
  </si>
  <si>
    <t xml:space="preserve">X = CN, Ar = </t>
  </si>
  <si>
    <t xml:space="preserve">Ar1 = Ar2 = Ph, Ar3 = </t>
  </si>
  <si>
    <t>H-</t>
  </si>
  <si>
    <t>scaling</t>
  </si>
  <si>
    <t>p-Ph-C6H4-</t>
  </si>
  <si>
    <t>96 (94.4)</t>
  </si>
  <si>
    <t>p-PhCO-C6H4-</t>
  </si>
  <si>
    <t>p-MeS-C6H4-</t>
  </si>
  <si>
    <t>m-MeO-C6H4-</t>
  </si>
  <si>
    <t>p-Me2N-C6H4-</t>
  </si>
  <si>
    <t>Ar1 = Ar2 = Ar3 =</t>
  </si>
  <si>
    <t>p-H-C6F4-</t>
  </si>
  <si>
    <t>p- Br-C6F4-</t>
  </si>
  <si>
    <t>o-MeO-o-MeO-C6H3-</t>
  </si>
  <si>
    <t>Krylov'method</t>
  </si>
  <si>
    <t>FLUORENE</t>
  </si>
  <si>
    <t xml:space="preserve">R = </t>
  </si>
  <si>
    <t>MeCO2-</t>
  </si>
  <si>
    <t>109 (105.8)</t>
  </si>
  <si>
    <t>tBu-</t>
  </si>
  <si>
    <t>m-Cl-C6H4-</t>
  </si>
  <si>
    <t>Mes-</t>
  </si>
  <si>
    <t>o-MeO-C6H4-</t>
  </si>
  <si>
    <t>97 (97)</t>
  </si>
  <si>
    <t>PhS-</t>
  </si>
  <si>
    <t>MeO-</t>
  </si>
  <si>
    <t>Me2N-</t>
  </si>
  <si>
    <t>70.4 (88)</t>
  </si>
  <si>
    <t>DIHYDRO-HETEROAROMATICS</t>
  </si>
  <si>
    <t>X = C-Me, R =</t>
  </si>
  <si>
    <t>NO2-</t>
  </si>
  <si>
    <t>Cl-</t>
  </si>
  <si>
    <t>Me-</t>
  </si>
  <si>
    <t xml:space="preserve">R = H, X = </t>
  </si>
  <si>
    <t>C-CH2OPh</t>
  </si>
  <si>
    <t>C-CH2SPh</t>
  </si>
  <si>
    <t>C-CH2OMe</t>
  </si>
  <si>
    <t xml:space="preserve">X = S, R = </t>
  </si>
  <si>
    <t>calorimetry</t>
  </si>
  <si>
    <t xml:space="preserve">X = O, R = </t>
  </si>
  <si>
    <t>CN-</t>
  </si>
  <si>
    <t>90 (87.9)</t>
  </si>
  <si>
    <t>89 (88.5)</t>
  </si>
  <si>
    <t xml:space="preserve">X = N-Me, R = </t>
  </si>
  <si>
    <t>Me2N-C6H4-</t>
  </si>
  <si>
    <t>hydride transfer</t>
  </si>
  <si>
    <t>-0.189;-0.157</t>
  </si>
  <si>
    <t>73 (73.7)</t>
  </si>
  <si>
    <t>R=</t>
  </si>
  <si>
    <t>p-CN-C6H4-CH2-</t>
  </si>
  <si>
    <t>p-CF3-C6H4-CH2-</t>
  </si>
  <si>
    <t>Ph-CH2-</t>
  </si>
  <si>
    <t>H- (PheH2)</t>
  </si>
  <si>
    <t xml:space="preserve">R = CH2Ph, X = </t>
  </si>
  <si>
    <t>NH2CO-</t>
  </si>
  <si>
    <t xml:space="preserve">R = Me, X = </t>
  </si>
  <si>
    <t xml:space="preserve">R1 = CN, R2 = R4 = R5 = H, R3 = </t>
  </si>
  <si>
    <t>p-Cl-C6H4-CH2-</t>
  </si>
  <si>
    <t>p-F-C6H4-CH2-</t>
  </si>
  <si>
    <t>p-Me-C6H4-CH2-</t>
  </si>
  <si>
    <t>p-MeO-C6H4-CH2-</t>
  </si>
  <si>
    <t xml:space="preserve">R1 = CHO, R2 = R4 = R5 = H, R3 = </t>
  </si>
  <si>
    <t xml:space="preserve">R1 = COMe, R2 = R4 = R5 = H, R3 = </t>
  </si>
  <si>
    <t xml:space="preserve">R1 = R5 = COOEt, R2 = R4 = Me, R3 = </t>
  </si>
  <si>
    <t>Me- (MeHEH)</t>
  </si>
  <si>
    <t>61.5*</t>
  </si>
  <si>
    <t>H- (HEH)</t>
  </si>
  <si>
    <t>68.7 (69.4)</t>
  </si>
  <si>
    <t xml:space="preserve">R1 = COOMe, R2 = R4 = R5 = H, R3 = </t>
  </si>
  <si>
    <t xml:space="preserve">R1 = CONH2, R2 = R4 = R5 = H, R3 = </t>
  </si>
  <si>
    <t>p-CF3-C6H4-</t>
  </si>
  <si>
    <t>p-Br-C6H4-</t>
  </si>
  <si>
    <t>70.4 (72.2)</t>
  </si>
  <si>
    <t>-0.505; -0.452</t>
  </si>
  <si>
    <t>70.2 (72.5)</t>
  </si>
  <si>
    <t>-0.506; -0.457</t>
  </si>
  <si>
    <t>Ph- (PNAH)</t>
  </si>
  <si>
    <t>68.8 (71)</t>
  </si>
  <si>
    <t>-0.526; -0.524; -0.495</t>
  </si>
  <si>
    <t>69.2 (68.5)</t>
  </si>
  <si>
    <t>67.5 (69.4)</t>
  </si>
  <si>
    <t>-0.538; -0.579</t>
  </si>
  <si>
    <t>66.9 (68.3)</t>
  </si>
  <si>
    <t>-0.579; -0.617</t>
  </si>
  <si>
    <t>Ph-CH2- (BNAH)</t>
  </si>
  <si>
    <t>67.9 (70.7)</t>
  </si>
  <si>
    <t>Et-</t>
  </si>
  <si>
    <t>nBu-</t>
  </si>
  <si>
    <t>iPr</t>
  </si>
  <si>
    <t>nPr</t>
  </si>
  <si>
    <t xml:space="preserve">R2 = R4 = R5 = H, R3 = Ph-CH2, R1  = </t>
  </si>
  <si>
    <t>-COOH</t>
  </si>
  <si>
    <t>-CONHPh</t>
  </si>
  <si>
    <t>-CONHEt</t>
  </si>
  <si>
    <t>-H</t>
  </si>
  <si>
    <t>-Me</t>
  </si>
  <si>
    <t xml:space="preserve">R1 = CONH2, R2 = R4 = H, R3 = CH2-Ph, R5  = </t>
  </si>
  <si>
    <t>-Br</t>
  </si>
  <si>
    <t xml:space="preserve">R1 = R2 = R4 = R5 = H, R3 = </t>
  </si>
  <si>
    <t>H- (1,4-PyrH2)</t>
  </si>
  <si>
    <t xml:space="preserve">R4 = CONH2, R1 = R2 = R5 = H, R3 = </t>
  </si>
  <si>
    <t>67.3 (69.5)</t>
  </si>
  <si>
    <t>H- (1,2-PyrH2)</t>
  </si>
  <si>
    <t>X = O, R2 = R3 = H, R1 =</t>
  </si>
  <si>
    <t>X = S, R2 = R3 = H, R1 =</t>
  </si>
  <si>
    <t>m-Me-C6H4-</t>
  </si>
  <si>
    <t>X = N-Me, R2 = R3 = H, R1 =</t>
  </si>
  <si>
    <t>m-NO2-C6H4-</t>
  </si>
  <si>
    <t>p-Cl-m-Cl-C6H3-</t>
  </si>
  <si>
    <t>p-Cl-m-F-C6H3-</t>
  </si>
  <si>
    <t>p-F-m-Br-C6H3-</t>
  </si>
  <si>
    <t>p-MeO-m-NO2-C6H3-</t>
  </si>
  <si>
    <t>m-Br-C6H4-</t>
  </si>
  <si>
    <t>p-F-m-F-C6H3-</t>
  </si>
  <si>
    <t>p-MeO-m-Br-C6H3-</t>
  </si>
  <si>
    <t>p-MeO-m-MeO-m-MeO-C6H2-</t>
  </si>
  <si>
    <t>o-HO-C6H4-</t>
  </si>
  <si>
    <t>p-MeO-m-MeO-C6H3-</t>
  </si>
  <si>
    <t>o-Cl-C6H4-</t>
  </si>
  <si>
    <t>p-Me-m-Me-C6H3-</t>
  </si>
  <si>
    <t>p-HO-C6H4-</t>
  </si>
  <si>
    <t>o-Me-C6H4-</t>
  </si>
  <si>
    <t xml:space="preserve">X = N-Me, R1 = Ph, R2 = H, R3 = </t>
  </si>
  <si>
    <t>CF3-</t>
  </si>
  <si>
    <t xml:space="preserve">X = N-Me, R1 = Ph, R2 = R3 = </t>
  </si>
  <si>
    <t>Me</t>
  </si>
  <si>
    <t>OTHER</t>
  </si>
  <si>
    <t xml:space="preserve">X = </t>
  </si>
  <si>
    <t xml:space="preserve"> NO2-</t>
  </si>
  <si>
    <t>MeCO-</t>
  </si>
  <si>
    <t>F-</t>
  </si>
  <si>
    <t>CHO-</t>
  </si>
  <si>
    <t>PhCO-</t>
  </si>
  <si>
    <t>NAD(P)H</t>
  </si>
  <si>
    <t>N,N-methylenetetrahydromethanopterin</t>
  </si>
  <si>
    <t>calculation</t>
  </si>
  <si>
    <t>4OH</t>
  </si>
  <si>
    <t>Krylov's method</t>
  </si>
  <si>
    <t>2OH</t>
  </si>
  <si>
    <t>3NH</t>
  </si>
  <si>
    <t>CAFH</t>
  </si>
  <si>
    <t>SILICON - BASED</t>
  </si>
  <si>
    <t>H3Si-H</t>
  </si>
  <si>
    <t>Me2ClSi-H</t>
  </si>
  <si>
    <t>PhH2Si-H</t>
  </si>
  <si>
    <t>Ph2HSi-H</t>
  </si>
  <si>
    <t>Ph3Si-H</t>
  </si>
  <si>
    <t>Et3Si-H</t>
  </si>
  <si>
    <t>Me2PhSi-H</t>
  </si>
  <si>
    <t>(iPr)3Si-H</t>
  </si>
  <si>
    <t>Me3Si-H</t>
  </si>
  <si>
    <t>(TMS)3Si-H</t>
  </si>
  <si>
    <t>(C6Me5)3Si-H</t>
  </si>
  <si>
    <t>BORON - BASED</t>
  </si>
  <si>
    <t>(cateholate)BH</t>
  </si>
  <si>
    <t>(pinacolate)BH</t>
  </si>
  <si>
    <t>9-H-BBN</t>
  </si>
  <si>
    <t>[H2(CN)B-H]-</t>
  </si>
  <si>
    <t>[Cl3B-H]-</t>
  </si>
  <si>
    <t>[(C6F5)3B-H]-</t>
  </si>
  <si>
    <t>[(C6F5)2ClB-H]-</t>
  </si>
  <si>
    <t>[(C6F5)2HB-H]-</t>
  </si>
  <si>
    <t>[(C6F5)2PhB-H]-</t>
  </si>
  <si>
    <t>[(C6F5)2MesB-H]-</t>
  </si>
  <si>
    <t>[H3B-H]-</t>
  </si>
  <si>
    <t>0.81 (Na+)</t>
  </si>
  <si>
    <t>0.77 (K+)</t>
  </si>
  <si>
    <t>0.79 (Bu4N+)</t>
  </si>
  <si>
    <t>[F3B-H]-</t>
  </si>
  <si>
    <t>[(AcO)3B-H]-</t>
  </si>
  <si>
    <t>[(C6F5)Ph2B-H]-</t>
  </si>
  <si>
    <t>[Ph3B-H]-</t>
  </si>
  <si>
    <t>[9-H2-BBN]-</t>
  </si>
  <si>
    <t>Isodesmic</t>
  </si>
  <si>
    <t>[H2B(catecholate)]-</t>
  </si>
  <si>
    <t>[Et3B-H]-</t>
  </si>
  <si>
    <t>[Mes3B-H]-</t>
  </si>
  <si>
    <t>[(secBu)3B-H]-</t>
  </si>
  <si>
    <t>[H2B(pinacolate)]-</t>
  </si>
  <si>
    <t>[(tBu-O)3B-H]-</t>
  </si>
  <si>
    <t>Et3N→Cl2B-H</t>
  </si>
  <si>
    <t>Et3N→BBrH2</t>
  </si>
  <si>
    <t>2,6-lutidine→Cl2B-H</t>
  </si>
  <si>
    <t>2,6-lutidine→BH3</t>
  </si>
  <si>
    <t>NH3BH3</t>
  </si>
  <si>
    <t>Et3N→BH3</t>
  </si>
  <si>
    <t>DABCO→(catecholate)B-H</t>
  </si>
  <si>
    <t>NH3→(catecholate)B-H</t>
  </si>
  <si>
    <t>Et3N→(catecholate)B-H</t>
  </si>
  <si>
    <t>tBu3P→(catecholate)B-H</t>
  </si>
  <si>
    <t>pyridine→BH3</t>
  </si>
  <si>
    <t>p-MeO-pyridine→BH3</t>
  </si>
  <si>
    <t>p-Me2N-pyridine→BH3</t>
  </si>
  <si>
    <t>DABCO→(pinacolate)B-H</t>
  </si>
  <si>
    <t>HYDRIDES OF OTHER NON-METALS</t>
  </si>
  <si>
    <t>NITROGEN</t>
  </si>
  <si>
    <t>X = S, R1 = R3, R2 =</t>
  </si>
  <si>
    <t>Br-</t>
  </si>
  <si>
    <t>X = S, R2 = R3, R1 =</t>
  </si>
  <si>
    <t>X = S, R1 = H, R2 = R3 =</t>
  </si>
  <si>
    <t>R1 = R2 = R3 = H, X =</t>
  </si>
  <si>
    <t>O</t>
  </si>
  <si>
    <t>N-Me</t>
  </si>
  <si>
    <t>FMNH2</t>
  </si>
  <si>
    <t>EtFl-</t>
  </si>
  <si>
    <t>OXYGEN</t>
  </si>
  <si>
    <t>R2 = R3 = R4 = H, R1 =</t>
  </si>
  <si>
    <t xml:space="preserve">R1 = R2 = R3 = R4 = </t>
  </si>
  <si>
    <t>R1 = R2 = Cl, R3 = R4 =</t>
  </si>
  <si>
    <t>124,5</t>
  </si>
  <si>
    <t>PHOSPHORUS</t>
  </si>
  <si>
    <t>Krylov</t>
  </si>
  <si>
    <t>Ge</t>
  </si>
  <si>
    <t>Te</t>
  </si>
  <si>
    <t>NaTeH</t>
  </si>
  <si>
    <t>Calculated in this work</t>
  </si>
  <si>
    <t xml:space="preserve">(N-2,6-diisopropylphenyl)2NHC-9-H-BBN </t>
  </si>
  <si>
    <t xml:space="preserve">(N-isopropyl)2NHC-9-H-BBN </t>
  </si>
  <si>
    <t>(N-2,6-diisopropylphenyl)2NHC-9-H-BH3</t>
  </si>
  <si>
    <t>(N-isopropyl)2NHC-9-H-BH3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</si>
</sst>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7" x14ac:knownFonts="1">
    <font>
      <sz val="12"/>
      <color theme="1"/>
      <name val="Calibri"/>
      <family val="2"/>
      <scheme val="minor"/>
    </font>
    <font>
      <sz val="9"/>
      <color theme="1"/>
      <name val="Times New Roman"/>
      <family val="1"/>
    </font>
    <font>
      <i/>
      <sz val="9"/>
      <color theme="1"/>
      <name val="Times New Roman"/>
      <family val="1"/>
    </font>
    <font>
      <sz val="8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2"/>
      <color rgb="FF000000"/>
      <name val="Times New Roman"/>
      <family val="1"/>
    </font>
    <font>
      <b/>
      <sz val="24"/>
      <color theme="1"/>
      <name val="Times New Roman"/>
      <family val="1"/>
    </font>
    <font>
      <b/>
      <sz val="18"/>
      <color theme="1"/>
      <name val="Times New Roman"/>
      <family val="1"/>
    </font>
    <font>
      <sz val="14"/>
      <color rgb="FF333333"/>
      <name val="Times New Roman"/>
      <family val="1"/>
    </font>
    <font>
      <sz val="12"/>
      <color rgb="FF000000"/>
      <name val="Times New Roman"/>
      <family val="1"/>
    </font>
    <font>
      <sz val="18"/>
      <color theme="1"/>
      <name val="Times New Roman"/>
      <family val="1"/>
    </font>
    <font>
      <sz val="12"/>
      <color rgb="FFFFFF00"/>
      <name val="Times New Roman"/>
      <family val="1"/>
    </font>
    <font>
      <sz val="12"/>
      <color rgb="FFFF0000"/>
      <name val="Times New Roman"/>
      <family val="1"/>
    </font>
    <font>
      <b/>
      <sz val="24"/>
      <color rgb="FFFF0000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39997558519241921"/>
        <bgColor rgb="FF000000"/>
      </patternFill>
    </fill>
    <fill>
      <patternFill patternType="solid">
        <fgColor theme="9" tint="0.59999389629810485"/>
        <bgColor indexed="64"/>
      </patternFill>
    </fill>
  </fills>
  <borders count="17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2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6">
    <xf numFmtId="0" fontId="0" fillId="0" borderId="0" xfId="0"/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1" fillId="3" borderId="7" xfId="0" applyFont="1" applyFill="1" applyBorder="1" applyAlignment="1">
      <alignment horizontal="center" vertical="center"/>
    </xf>
    <xf numFmtId="0" fontId="6" fillId="0" borderId="5" xfId="0" applyFont="1" applyBorder="1" applyAlignment="1">
      <alignment vertical="center"/>
    </xf>
    <xf numFmtId="0" fontId="6" fillId="0" borderId="6" xfId="0" applyFont="1" applyBorder="1" applyAlignment="1">
      <alignment vertical="center"/>
    </xf>
    <xf numFmtId="0" fontId="6" fillId="0" borderId="5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6" fillId="0" borderId="11" xfId="0" applyFont="1" applyBorder="1" applyAlignment="1">
      <alignment vertical="center"/>
    </xf>
    <xf numFmtId="164" fontId="6" fillId="0" borderId="12" xfId="0" applyNumberFormat="1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2" fontId="8" fillId="0" borderId="12" xfId="0" applyNumberFormat="1" applyFont="1" applyBorder="1" applyAlignment="1">
      <alignment horizontal="center" vertical="center"/>
    </xf>
    <xf numFmtId="0" fontId="6" fillId="3" borderId="7" xfId="0" applyFont="1" applyFill="1" applyBorder="1" applyAlignment="1">
      <alignment vertical="center"/>
    </xf>
    <xf numFmtId="0" fontId="6" fillId="3" borderId="7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164" fontId="7" fillId="0" borderId="0" xfId="0" applyNumberFormat="1" applyFont="1" applyFill="1" applyAlignment="1">
      <alignment horizontal="center" vertical="center"/>
    </xf>
    <xf numFmtId="2" fontId="7" fillId="0" borderId="0" xfId="0" applyNumberFormat="1" applyFont="1" applyFill="1" applyAlignment="1">
      <alignment horizontal="center" vertical="center"/>
    </xf>
    <xf numFmtId="164" fontId="7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1" fillId="0" borderId="0" xfId="0" applyFont="1"/>
    <xf numFmtId="0" fontId="12" fillId="0" borderId="0" xfId="0" applyFont="1" applyFill="1" applyAlignment="1">
      <alignment horizontal="center" vertical="center"/>
    </xf>
    <xf numFmtId="0" fontId="7" fillId="5" borderId="0" xfId="0" applyFont="1" applyFill="1" applyAlignment="1">
      <alignment horizontal="center" vertical="center"/>
    </xf>
    <xf numFmtId="2" fontId="12" fillId="0" borderId="0" xfId="0" applyNumberFormat="1" applyFont="1" applyFill="1" applyAlignment="1">
      <alignment horizontal="center" vertical="center"/>
    </xf>
    <xf numFmtId="2" fontId="7" fillId="0" borderId="0" xfId="0" applyNumberFormat="1" applyFont="1" applyFill="1" applyBorder="1" applyAlignment="1">
      <alignment horizontal="center" vertical="center"/>
    </xf>
    <xf numFmtId="2" fontId="7" fillId="0" borderId="0" xfId="0" applyNumberFormat="1" applyFont="1" applyFill="1" applyBorder="1" applyAlignment="1">
      <alignment horizontal="center" vertical="center" wrapText="1"/>
    </xf>
    <xf numFmtId="164" fontId="7" fillId="0" borderId="0" xfId="0" applyNumberFormat="1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2" fontId="7" fillId="0" borderId="0" xfId="0" quotePrefix="1" applyNumberFormat="1" applyFont="1" applyFill="1" applyBorder="1" applyAlignment="1">
      <alignment horizontal="center" vertical="center"/>
    </xf>
    <xf numFmtId="164" fontId="6" fillId="0" borderId="0" xfId="0" applyNumberFormat="1" applyFont="1" applyFill="1" applyAlignment="1">
      <alignment horizontal="center" vertical="center"/>
    </xf>
    <xf numFmtId="0" fontId="6" fillId="5" borderId="0" xfId="0" applyFont="1" applyFill="1" applyAlignment="1">
      <alignment horizontal="center" vertical="center"/>
    </xf>
    <xf numFmtId="2" fontId="6" fillId="0" borderId="0" xfId="0" applyNumberFormat="1" applyFont="1" applyFill="1" applyAlignment="1">
      <alignment horizontal="center" vertical="center"/>
    </xf>
    <xf numFmtId="0" fontId="8" fillId="3" borderId="7" xfId="0" applyFont="1" applyFill="1" applyBorder="1" applyAlignment="1">
      <alignment horizontal="center" vertical="center"/>
    </xf>
    <xf numFmtId="0" fontId="8" fillId="4" borderId="7" xfId="0" applyFont="1" applyFill="1" applyBorder="1" applyAlignment="1">
      <alignment horizontal="center" vertical="center"/>
    </xf>
    <xf numFmtId="0" fontId="12" fillId="5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2" fontId="8" fillId="0" borderId="0" xfId="0" applyNumberFormat="1" applyFont="1" applyFill="1" applyAlignment="1">
      <alignment horizontal="center" vertical="center"/>
    </xf>
    <xf numFmtId="164" fontId="8" fillId="0" borderId="0" xfId="0" applyNumberFormat="1" applyFont="1" applyFill="1" applyAlignment="1">
      <alignment horizontal="center" vertical="center"/>
    </xf>
    <xf numFmtId="2" fontId="8" fillId="0" borderId="0" xfId="0" quotePrefix="1" applyNumberFormat="1" applyFont="1" applyFill="1" applyBorder="1" applyAlignment="1">
      <alignment horizontal="center" vertical="center"/>
    </xf>
    <xf numFmtId="0" fontId="7" fillId="0" borderId="0" xfId="0" quotePrefix="1" applyFont="1" applyFill="1" applyAlignment="1">
      <alignment horizontal="center" vertical="center"/>
    </xf>
    <xf numFmtId="2" fontId="7" fillId="0" borderId="16" xfId="0" applyNumberFormat="1" applyFont="1" applyFill="1" applyBorder="1" applyAlignment="1">
      <alignment horizontal="center" vertical="center"/>
    </xf>
    <xf numFmtId="0" fontId="6" fillId="3" borderId="7" xfId="0" quotePrefix="1" applyFont="1" applyFill="1" applyBorder="1" applyAlignment="1">
      <alignment horizontal="center" vertical="center"/>
    </xf>
    <xf numFmtId="0" fontId="7" fillId="0" borderId="0" xfId="0" applyFont="1" applyFill="1" applyAlignment="1">
      <alignment vertical="center"/>
    </xf>
    <xf numFmtId="0" fontId="14" fillId="0" borderId="0" xfId="0" applyFont="1" applyFill="1" applyAlignment="1">
      <alignment vertical="center"/>
    </xf>
    <xf numFmtId="0" fontId="9" fillId="3" borderId="5" xfId="0" applyFont="1" applyFill="1" applyBorder="1" applyAlignment="1">
      <alignment vertical="center" textRotation="90"/>
    </xf>
    <xf numFmtId="0" fontId="9" fillId="3" borderId="7" xfId="0" applyFont="1" applyFill="1" applyBorder="1" applyAlignment="1">
      <alignment vertical="center" textRotation="90"/>
    </xf>
    <xf numFmtId="0" fontId="9" fillId="3" borderId="7" xfId="0" applyFont="1" applyFill="1" applyBorder="1" applyAlignment="1">
      <alignment horizontal="center" vertical="center" textRotation="90"/>
    </xf>
    <xf numFmtId="0" fontId="6" fillId="3" borderId="7" xfId="0" applyFont="1" applyFill="1" applyBorder="1" applyAlignment="1">
      <alignment horizontal="center" vertical="center" textRotation="90"/>
    </xf>
    <xf numFmtId="0" fontId="9" fillId="0" borderId="0" xfId="0" applyFont="1" applyFill="1" applyBorder="1" applyAlignment="1">
      <alignment vertical="center" textRotation="90"/>
    </xf>
    <xf numFmtId="0" fontId="15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vertical="center" textRotation="90"/>
    </xf>
    <xf numFmtId="0" fontId="7" fillId="0" borderId="0" xfId="0" applyFont="1" applyFill="1" applyBorder="1" applyAlignment="1">
      <alignment horizontal="center" vertical="center" wrapText="1"/>
    </xf>
    <xf numFmtId="164" fontId="7" fillId="0" borderId="0" xfId="0" applyNumberFormat="1" applyFont="1" applyBorder="1" applyAlignment="1">
      <alignment horizontal="center" vertical="center"/>
    </xf>
    <xf numFmtId="0" fontId="7" fillId="3" borderId="5" xfId="0" applyFont="1" applyFill="1" applyBorder="1" applyAlignment="1">
      <alignment horizontal="center" vertical="center"/>
    </xf>
    <xf numFmtId="164" fontId="7" fillId="3" borderId="7" xfId="0" applyNumberFormat="1" applyFont="1" applyFill="1" applyBorder="1" applyAlignment="1">
      <alignment horizontal="center" vertical="center"/>
    </xf>
    <xf numFmtId="2" fontId="7" fillId="3" borderId="7" xfId="0" applyNumberFormat="1" applyFont="1" applyFill="1" applyBorder="1" applyAlignment="1">
      <alignment horizontal="center" vertical="center"/>
    </xf>
    <xf numFmtId="0" fontId="9" fillId="2" borderId="5" xfId="0" applyFont="1" applyFill="1" applyBorder="1" applyAlignment="1">
      <alignment vertical="center" textRotation="90"/>
    </xf>
    <xf numFmtId="0" fontId="6" fillId="3" borderId="5" xfId="0" applyFont="1" applyFill="1" applyBorder="1" applyAlignment="1">
      <alignment horizontal="center" vertical="center"/>
    </xf>
    <xf numFmtId="2" fontId="7" fillId="0" borderId="0" xfId="0" applyNumberFormat="1" applyFont="1" applyAlignment="1">
      <alignment horizontal="center" vertical="center"/>
    </xf>
    <xf numFmtId="164" fontId="6" fillId="0" borderId="5" xfId="0" applyNumberFormat="1" applyFont="1" applyBorder="1" applyAlignment="1">
      <alignment horizontal="center" vertical="center"/>
    </xf>
    <xf numFmtId="164" fontId="6" fillId="0" borderId="6" xfId="0" applyNumberFormat="1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 textRotation="90"/>
    </xf>
    <xf numFmtId="0" fontId="9" fillId="0" borderId="13" xfId="0" applyFont="1" applyBorder="1" applyAlignment="1">
      <alignment horizontal="center" vertical="center" textRotation="90"/>
    </xf>
    <xf numFmtId="0" fontId="10" fillId="0" borderId="13" xfId="0" applyFont="1" applyFill="1" applyBorder="1" applyAlignment="1">
      <alignment horizontal="center" vertical="center" textRotation="90"/>
    </xf>
    <xf numFmtId="0" fontId="10" fillId="0" borderId="11" xfId="0" applyFont="1" applyFill="1" applyBorder="1" applyAlignment="1">
      <alignment horizontal="center" vertical="center" textRotation="90"/>
    </xf>
    <xf numFmtId="0" fontId="6" fillId="0" borderId="1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14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15" xfId="0" applyFont="1" applyFill="1" applyBorder="1" applyAlignment="1">
      <alignment horizontal="center" vertical="center"/>
    </xf>
    <xf numFmtId="0" fontId="6" fillId="0" borderId="8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164" fontId="6" fillId="0" borderId="4" xfId="0" applyNumberFormat="1" applyFont="1" applyBorder="1" applyAlignment="1">
      <alignment horizontal="center" vertical="center"/>
    </xf>
    <xf numFmtId="164" fontId="6" fillId="0" borderId="11" xfId="0" applyNumberFormat="1" applyFont="1" applyBorder="1" applyAlignment="1">
      <alignment horizontal="center" vertical="center"/>
    </xf>
    <xf numFmtId="0" fontId="7" fillId="0" borderId="14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15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 textRotation="90"/>
    </xf>
    <xf numFmtId="0" fontId="7" fillId="0" borderId="1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7" fillId="0" borderId="8" xfId="0" applyFont="1" applyFill="1" applyBorder="1" applyAlignment="1">
      <alignment horizontal="center" vertical="center"/>
    </xf>
    <xf numFmtId="0" fontId="7" fillId="0" borderId="10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13" fillId="0" borderId="13" xfId="0" applyFont="1" applyFill="1" applyBorder="1" applyAlignment="1">
      <alignment horizontal="center" vertical="center" textRotation="90"/>
    </xf>
    <xf numFmtId="0" fontId="9" fillId="0" borderId="11" xfId="0" applyFont="1" applyBorder="1" applyAlignment="1">
      <alignment horizontal="center" vertical="center" textRotation="90"/>
    </xf>
    <xf numFmtId="0" fontId="7" fillId="0" borderId="11" xfId="0" applyFont="1" applyFill="1" applyBorder="1" applyAlignment="1">
      <alignment horizontal="center" vertical="center" textRotation="90"/>
    </xf>
    <xf numFmtId="0" fontId="6" fillId="5" borderId="5" xfId="0" applyFont="1" applyFill="1" applyBorder="1" applyAlignment="1">
      <alignment horizontal="center" vertical="center"/>
    </xf>
    <xf numFmtId="0" fontId="6" fillId="5" borderId="6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</cellXfs>
  <cellStyles count="2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6" Type="http://schemas.openxmlformats.org/officeDocument/2006/relationships/usernames" Target="revisions/userNames.xml"/><Relationship Id="rId7" Type="http://schemas.openxmlformats.org/officeDocument/2006/relationships/revisionHeaders" Target="revisions/revisionHeaders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emf"/><Relationship Id="rId20" Type="http://schemas.openxmlformats.org/officeDocument/2006/relationships/image" Target="../media/image20.emf"/><Relationship Id="rId21" Type="http://schemas.openxmlformats.org/officeDocument/2006/relationships/image" Target="../media/image21.emf"/><Relationship Id="rId22" Type="http://schemas.openxmlformats.org/officeDocument/2006/relationships/image" Target="../media/image22.emf"/><Relationship Id="rId23" Type="http://schemas.openxmlformats.org/officeDocument/2006/relationships/image" Target="../media/image23.emf"/><Relationship Id="rId24" Type="http://schemas.openxmlformats.org/officeDocument/2006/relationships/image" Target="../media/image24.emf"/><Relationship Id="rId25" Type="http://schemas.openxmlformats.org/officeDocument/2006/relationships/image" Target="../media/image25.emf"/><Relationship Id="rId26" Type="http://schemas.openxmlformats.org/officeDocument/2006/relationships/image" Target="../media/image26.emf"/><Relationship Id="rId27" Type="http://schemas.openxmlformats.org/officeDocument/2006/relationships/image" Target="../media/image27.emf"/><Relationship Id="rId28" Type="http://schemas.openxmlformats.org/officeDocument/2006/relationships/image" Target="../media/image28.emf"/><Relationship Id="rId29" Type="http://schemas.openxmlformats.org/officeDocument/2006/relationships/image" Target="../media/image29.emf"/><Relationship Id="rId30" Type="http://schemas.openxmlformats.org/officeDocument/2006/relationships/image" Target="../media/image30.emf"/><Relationship Id="rId10" Type="http://schemas.openxmlformats.org/officeDocument/2006/relationships/image" Target="../media/image10.emf"/><Relationship Id="rId11" Type="http://schemas.openxmlformats.org/officeDocument/2006/relationships/image" Target="../media/image11.emf"/><Relationship Id="rId12" Type="http://schemas.openxmlformats.org/officeDocument/2006/relationships/image" Target="../media/image12.emf"/><Relationship Id="rId13" Type="http://schemas.openxmlformats.org/officeDocument/2006/relationships/image" Target="../media/image13.emf"/><Relationship Id="rId14" Type="http://schemas.openxmlformats.org/officeDocument/2006/relationships/image" Target="../media/image14.emf"/><Relationship Id="rId15" Type="http://schemas.openxmlformats.org/officeDocument/2006/relationships/image" Target="../media/image15.emf"/><Relationship Id="rId16" Type="http://schemas.openxmlformats.org/officeDocument/2006/relationships/image" Target="../media/image16.emf"/><Relationship Id="rId17" Type="http://schemas.openxmlformats.org/officeDocument/2006/relationships/image" Target="../media/image17.emf"/><Relationship Id="rId18" Type="http://schemas.openxmlformats.org/officeDocument/2006/relationships/image" Target="../media/image18.emf"/><Relationship Id="rId19" Type="http://schemas.openxmlformats.org/officeDocument/2006/relationships/image" Target="../media/image19.emf"/><Relationship Id="rId1" Type="http://schemas.openxmlformats.org/officeDocument/2006/relationships/image" Target="../media/image1.emf"/><Relationship Id="rId2" Type="http://schemas.openxmlformats.org/officeDocument/2006/relationships/image" Target="../media/image2.emf"/><Relationship Id="rId3" Type="http://schemas.openxmlformats.org/officeDocument/2006/relationships/image" Target="../media/image3.emf"/><Relationship Id="rId4" Type="http://schemas.openxmlformats.org/officeDocument/2006/relationships/image" Target="../media/image4.emf"/><Relationship Id="rId5" Type="http://schemas.openxmlformats.org/officeDocument/2006/relationships/image" Target="../media/image5.emf"/><Relationship Id="rId6" Type="http://schemas.openxmlformats.org/officeDocument/2006/relationships/image" Target="../media/image6.emf"/><Relationship Id="rId7" Type="http://schemas.openxmlformats.org/officeDocument/2006/relationships/image" Target="../media/image7.emf"/><Relationship Id="rId8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469900</xdr:colOff>
      <xdr:row>25</xdr:row>
      <xdr:rowOff>88900</xdr:rowOff>
    </xdr:from>
    <xdr:to>
      <xdr:col>4</xdr:col>
      <xdr:colOff>295359</xdr:colOff>
      <xdr:row>30</xdr:row>
      <xdr:rowOff>150193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20900" y="5245100"/>
          <a:ext cx="1476459" cy="1102693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508000</xdr:colOff>
      <xdr:row>6</xdr:row>
      <xdr:rowOff>177800</xdr:rowOff>
    </xdr:from>
    <xdr:to>
      <xdr:col>4</xdr:col>
      <xdr:colOff>235373</xdr:colOff>
      <xdr:row>11</xdr:row>
      <xdr:rowOff>101600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59000" y="1422400"/>
          <a:ext cx="1378373" cy="939800"/>
        </a:xfrm>
        <a:prstGeom prst="rect">
          <a:avLst/>
        </a:prstGeom>
      </xdr:spPr>
    </xdr:pic>
    <xdr:clientData/>
  </xdr:twoCellAnchor>
  <xdr:twoCellAnchor editAs="oneCell">
    <xdr:from>
      <xdr:col>2</xdr:col>
      <xdr:colOff>394804</xdr:colOff>
      <xdr:row>43</xdr:row>
      <xdr:rowOff>167310</xdr:rowOff>
    </xdr:from>
    <xdr:to>
      <xdr:col>4</xdr:col>
      <xdr:colOff>258357</xdr:colOff>
      <xdr:row>51</xdr:row>
      <xdr:rowOff>154608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45804" y="9031910"/>
          <a:ext cx="1514553" cy="1612898"/>
        </a:xfrm>
        <a:prstGeom prst="rect">
          <a:avLst/>
        </a:prstGeom>
      </xdr:spPr>
    </xdr:pic>
    <xdr:clientData/>
  </xdr:twoCellAnchor>
  <xdr:twoCellAnchor editAs="oneCell">
    <xdr:from>
      <xdr:col>2</xdr:col>
      <xdr:colOff>482600</xdr:colOff>
      <xdr:row>59</xdr:row>
      <xdr:rowOff>71784</xdr:rowOff>
    </xdr:from>
    <xdr:to>
      <xdr:col>4</xdr:col>
      <xdr:colOff>418298</xdr:colOff>
      <xdr:row>67</xdr:row>
      <xdr:rowOff>197128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33600" y="12212984"/>
          <a:ext cx="1586698" cy="1814444"/>
        </a:xfrm>
        <a:prstGeom prst="rect">
          <a:avLst/>
        </a:prstGeom>
      </xdr:spPr>
    </xdr:pic>
    <xdr:clientData/>
  </xdr:twoCellAnchor>
  <xdr:twoCellAnchor editAs="oneCell">
    <xdr:from>
      <xdr:col>2</xdr:col>
      <xdr:colOff>444500</xdr:colOff>
      <xdr:row>114</xdr:row>
      <xdr:rowOff>50801</xdr:rowOff>
    </xdr:from>
    <xdr:to>
      <xdr:col>4</xdr:col>
      <xdr:colOff>444500</xdr:colOff>
      <xdr:row>122</xdr:row>
      <xdr:rowOff>65269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95500" y="23660101"/>
          <a:ext cx="1651000" cy="1665468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83</xdr:row>
      <xdr:rowOff>101601</xdr:rowOff>
    </xdr:from>
    <xdr:to>
      <xdr:col>4</xdr:col>
      <xdr:colOff>800100</xdr:colOff>
      <xdr:row>89</xdr:row>
      <xdr:rowOff>76231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63700" y="17246601"/>
          <a:ext cx="2438400" cy="1231930"/>
        </a:xfrm>
        <a:prstGeom prst="rect">
          <a:avLst/>
        </a:prstGeom>
      </xdr:spPr>
    </xdr:pic>
    <xdr:clientData/>
  </xdr:twoCellAnchor>
  <xdr:twoCellAnchor editAs="oneCell">
    <xdr:from>
      <xdr:col>2</xdr:col>
      <xdr:colOff>138042</xdr:colOff>
      <xdr:row>149</xdr:row>
      <xdr:rowOff>55218</xdr:rowOff>
    </xdr:from>
    <xdr:to>
      <xdr:col>4</xdr:col>
      <xdr:colOff>786849</xdr:colOff>
      <xdr:row>154</xdr:row>
      <xdr:rowOff>185527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89042" y="30890818"/>
          <a:ext cx="2299807" cy="1159009"/>
        </a:xfrm>
        <a:prstGeom prst="rect">
          <a:avLst/>
        </a:prstGeom>
      </xdr:spPr>
    </xdr:pic>
    <xdr:clientData/>
  </xdr:twoCellAnchor>
  <xdr:twoCellAnchor editAs="oneCell">
    <xdr:from>
      <xdr:col>2</xdr:col>
      <xdr:colOff>289893</xdr:colOff>
      <xdr:row>175</xdr:row>
      <xdr:rowOff>207064</xdr:rowOff>
    </xdr:from>
    <xdr:to>
      <xdr:col>4</xdr:col>
      <xdr:colOff>450408</xdr:colOff>
      <xdr:row>185</xdr:row>
      <xdr:rowOff>193259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940893" y="36440164"/>
          <a:ext cx="1811515" cy="2018195"/>
        </a:xfrm>
        <a:prstGeom prst="rect">
          <a:avLst/>
        </a:prstGeom>
      </xdr:spPr>
    </xdr:pic>
    <xdr:clientData/>
  </xdr:twoCellAnchor>
  <xdr:twoCellAnchor editAs="oneCell">
    <xdr:from>
      <xdr:col>2</xdr:col>
      <xdr:colOff>193261</xdr:colOff>
      <xdr:row>77</xdr:row>
      <xdr:rowOff>1</xdr:rowOff>
    </xdr:from>
    <xdr:to>
      <xdr:col>4</xdr:col>
      <xdr:colOff>565979</xdr:colOff>
      <xdr:row>82</xdr:row>
      <xdr:rowOff>143685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44261" y="15900401"/>
          <a:ext cx="2023718" cy="1172384"/>
        </a:xfrm>
        <a:prstGeom prst="rect">
          <a:avLst/>
        </a:prstGeom>
      </xdr:spPr>
    </xdr:pic>
    <xdr:clientData/>
  </xdr:twoCellAnchor>
  <xdr:twoCellAnchor editAs="oneCell">
    <xdr:from>
      <xdr:col>2</xdr:col>
      <xdr:colOff>421861</xdr:colOff>
      <xdr:row>209</xdr:row>
      <xdr:rowOff>91659</xdr:rowOff>
    </xdr:from>
    <xdr:to>
      <xdr:col>4</xdr:col>
      <xdr:colOff>606494</xdr:colOff>
      <xdr:row>215</xdr:row>
      <xdr:rowOff>202094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072861" y="43297059"/>
          <a:ext cx="1835633" cy="1342335"/>
        </a:xfrm>
        <a:prstGeom prst="rect">
          <a:avLst/>
        </a:prstGeom>
      </xdr:spPr>
    </xdr:pic>
    <xdr:clientData/>
  </xdr:twoCellAnchor>
  <xdr:twoCellAnchor editAs="oneCell">
    <xdr:from>
      <xdr:col>2</xdr:col>
      <xdr:colOff>483150</xdr:colOff>
      <xdr:row>219</xdr:row>
      <xdr:rowOff>162891</xdr:rowOff>
    </xdr:from>
    <xdr:to>
      <xdr:col>4</xdr:col>
      <xdr:colOff>648804</xdr:colOff>
      <xdr:row>228</xdr:row>
      <xdr:rowOff>25114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134150" y="45438391"/>
          <a:ext cx="1816654" cy="1691023"/>
        </a:xfrm>
        <a:prstGeom prst="rect">
          <a:avLst/>
        </a:prstGeom>
      </xdr:spPr>
    </xdr:pic>
    <xdr:clientData/>
  </xdr:twoCellAnchor>
  <xdr:twoCellAnchor editAs="oneCell">
    <xdr:from>
      <xdr:col>2</xdr:col>
      <xdr:colOff>800650</xdr:colOff>
      <xdr:row>235</xdr:row>
      <xdr:rowOff>55219</xdr:rowOff>
    </xdr:from>
    <xdr:to>
      <xdr:col>3</xdr:col>
      <xdr:colOff>613306</xdr:colOff>
      <xdr:row>237</xdr:row>
      <xdr:rowOff>193262</xdr:rowOff>
    </xdr:to>
    <xdr:pic>
      <xdr:nvPicPr>
        <xdr:cNvPr id="13" name="Picture 12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451650" y="48620019"/>
          <a:ext cx="638156" cy="544443"/>
        </a:xfrm>
        <a:prstGeom prst="rect">
          <a:avLst/>
        </a:prstGeom>
      </xdr:spPr>
    </xdr:pic>
    <xdr:clientData/>
  </xdr:twoCellAnchor>
  <xdr:twoCellAnchor editAs="oneCell">
    <xdr:from>
      <xdr:col>2</xdr:col>
      <xdr:colOff>745435</xdr:colOff>
      <xdr:row>232</xdr:row>
      <xdr:rowOff>27610</xdr:rowOff>
    </xdr:from>
    <xdr:to>
      <xdr:col>3</xdr:col>
      <xdr:colOff>730966</xdr:colOff>
      <xdr:row>234</xdr:row>
      <xdr:rowOff>193262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396435" y="47970110"/>
          <a:ext cx="811031" cy="572052"/>
        </a:xfrm>
        <a:prstGeom prst="rect">
          <a:avLst/>
        </a:prstGeom>
      </xdr:spPr>
    </xdr:pic>
    <xdr:clientData/>
  </xdr:twoCellAnchor>
  <xdr:twoCellAnchor editAs="oneCell">
    <xdr:from>
      <xdr:col>1</xdr:col>
      <xdr:colOff>745435</xdr:colOff>
      <xdr:row>248</xdr:row>
      <xdr:rowOff>96630</xdr:rowOff>
    </xdr:from>
    <xdr:to>
      <xdr:col>4</xdr:col>
      <xdr:colOff>553</xdr:colOff>
      <xdr:row>254</xdr:row>
      <xdr:rowOff>200438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570935" y="51341130"/>
          <a:ext cx="1731618" cy="1323008"/>
        </a:xfrm>
        <a:prstGeom prst="rect">
          <a:avLst/>
        </a:prstGeom>
      </xdr:spPr>
    </xdr:pic>
    <xdr:clientData/>
  </xdr:twoCellAnchor>
  <xdr:twoCellAnchor editAs="oneCell">
    <xdr:from>
      <xdr:col>1</xdr:col>
      <xdr:colOff>704021</xdr:colOff>
      <xdr:row>261</xdr:row>
      <xdr:rowOff>124239</xdr:rowOff>
    </xdr:from>
    <xdr:to>
      <xdr:col>3</xdr:col>
      <xdr:colOff>749299</xdr:colOff>
      <xdr:row>268</xdr:row>
      <xdr:rowOff>147983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529521" y="54035739"/>
          <a:ext cx="1696278" cy="1446144"/>
        </a:xfrm>
        <a:prstGeom prst="rect">
          <a:avLst/>
        </a:prstGeom>
      </xdr:spPr>
    </xdr:pic>
    <xdr:clientData/>
  </xdr:twoCellAnchor>
  <xdr:twoCellAnchor editAs="oneCell">
    <xdr:from>
      <xdr:col>1</xdr:col>
      <xdr:colOff>538370</xdr:colOff>
      <xdr:row>288</xdr:row>
      <xdr:rowOff>96630</xdr:rowOff>
    </xdr:from>
    <xdr:to>
      <xdr:col>4</xdr:col>
      <xdr:colOff>110988</xdr:colOff>
      <xdr:row>295</xdr:row>
      <xdr:rowOff>31473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363870" y="59519930"/>
          <a:ext cx="2049118" cy="1357243"/>
        </a:xfrm>
        <a:prstGeom prst="rect">
          <a:avLst/>
        </a:prstGeom>
      </xdr:spPr>
    </xdr:pic>
    <xdr:clientData/>
  </xdr:twoCellAnchor>
  <xdr:twoCellAnchor editAs="oneCell">
    <xdr:from>
      <xdr:col>2</xdr:col>
      <xdr:colOff>138043</xdr:colOff>
      <xdr:row>307</xdr:row>
      <xdr:rowOff>138044</xdr:rowOff>
    </xdr:from>
    <xdr:to>
      <xdr:col>4</xdr:col>
      <xdr:colOff>649679</xdr:colOff>
      <xdr:row>313</xdr:row>
      <xdr:rowOff>151849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89043" y="63447544"/>
          <a:ext cx="2162636" cy="1271105"/>
        </a:xfrm>
        <a:prstGeom prst="rect">
          <a:avLst/>
        </a:prstGeom>
      </xdr:spPr>
    </xdr:pic>
    <xdr:clientData/>
  </xdr:twoCellAnchor>
  <xdr:twoCellAnchor editAs="oneCell">
    <xdr:from>
      <xdr:col>2</xdr:col>
      <xdr:colOff>441740</xdr:colOff>
      <xdr:row>322</xdr:row>
      <xdr:rowOff>13804</xdr:rowOff>
    </xdr:from>
    <xdr:to>
      <xdr:col>3</xdr:col>
      <xdr:colOff>262283</xdr:colOff>
      <xdr:row>324</xdr:row>
      <xdr:rowOff>169033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092740" y="66460204"/>
          <a:ext cx="646043" cy="561629"/>
        </a:xfrm>
        <a:prstGeom prst="rect">
          <a:avLst/>
        </a:prstGeom>
      </xdr:spPr>
    </xdr:pic>
    <xdr:clientData/>
  </xdr:twoCellAnchor>
  <xdr:twoCellAnchor editAs="oneCell">
    <xdr:from>
      <xdr:col>2</xdr:col>
      <xdr:colOff>662607</xdr:colOff>
      <xdr:row>229</xdr:row>
      <xdr:rowOff>41412</xdr:rowOff>
    </xdr:from>
    <xdr:to>
      <xdr:col>4</xdr:col>
      <xdr:colOff>184765</xdr:colOff>
      <xdr:row>231</xdr:row>
      <xdr:rowOff>138042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313607" y="47361612"/>
          <a:ext cx="1173158" cy="503030"/>
        </a:xfrm>
        <a:prstGeom prst="rect">
          <a:avLst/>
        </a:prstGeom>
      </xdr:spPr>
    </xdr:pic>
    <xdr:clientData/>
  </xdr:twoCellAnchor>
  <xdr:twoCellAnchor editAs="oneCell">
    <xdr:from>
      <xdr:col>2</xdr:col>
      <xdr:colOff>579782</xdr:colOff>
      <xdr:row>325</xdr:row>
      <xdr:rowOff>41414</xdr:rowOff>
    </xdr:from>
    <xdr:to>
      <xdr:col>3</xdr:col>
      <xdr:colOff>601209</xdr:colOff>
      <xdr:row>327</xdr:row>
      <xdr:rowOff>194917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230782" y="67097414"/>
          <a:ext cx="846927" cy="559903"/>
        </a:xfrm>
        <a:prstGeom prst="rect">
          <a:avLst/>
        </a:prstGeom>
      </xdr:spPr>
    </xdr:pic>
    <xdr:clientData/>
  </xdr:twoCellAnchor>
  <xdr:twoCellAnchor editAs="oneCell">
    <xdr:from>
      <xdr:col>2</xdr:col>
      <xdr:colOff>400326</xdr:colOff>
      <xdr:row>328</xdr:row>
      <xdr:rowOff>207064</xdr:rowOff>
    </xdr:from>
    <xdr:to>
      <xdr:col>4</xdr:col>
      <xdr:colOff>381048</xdr:colOff>
      <xdr:row>337</xdr:row>
      <xdr:rowOff>165098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51326" y="67885364"/>
          <a:ext cx="1631722" cy="1837634"/>
        </a:xfrm>
        <a:prstGeom prst="rect">
          <a:avLst/>
        </a:prstGeom>
      </xdr:spPr>
    </xdr:pic>
    <xdr:clientData/>
  </xdr:twoCellAnchor>
  <xdr:twoCellAnchor editAs="oneCell">
    <xdr:from>
      <xdr:col>2</xdr:col>
      <xdr:colOff>414131</xdr:colOff>
      <xdr:row>339</xdr:row>
      <xdr:rowOff>69021</xdr:rowOff>
    </xdr:from>
    <xdr:to>
      <xdr:col>4</xdr:col>
      <xdr:colOff>344742</xdr:colOff>
      <xdr:row>347</xdr:row>
      <xdr:rowOff>179455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65131" y="70058721"/>
          <a:ext cx="1581611" cy="1774134"/>
        </a:xfrm>
        <a:prstGeom prst="rect">
          <a:avLst/>
        </a:prstGeom>
      </xdr:spPr>
    </xdr:pic>
    <xdr:clientData/>
  </xdr:twoCellAnchor>
  <xdr:twoCellAnchor editAs="oneCell">
    <xdr:from>
      <xdr:col>2</xdr:col>
      <xdr:colOff>483153</xdr:colOff>
      <xdr:row>348</xdr:row>
      <xdr:rowOff>27609</xdr:rowOff>
    </xdr:from>
    <xdr:to>
      <xdr:col>4</xdr:col>
      <xdr:colOff>27610</xdr:colOff>
      <xdr:row>351</xdr:row>
      <xdr:rowOff>2128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134153" y="71896909"/>
          <a:ext cx="1195457" cy="596819"/>
        </a:xfrm>
        <a:prstGeom prst="rect">
          <a:avLst/>
        </a:prstGeom>
      </xdr:spPr>
    </xdr:pic>
    <xdr:clientData/>
  </xdr:twoCellAnchor>
  <xdr:twoCellAnchor editAs="oneCell">
    <xdr:from>
      <xdr:col>2</xdr:col>
      <xdr:colOff>469349</xdr:colOff>
      <xdr:row>354</xdr:row>
      <xdr:rowOff>27608</xdr:rowOff>
    </xdr:from>
    <xdr:to>
      <xdr:col>4</xdr:col>
      <xdr:colOff>41415</xdr:colOff>
      <xdr:row>356</xdr:row>
      <xdr:rowOff>194340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120349" y="73141508"/>
          <a:ext cx="1223066" cy="573132"/>
        </a:xfrm>
        <a:prstGeom prst="rect">
          <a:avLst/>
        </a:prstGeom>
      </xdr:spPr>
    </xdr:pic>
    <xdr:clientData/>
  </xdr:twoCellAnchor>
  <xdr:twoCellAnchor editAs="oneCell">
    <xdr:from>
      <xdr:col>2</xdr:col>
      <xdr:colOff>483151</xdr:colOff>
      <xdr:row>351</xdr:row>
      <xdr:rowOff>13803</xdr:rowOff>
    </xdr:from>
    <xdr:to>
      <xdr:col>3</xdr:col>
      <xdr:colOff>690216</xdr:colOff>
      <xdr:row>353</xdr:row>
      <xdr:rowOff>155839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134151" y="72505403"/>
          <a:ext cx="1032565" cy="548436"/>
        </a:xfrm>
        <a:prstGeom prst="rect">
          <a:avLst/>
        </a:prstGeom>
      </xdr:spPr>
    </xdr:pic>
    <xdr:clientData/>
  </xdr:twoCellAnchor>
  <xdr:twoCellAnchor editAs="oneCell">
    <xdr:from>
      <xdr:col>2</xdr:col>
      <xdr:colOff>441740</xdr:colOff>
      <xdr:row>357</xdr:row>
      <xdr:rowOff>27608</xdr:rowOff>
    </xdr:from>
    <xdr:to>
      <xdr:col>4</xdr:col>
      <xdr:colOff>85766</xdr:colOff>
      <xdr:row>359</xdr:row>
      <xdr:rowOff>179456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092740" y="73763808"/>
          <a:ext cx="1295026" cy="558248"/>
        </a:xfrm>
        <a:prstGeom prst="rect">
          <a:avLst/>
        </a:prstGeom>
      </xdr:spPr>
    </xdr:pic>
    <xdr:clientData/>
  </xdr:twoCellAnchor>
  <xdr:twoCellAnchor editAs="oneCell">
    <xdr:from>
      <xdr:col>2</xdr:col>
      <xdr:colOff>358913</xdr:colOff>
      <xdr:row>360</xdr:row>
      <xdr:rowOff>69022</xdr:rowOff>
    </xdr:from>
    <xdr:to>
      <xdr:col>3</xdr:col>
      <xdr:colOff>759239</xdr:colOff>
      <xdr:row>363</xdr:row>
      <xdr:rowOff>138412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009913" y="74427522"/>
          <a:ext cx="1225826" cy="691690"/>
        </a:xfrm>
        <a:prstGeom prst="rect">
          <a:avLst/>
        </a:prstGeom>
      </xdr:spPr>
    </xdr:pic>
    <xdr:clientData/>
  </xdr:twoCellAnchor>
  <xdr:twoCellAnchor editAs="oneCell">
    <xdr:from>
      <xdr:col>2</xdr:col>
      <xdr:colOff>621195</xdr:colOff>
      <xdr:row>367</xdr:row>
      <xdr:rowOff>13805</xdr:rowOff>
    </xdr:from>
    <xdr:to>
      <xdr:col>3</xdr:col>
      <xdr:colOff>390052</xdr:colOff>
      <xdr:row>369</xdr:row>
      <xdr:rowOff>151849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272195" y="75832805"/>
          <a:ext cx="594357" cy="544444"/>
        </a:xfrm>
        <a:prstGeom prst="rect">
          <a:avLst/>
        </a:prstGeom>
      </xdr:spPr>
    </xdr:pic>
    <xdr:clientData/>
  </xdr:twoCellAnchor>
  <xdr:twoCellAnchor editAs="oneCell">
    <xdr:from>
      <xdr:col>2</xdr:col>
      <xdr:colOff>745434</xdr:colOff>
      <xdr:row>364</xdr:row>
      <xdr:rowOff>34340</xdr:rowOff>
    </xdr:from>
    <xdr:to>
      <xdr:col>3</xdr:col>
      <xdr:colOff>414131</xdr:colOff>
      <xdr:row>366</xdr:row>
      <xdr:rowOff>186635</xdr:rowOff>
    </xdr:to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396434" y="75231040"/>
          <a:ext cx="494197" cy="558695"/>
        </a:xfrm>
        <a:prstGeom prst="rect">
          <a:avLst/>
        </a:prstGeom>
      </xdr:spPr>
    </xdr:pic>
    <xdr:clientData/>
  </xdr:twoCellAnchor>
  <xdr:twoCellAnchor editAs="oneCell">
    <xdr:from>
      <xdr:col>2</xdr:col>
      <xdr:colOff>593587</xdr:colOff>
      <xdr:row>370</xdr:row>
      <xdr:rowOff>69021</xdr:rowOff>
    </xdr:from>
    <xdr:to>
      <xdr:col>3</xdr:col>
      <xdr:colOff>745435</xdr:colOff>
      <xdr:row>372</xdr:row>
      <xdr:rowOff>168837</xdr:rowOff>
    </xdr:to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244587" y="76510321"/>
          <a:ext cx="977348" cy="518916"/>
        </a:xfrm>
        <a:prstGeom prst="rect">
          <a:avLst/>
        </a:prstGeom>
      </xdr:spPr>
    </xdr:pic>
    <xdr:clientData/>
  </xdr:twoCellAnchor>
</xdr:wsDr>
</file>

<file path=xl/revisions/_rels/revisionHeaders.xml.rels><?xml version="1.0" encoding="UTF-8" standalone="yes"?>
<Relationships xmlns="http://schemas.openxmlformats.org/package/2006/relationships"><Relationship Id="rId3" Type="http://schemas.openxmlformats.org/officeDocument/2006/relationships/revisionLog" Target="revisionLog3.xml"/><Relationship Id="rId4" Type="http://schemas.openxmlformats.org/officeDocument/2006/relationships/revisionLog" Target="revisionLog4.xml"/><Relationship Id="rId5" Type="http://schemas.openxmlformats.org/officeDocument/2006/relationships/revisionLog" Target="revisionLog5.xml"/><Relationship Id="rId6" Type="http://schemas.openxmlformats.org/officeDocument/2006/relationships/revisionLog" Target="revisionLog6.xml"/><Relationship Id="rId7" Type="http://schemas.openxmlformats.org/officeDocument/2006/relationships/revisionLog" Target="revisionLog7.xml"/><Relationship Id="rId8" Type="http://schemas.openxmlformats.org/officeDocument/2006/relationships/revisionLog" Target="revisionLog8.xml"/><Relationship Id="rId1" Type="http://schemas.openxmlformats.org/officeDocument/2006/relationships/revisionLog" Target="revisionLog1.xml"/><Relationship Id="rId2" Type="http://schemas.openxmlformats.org/officeDocument/2006/relationships/revisionLog" Target="revisionLog2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43794B67-7C79-7341-941A-12051A39FF57}" diskRevisions="1" revisionId="219" version="2" protected="1">
  <header guid="{09C364B3-E15F-A64C-A24F-E4B994F2C0F0}" dateTime="2017-11-20T03:28:46" maxSheetId="2" userName="Microsoft Office User" r:id="rId1">
    <sheetIdMap count="1">
      <sheetId val="1"/>
    </sheetIdMap>
  </header>
  <header guid="{A6C088EC-8715-8340-B057-5251993FEA01}" dateTime="2017-11-20T10:32:41" maxSheetId="2" userName="Microsoft Office User" r:id="rId2" minRId="1">
    <sheetIdMap count="1">
      <sheetId val="1"/>
    </sheetIdMap>
  </header>
  <header guid="{D7804793-5E88-1440-B948-0A5EF006631A}" dateTime="2017-11-20T12:14:07" maxSheetId="2" userName="Microsoft Office User" r:id="rId3">
    <sheetIdMap count="1">
      <sheetId val="1"/>
    </sheetIdMap>
  </header>
  <header guid="{88F27D89-0B33-2B40-BEC4-F3291E357141}" dateTime="2017-11-20T15:34:41" maxSheetId="2" userName="Microsoft Office User" r:id="rId4" minRId="4">
    <sheetIdMap count="1">
      <sheetId val="1"/>
    </sheetIdMap>
  </header>
  <header guid="{1D1C42B9-3AEF-9147-B434-6AB588A04274}" dateTime="2017-11-20T15:49:41" maxSheetId="2" userName="Microsoft Office User" r:id="rId5" minRId="6" maxRId="67">
    <sheetIdMap count="1">
      <sheetId val="1"/>
    </sheetIdMap>
  </header>
  <header guid="{897860B4-7278-8642-97C6-401C685378A2}" dateTime="2017-11-20T15:58:09" maxSheetId="2" userName="Microsoft Office User" r:id="rId6" minRId="69" maxRId="209">
    <sheetIdMap count="1">
      <sheetId val="1"/>
    </sheetIdMap>
  </header>
  <header guid="{5EE9F45F-9DFB-A741-B58A-879DDA44CC4D}" dateTime="2017-11-20T16:00:31" maxSheetId="2" userName="Microsoft Office User" r:id="rId7" minRId="210" maxRId="211">
    <sheetIdMap count="1">
      <sheetId val="1"/>
    </sheetIdMap>
  </header>
  <header guid="{43794B67-7C79-7341-941A-12051A39FF57}" dateTime="2017-11-20T17:20:02" maxSheetId="2" userName="Microsoft Office User" r:id="rId8" minRId="212" maxRId="218">
    <sheetIdMap count="1">
      <sheetId val="1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/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" sId="1">
    <oc r="X2" t="inlineStr">
      <is>
        <t>Calculated here</t>
      </is>
    </oc>
    <nc r="X2" t="inlineStr">
      <is>
        <t>Calculated in this work</t>
      </is>
    </nc>
  </rcc>
  <rcv guid="{0CBE3F4E-4F11-5740-B5FF-3ED811812533}" action="delete"/>
  <rdn rId="0" localSheetId="1" customView="1" name="Z_0CBE3F4E_4F11_5740_B5FF_3ED811812533_.wvu.PrintArea" hidden="1" oldHidden="1">
    <formula>Table!$C$150:$E$155</formula>
    <oldFormula>Table!$C$150:$E$155</oldFormula>
  </rdn>
  <rcv guid="{0CBE3F4E-4F11-5740-B5FF-3ED811812533}" action="add"/>
</revisions>
</file>

<file path=xl/revisions/revisionLog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0CBE3F4E-4F11-5740-B5FF-3ED811812533}" action="delete"/>
  <rdn rId="0" localSheetId="1" customView="1" name="Z_0CBE3F4E_4F11_5740_B5FF_3ED811812533_.wvu.PrintArea" hidden="1" oldHidden="1">
    <formula>Table!$C$150:$E$155</formula>
    <oldFormula>Table!$C$150:$E$155</oldFormula>
  </rdn>
  <rcv guid="{0CBE3F4E-4F11-5740-B5FF-3ED811812533}" action="add"/>
</revisions>
</file>

<file path=xl/revisions/revisionLog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" sId="1">
    <oc r="V1" t="inlineStr">
      <is>
        <t>REFERENCES</t>
      </is>
    </oc>
    <nc r="V1" t="inlineStr">
      <is>
        <t>REFERENCES DOI</t>
      </is>
    </nc>
  </rcc>
  <rcv guid="{0CBE3F4E-4F11-5740-B5FF-3ED811812533}" action="delete"/>
  <rdn rId="0" localSheetId="1" customView="1" name="Z_0CBE3F4E_4F11_5740_B5FF_3ED811812533_.wvu.PrintArea" hidden="1" oldHidden="1">
    <formula>Table!$C$150:$E$155</formula>
    <oldFormula>Table!$C$150:$E$155</oldFormula>
  </rdn>
  <rcv guid="{0CBE3F4E-4F11-5740-B5FF-3ED811812533}" action="add"/>
</revisions>
</file>

<file path=xl/revisions/revisionLog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V4:V9">
    <dxf>
      <alignment wrapText="1"/>
    </dxf>
  </rfmt>
  <rfmt sheetId="1" sqref="V4:V9">
    <dxf>
      <alignment wrapText="0"/>
    </dxf>
  </rfmt>
  <rfmt sheetId="1" sqref="K327">
    <dxf>
      <fill>
        <patternFill patternType="solid">
          <bgColor theme="9" tint="0.59999389629810485"/>
        </patternFill>
      </fill>
    </dxf>
  </rfmt>
  <rfmt sheetId="1" sqref="K366">
    <dxf>
      <fill>
        <patternFill patternType="solid">
          <bgColor theme="9" tint="0.59999389629810485"/>
        </patternFill>
      </fill>
    </dxf>
  </rfmt>
  <rcc rId="6" sId="1">
    <nc r="V4" t="inlineStr">
      <is>
        <t>10.1021/ja00060a014</t>
      </is>
    </nc>
  </rcc>
  <rcc rId="7" sId="1">
    <nc r="V5" t="inlineStr">
      <is>
        <t>10.1021/ja00060a015</t>
      </is>
    </nc>
  </rcc>
  <rcc rId="8" sId="1">
    <nc r="V6" t="inlineStr">
      <is>
        <t>10.1021/ja00060a016</t>
      </is>
    </nc>
  </rcc>
  <rcc rId="9" sId="1">
    <nc r="V7" t="inlineStr">
      <is>
        <t>10.1021/ja00060a017</t>
      </is>
    </nc>
  </rcc>
  <rcc rId="10" sId="1">
    <nc r="V8" t="inlineStr">
      <is>
        <t>10.1021/ja00060a018</t>
      </is>
    </nc>
  </rcc>
  <rcc rId="11" sId="1">
    <nc r="V9" t="inlineStr">
      <is>
        <t>10.1021/ja00060a019</t>
      </is>
    </nc>
  </rcc>
  <rcc rId="12" sId="1">
    <nc r="V10" t="inlineStr">
      <is>
        <t>10.1021/ja00060a020</t>
      </is>
    </nc>
  </rcc>
  <rcc rId="13" sId="1">
    <nc r="V12" t="inlineStr">
      <is>
        <t>10.1021/ja00060a014</t>
      </is>
    </nc>
  </rcc>
  <rfmt sheetId="1" sqref="V13" start="0" length="0">
    <dxf>
      <alignment horizontal="general" vertical="bottom" readingOrder="0"/>
    </dxf>
  </rfmt>
  <rfmt sheetId="1" xfDxf="1" sqref="V13" start="0" length="0">
    <dxf>
      <font>
        <color rgb="FF000000"/>
        <name val="Helvetica"/>
        <scheme val="none"/>
      </font>
    </dxf>
  </rfmt>
  <rm rId="14" sheetId="1" source="V20" destination="V21" sourceSheetId="1">
    <rfmt sheetId="1" sqref="V21" start="0" length="0">
      <dxf>
        <alignment horizontal="center" vertical="center" readingOrder="0"/>
      </dxf>
    </rfmt>
  </rm>
  <rfmt sheetId="1" sqref="V21" start="0" length="0">
    <dxf>
      <alignment horizontal="general" vertical="bottom" readingOrder="0"/>
    </dxf>
  </rfmt>
  <rfmt sheetId="1" xfDxf="1" sqref="V21" start="0" length="0">
    <dxf>
      <font>
        <color rgb="FF000000"/>
      </font>
      <alignment horizontal="center" vertical="center" readingOrder="0"/>
    </dxf>
  </rfmt>
  <rfmt sheetId="1" sqref="V21" start="0" length="0">
    <dxf>
      <font>
        <sz val="12"/>
        <color theme="1"/>
        <name val="Calibri"/>
        <scheme val="minor"/>
      </font>
    </dxf>
  </rfmt>
  <rcc rId="15" sId="1">
    <nc r="V35" t="inlineStr">
      <is>
        <t>10.1021/ja00060a014</t>
      </is>
    </nc>
  </rcc>
  <rcc rId="16" sId="1">
    <nc r="V41" t="inlineStr">
      <is>
        <t>10.1021/ja00060a014</t>
      </is>
    </nc>
  </rcc>
  <rcc rId="17" sId="1">
    <nc r="V33" t="inlineStr">
      <is>
        <t>10.1021/ja00060a014</t>
      </is>
    </nc>
  </rcc>
  <rcc rId="18" sId="1">
    <nc r="V65" t="inlineStr">
      <is>
        <t>10.1021/ja00060a014</t>
      </is>
    </nc>
  </rcc>
  <rcc rId="19" sId="1">
    <nc r="V55" t="inlineStr">
      <is>
        <t>10.1021/ja00060a014</t>
      </is>
    </nc>
  </rcc>
  <rcc rId="20" sId="1">
    <nc r="V56" t="inlineStr">
      <is>
        <t>10.1021/ja00060a014</t>
      </is>
    </nc>
  </rcc>
  <rcc rId="21" sId="1">
    <nc r="V57" t="inlineStr">
      <is>
        <t>10.1021/ja00060a014</t>
      </is>
    </nc>
  </rcc>
  <rcc rId="22" sId="1">
    <nc r="V58" t="inlineStr">
      <is>
        <t>10.1021/ja00060a014</t>
      </is>
    </nc>
  </rcc>
  <rcc rId="23" sId="1">
    <nc r="V59" t="inlineStr">
      <is>
        <t>10.1021/ja00060a014</t>
      </is>
    </nc>
  </rcc>
  <rcc rId="24" sId="1">
    <nc r="V61" t="inlineStr">
      <is>
        <t>10.1021/ja00060a014</t>
      </is>
    </nc>
  </rcc>
  <rcc rId="25" sId="1">
    <nc r="V62" t="inlineStr">
      <is>
        <t>10.1021/ja00060a014</t>
      </is>
    </nc>
  </rcc>
  <rcc rId="26" sId="1">
    <nc r="V63" t="inlineStr">
      <is>
        <t>10.1021/ja00060a014</t>
      </is>
    </nc>
  </rcc>
  <rcc rId="27" sId="1">
    <nc r="V46" t="inlineStr">
      <is>
        <t>10.1021/ja00060a014</t>
      </is>
    </nc>
  </rcc>
  <rcc rId="28" sId="1">
    <nc r="V52" t="inlineStr">
      <is>
        <t>10.1021/ja00060a014</t>
      </is>
    </nc>
  </rcc>
  <rm rId="29" sheetId="1" source="V49" destination="V50" sourceSheetId="1">
    <rfmt sheetId="1" sqref="V50" start="0" length="0">
      <dxf>
        <alignment horizontal="center" vertical="center" readingOrder="0"/>
      </dxf>
    </rfmt>
  </rm>
  <rfmt sheetId="1" sqref="V50" start="0" length="0">
    <dxf>
      <alignment horizontal="general" vertical="bottom" readingOrder="0"/>
    </dxf>
  </rfmt>
  <rfmt sheetId="1" xfDxf="1" sqref="V50" start="0" length="0">
    <dxf>
      <font>
        <color rgb="FF000000"/>
      </font>
      <alignment horizontal="center" vertical="center" readingOrder="0"/>
    </dxf>
  </rfmt>
  <rfmt sheetId="1" sqref="V50" start="0" length="0">
    <dxf>
      <font>
        <sz val="12"/>
        <color theme="1"/>
        <name val="Calibri"/>
        <scheme val="minor"/>
      </font>
    </dxf>
  </rfmt>
  <rcc rId="30" sId="1">
    <nc r="V51" t="inlineStr">
      <is>
        <t>10.1021/ja00060a014</t>
      </is>
    </nc>
  </rcc>
  <rcc rId="31" sId="1">
    <nc r="V49" t="inlineStr">
      <is>
        <t>10.1021/ja00060a014</t>
      </is>
    </nc>
  </rcc>
  <rcc rId="32" sId="1">
    <nc r="V44" t="inlineStr">
      <is>
        <t>10.1021/ja00060a014</t>
      </is>
    </nc>
  </rcc>
  <rfmt sheetId="1" sqref="V13">
    <dxf>
      <alignment horizontal="left" readingOrder="0"/>
    </dxf>
  </rfmt>
  <rfmt sheetId="1" sqref="V13">
    <dxf>
      <alignment horizontal="center" readingOrder="0"/>
    </dxf>
  </rfmt>
  <rcc rId="33" sId="1" odxf="1" dxf="1">
    <nc r="V13" t="inlineStr">
      <is>
        <t>10.1021/ja00060a014</t>
      </is>
    </nc>
    <ndxf>
      <font>
        <sz val="12"/>
        <color theme="1"/>
        <name val="Calibri"/>
        <scheme val="minor"/>
      </font>
      <alignment vertical="center" readingOrder="0"/>
    </ndxf>
  </rcc>
  <rcc rId="34" sId="1">
    <nc r="V11" t="inlineStr">
      <is>
        <t>10.1021/jo980120d</t>
      </is>
    </nc>
  </rcc>
  <rcc rId="35" sId="1">
    <nc r="V15" t="inlineStr">
      <is>
        <t>10.1021/jo980120d</t>
      </is>
    </nc>
  </rcc>
  <rcc rId="36" sId="1">
    <nc r="V16" t="inlineStr">
      <is>
        <t>10.1021/jo980120d</t>
      </is>
    </nc>
  </rcc>
  <rcc rId="37" sId="1">
    <nc r="V17" t="inlineStr">
      <is>
        <t>10.1021/jo980120d</t>
      </is>
    </nc>
  </rcc>
  <rcc rId="38" sId="1">
    <nc r="V21" t="inlineStr">
      <is>
        <t>10.1021/ja00060a014; 10.1021/jo980120d</t>
      </is>
    </nc>
  </rcc>
  <rfmt sheetId="1" sqref="V20" start="0" length="0">
    <dxf>
      <alignment horizontal="general" vertical="bottom" readingOrder="0"/>
    </dxf>
  </rfmt>
  <rcc rId="39" sId="1" xfDxf="1" dxf="1">
    <nc r="V20" t="inlineStr">
      <is>
        <t>10.1021/jo980120d</t>
      </is>
    </nc>
    <ndxf>
      <font>
        <color rgb="FF000000"/>
      </font>
      <alignment horizontal="center" vertical="center" readingOrder="0"/>
    </ndxf>
  </rcc>
  <rfmt sheetId="1" sqref="V19" start="0" length="0">
    <dxf>
      <alignment horizontal="general" vertical="bottom" readingOrder="0"/>
    </dxf>
  </rfmt>
  <rcc rId="40" sId="1" xfDxf="1" dxf="1">
    <nc r="V19" t="inlineStr">
      <is>
        <t>10.1021/jo980120d</t>
      </is>
    </nc>
    <ndxf>
      <font>
        <color rgb="FF000000"/>
      </font>
      <alignment horizontal="center" vertical="center" readingOrder="0"/>
    </ndxf>
  </rcc>
  <rfmt sheetId="1" sqref="V22" start="0" length="0">
    <dxf>
      <alignment horizontal="general" vertical="bottom" readingOrder="0"/>
    </dxf>
  </rfmt>
  <rcc rId="41" sId="1" xfDxf="1" dxf="1">
    <nc r="V22" t="inlineStr">
      <is>
        <t>10.1021/jo980120d</t>
      </is>
    </nc>
    <ndxf>
      <font>
        <color rgb="FF000000"/>
      </font>
      <alignment horizontal="center" vertical="center" readingOrder="0"/>
    </ndxf>
  </rcc>
  <rcc rId="42" sId="1" odxf="1" dxf="1">
    <nc r="V23" t="inlineStr">
      <is>
        <t>10.1021/jo980120d</t>
      </is>
    </nc>
    <odxf>
      <font>
        <sz val="12"/>
        <color theme="1"/>
        <name val="Calibri"/>
        <scheme val="minor"/>
      </font>
    </odxf>
    <ndxf>
      <font>
        <sz val="12"/>
        <color rgb="FF000000"/>
        <name val="Calibri"/>
        <scheme val="minor"/>
      </font>
    </ndxf>
  </rcc>
  <rcc rId="43" sId="1" odxf="1" dxf="1">
    <nc r="V24" t="inlineStr">
      <is>
        <t>10.1021/jo980120d</t>
      </is>
    </nc>
    <odxf>
      <font>
        <sz val="12"/>
        <color theme="1"/>
        <name val="Calibri"/>
        <scheme val="minor"/>
      </font>
    </odxf>
    <ndxf>
      <font>
        <sz val="12"/>
        <color rgb="FF000000"/>
        <name val="Calibri"/>
        <scheme val="minor"/>
      </font>
    </ndxf>
  </rcc>
  <rcc rId="44" sId="1" odxf="1" dxf="1">
    <nc r="V25" t="inlineStr">
      <is>
        <t>10.1021/jo980120d</t>
      </is>
    </nc>
    <odxf>
      <font>
        <sz val="12"/>
        <color theme="1"/>
        <name val="Calibri"/>
        <scheme val="minor"/>
      </font>
    </odxf>
    <ndxf>
      <font>
        <sz val="12"/>
        <color rgb="FF000000"/>
        <name val="Calibri"/>
        <scheme val="minor"/>
      </font>
    </ndxf>
  </rcc>
  <rcc rId="45" sId="1" odxf="1" dxf="1">
    <nc r="V26" t="inlineStr">
      <is>
        <t>10.1021/jo980120d</t>
      </is>
    </nc>
    <odxf>
      <font>
        <sz val="12"/>
        <color theme="1"/>
        <name val="Calibri"/>
        <scheme val="minor"/>
      </font>
    </odxf>
    <ndxf>
      <font>
        <sz val="12"/>
        <color rgb="FF000000"/>
        <name val="Calibri"/>
        <scheme val="minor"/>
      </font>
    </ndxf>
  </rcc>
  <rcc rId="46" sId="1" odxf="1" dxf="1">
    <nc r="V27" t="inlineStr">
      <is>
        <t>10.1021/jo980120d</t>
      </is>
    </nc>
    <odxf>
      <font>
        <sz val="12"/>
        <color theme="1"/>
        <name val="Calibri"/>
        <scheme val="minor"/>
      </font>
    </odxf>
    <ndxf>
      <font>
        <sz val="12"/>
        <color rgb="FF000000"/>
        <name val="Calibri"/>
        <scheme val="minor"/>
      </font>
    </ndxf>
  </rcc>
  <rcc rId="47" sId="1" odxf="1" dxf="1">
    <nc r="V28" t="inlineStr">
      <is>
        <t>10.1021/jo980120d</t>
      </is>
    </nc>
    <odxf>
      <font>
        <sz val="12"/>
        <color theme="1"/>
        <name val="Calibri"/>
        <scheme val="minor"/>
      </font>
    </odxf>
    <ndxf>
      <font>
        <sz val="12"/>
        <color rgb="FF000000"/>
        <name val="Calibri"/>
        <scheme val="minor"/>
      </font>
    </ndxf>
  </rcc>
  <rcc rId="48" sId="1" odxf="1" dxf="1">
    <nc r="V29" t="inlineStr">
      <is>
        <t>10.1021/jo980120d</t>
      </is>
    </nc>
    <odxf>
      <font>
        <sz val="12"/>
        <color theme="1"/>
        <name val="Calibri"/>
        <scheme val="minor"/>
      </font>
    </odxf>
    <ndxf>
      <font>
        <sz val="12"/>
        <color rgb="FF000000"/>
        <name val="Calibri"/>
        <scheme val="minor"/>
      </font>
    </ndxf>
  </rcc>
  <rfmt sheetId="1" sqref="V31" start="0" length="0">
    <dxf>
      <alignment horizontal="general" vertical="bottom" readingOrder="0"/>
    </dxf>
  </rfmt>
  <rcc rId="49" sId="1" xfDxf="1" dxf="1">
    <nc r="V31" t="inlineStr">
      <is>
        <t>10.1021/jo980120d</t>
      </is>
    </nc>
    <ndxf>
      <font>
        <color rgb="FF000000"/>
      </font>
      <alignment horizontal="center" vertical="center" readingOrder="0"/>
    </ndxf>
  </rcc>
  <rfmt sheetId="1" sqref="V32" start="0" length="0">
    <dxf>
      <alignment horizontal="general" vertical="bottom" readingOrder="0"/>
    </dxf>
  </rfmt>
  <rcc rId="50" sId="1" xfDxf="1" dxf="1">
    <nc r="V32" t="inlineStr">
      <is>
        <t>10.1021/jo980120d</t>
      </is>
    </nc>
    <ndxf>
      <font>
        <color rgb="FF000000"/>
      </font>
      <alignment horizontal="center" vertical="center" readingOrder="0"/>
    </ndxf>
  </rcc>
  <rfmt sheetId="1" sqref="V34" start="0" length="0">
    <dxf>
      <alignment horizontal="general" vertical="bottom" readingOrder="0"/>
    </dxf>
  </rfmt>
  <rcc rId="51" sId="1" xfDxf="1" dxf="1">
    <nc r="V34" t="inlineStr">
      <is>
        <t>10.1021/jo980120d</t>
      </is>
    </nc>
    <ndxf>
      <font>
        <color rgb="FF000000"/>
      </font>
      <alignment horizontal="center" vertical="center" readingOrder="0"/>
    </ndxf>
  </rcc>
  <rfmt sheetId="1" sqref="V37" start="0" length="0">
    <dxf>
      <alignment horizontal="general" vertical="bottom" readingOrder="0"/>
    </dxf>
  </rfmt>
  <rcc rId="52" sId="1" xfDxf="1" dxf="1">
    <nc r="V37" t="inlineStr">
      <is>
        <t>10.1021/jo980120d</t>
      </is>
    </nc>
    <ndxf>
      <font>
        <color rgb="FF000000"/>
      </font>
      <alignment horizontal="center" vertical="center" readingOrder="0"/>
    </ndxf>
  </rcc>
  <rfmt sheetId="1" sqref="V36" start="0" length="0">
    <dxf>
      <alignment horizontal="general" vertical="bottom" readingOrder="0"/>
    </dxf>
  </rfmt>
  <rcc rId="53" sId="1" xfDxf="1" dxf="1">
    <nc r="V36" t="inlineStr">
      <is>
        <t>10.1021/jo980120d</t>
      </is>
    </nc>
    <ndxf>
      <font>
        <color rgb="FF000000"/>
      </font>
      <alignment horizontal="center" vertical="center" readingOrder="0"/>
    </ndxf>
  </rcc>
  <rfmt sheetId="1" sqref="V39" start="0" length="0">
    <dxf>
      <alignment horizontal="general" vertical="bottom" readingOrder="0"/>
    </dxf>
  </rfmt>
  <rcc rId="54" sId="1" xfDxf="1" dxf="1">
    <nc r="V39" t="inlineStr">
      <is>
        <t>10.1021/jo980120d</t>
      </is>
    </nc>
    <ndxf>
      <font>
        <color rgb="FF000000"/>
      </font>
      <alignment horizontal="center" vertical="center" readingOrder="0"/>
    </ndxf>
  </rcc>
  <rfmt sheetId="1" sqref="V38" start="0" length="0">
    <dxf>
      <alignment horizontal="general" vertical="bottom" readingOrder="0"/>
    </dxf>
  </rfmt>
  <rcc rId="55" sId="1" xfDxf="1" dxf="1">
    <nc r="V38" t="inlineStr">
      <is>
        <t>10.1021/jo980120d</t>
      </is>
    </nc>
    <ndxf>
      <font>
        <color rgb="FF000000"/>
      </font>
      <alignment horizontal="center" vertical="center" readingOrder="0"/>
    </ndxf>
  </rcc>
  <rfmt sheetId="1" sqref="V40" start="0" length="0">
    <dxf>
      <alignment horizontal="general" vertical="bottom" readingOrder="0"/>
    </dxf>
  </rfmt>
  <rcc rId="56" sId="1" xfDxf="1" dxf="1">
    <nc r="V40" t="inlineStr">
      <is>
        <t>10.1021/jo980120d</t>
      </is>
    </nc>
    <ndxf>
      <font>
        <color rgb="FF000000"/>
      </font>
      <alignment horizontal="center" vertical="center" readingOrder="0"/>
    </ndxf>
  </rcc>
  <rfmt sheetId="1" sqref="V42" start="0" length="0">
    <dxf>
      <alignment horizontal="general" vertical="bottom" readingOrder="0"/>
    </dxf>
  </rfmt>
  <rcc rId="57" sId="1" xfDxf="1" dxf="1">
    <nc r="V42" t="inlineStr">
      <is>
        <t>10.1021/jo980120d</t>
      </is>
    </nc>
    <ndxf>
      <font>
        <color rgb="FF000000"/>
      </font>
      <alignment horizontal="center" vertical="center" readingOrder="0"/>
    </ndxf>
  </rcc>
  <rcc rId="58" sId="1">
    <nc r="V69" t="inlineStr">
      <is>
        <t>10.1021/ja00060a014; 10.1021/jo980120d</t>
      </is>
    </nc>
  </rcc>
  <rcc rId="59" sId="1">
    <nc r="V70" t="inlineStr">
      <is>
        <t>10.1021/ja00060a014; 10.1021/jo980120d</t>
      </is>
    </nc>
  </rcc>
  <rfmt sheetId="1" sqref="V71" start="0" length="0">
    <dxf>
      <alignment horizontal="general" vertical="bottom" readingOrder="0"/>
    </dxf>
  </rfmt>
  <rcc rId="60" sId="1" xfDxf="1" dxf="1">
    <nc r="V71" t="inlineStr">
      <is>
        <t>10.1021/jo980120d</t>
      </is>
    </nc>
    <ndxf>
      <font>
        <color rgb="FF000000"/>
      </font>
      <alignment horizontal="center" vertical="center" readingOrder="0"/>
    </ndxf>
  </rcc>
  <rfmt sheetId="1" sqref="V68" start="0" length="0">
    <dxf>
      <alignment horizontal="general" vertical="bottom" readingOrder="0"/>
    </dxf>
  </rfmt>
  <rcc rId="61" sId="1" xfDxf="1" dxf="1">
    <nc r="V68" t="inlineStr">
      <is>
        <t>10.1021/jo980120d</t>
      </is>
    </nc>
    <ndxf>
      <font>
        <color rgb="FF000000"/>
      </font>
      <alignment horizontal="center" vertical="center" readingOrder="0"/>
    </ndxf>
  </rcc>
  <rfmt sheetId="1" sqref="V47" start="0" length="0">
    <dxf>
      <alignment horizontal="general" vertical="bottom" readingOrder="0"/>
    </dxf>
  </rfmt>
  <rcc rId="62" sId="1" xfDxf="1" dxf="1">
    <nc r="V47" t="inlineStr">
      <is>
        <t>10.1021/jo980120d</t>
      </is>
    </nc>
    <ndxf>
      <font>
        <color rgb="FF000000"/>
      </font>
      <alignment horizontal="center" vertical="center" readingOrder="0"/>
    </ndxf>
  </rcc>
  <rfmt sheetId="1" sqref="V48" start="0" length="0">
    <dxf>
      <alignment horizontal="general" vertical="bottom" readingOrder="0"/>
    </dxf>
  </rfmt>
  <rcc rId="63" sId="1" xfDxf="1" dxf="1">
    <nc r="V48" t="inlineStr">
      <is>
        <t>10.1021/jo980120d</t>
      </is>
    </nc>
    <ndxf>
      <font>
        <color rgb="FF000000"/>
      </font>
      <alignment horizontal="center" vertical="center" readingOrder="0"/>
    </ndxf>
  </rcc>
  <rfmt sheetId="1" sqref="V49" start="0" length="0">
    <dxf>
      <alignment horizontal="general" vertical="bottom" readingOrder="0"/>
    </dxf>
  </rfmt>
  <rcc rId="64" sId="1" xfDxf="1" dxf="1">
    <nc r="V49" t="inlineStr">
      <is>
        <t>10.1021/jo980120d</t>
      </is>
    </nc>
    <ndxf>
      <font>
        <color rgb="FF000000"/>
      </font>
      <alignment horizontal="center" vertical="center" readingOrder="0"/>
    </ndxf>
  </rcc>
  <rcc rId="65" sId="1">
    <nc r="V45" t="inlineStr">
      <is>
        <t>10.1021/ja00060a014; 10.1021/jo980120d</t>
      </is>
    </nc>
  </rcc>
  <rcc rId="66" sId="1">
    <nc r="V50" t="inlineStr">
      <is>
        <t>10.1021/ja00060a014; 10.1021/jo980120d</t>
      </is>
    </nc>
  </rcc>
  <rcc rId="67" sId="1">
    <nc r="V53" t="inlineStr">
      <is>
        <t>10.1021/ja00060a014; 10.1021/jo980120d</t>
      </is>
    </nc>
  </rcc>
  <rcv guid="{0CBE3F4E-4F11-5740-B5FF-3ED811812533}" action="delete"/>
  <rdn rId="0" localSheetId="1" customView="1" name="Z_0CBE3F4E_4F11_5740_B5FF_3ED811812533_.wvu.PrintArea" hidden="1" oldHidden="1">
    <formula>Table!$C$150:$E$155</formula>
    <oldFormula>Table!$C$150:$E$155</oldFormula>
  </rdn>
  <rcv guid="{0CBE3F4E-4F11-5740-B5FF-3ED811812533}" action="add"/>
</revisions>
</file>

<file path=xl/revisions/revisionLog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69" sId="1">
    <nc r="V211" t="inlineStr">
      <is>
        <t xml:space="preserve"> 10.1021/ja00065a017</t>
      </is>
    </nc>
  </rcc>
  <rcc rId="70" sId="1">
    <nc r="V212" t="inlineStr">
      <is>
        <t xml:space="preserve"> 10.1021/ja00065a018</t>
      </is>
    </nc>
  </rcc>
  <rcc rId="71" sId="1">
    <nc r="V213" t="inlineStr">
      <is>
        <t xml:space="preserve"> 10.1021/ja00065a019</t>
      </is>
    </nc>
  </rcc>
  <rcc rId="72" sId="1">
    <nc r="V214" t="inlineStr">
      <is>
        <t xml:space="preserve"> 10.1021/ja00065a020</t>
      </is>
    </nc>
  </rcc>
  <rcc rId="73" sId="1">
    <nc r="V215" t="inlineStr">
      <is>
        <t xml:space="preserve"> 10.1021/ja00065a021</t>
      </is>
    </nc>
  </rcc>
  <rcc rId="74" sId="1">
    <nc r="V216" t="inlineStr">
      <is>
        <t xml:space="preserve"> 10.1021/ja00065a022</t>
      </is>
    </nc>
  </rcc>
  <rcc rId="75" sId="1">
    <nc r="V217" t="inlineStr">
      <is>
        <t xml:space="preserve"> 10.1021/ja00065a023</t>
      </is>
    </nc>
  </rcc>
  <rcc rId="76" sId="1">
    <nc r="V218" t="inlineStr">
      <is>
        <t xml:space="preserve"> 10.1021/ja00065a024</t>
      </is>
    </nc>
  </rcc>
  <rfmt sheetId="1" sqref="V220" start="0" length="0">
    <dxf>
      <alignment horizontal="general" vertical="bottom" readingOrder="0"/>
    </dxf>
  </rfmt>
  <rfmt sheetId="1" xfDxf="1" sqref="V220" start="0" length="0">
    <dxf>
      <font>
        <color rgb="FF000000"/>
        <name val="Helvetica"/>
        <scheme val="none"/>
      </font>
    </dxf>
  </rfmt>
  <rcc rId="77" sId="1" odxf="1" dxf="1">
    <nc r="V220" t="inlineStr">
      <is>
        <t xml:space="preserve"> 10.1021/ja00065a023</t>
      </is>
    </nc>
    <ndxf>
      <font>
        <sz val="12"/>
        <color theme="1"/>
        <name val="Calibri"/>
        <scheme val="minor"/>
      </font>
      <alignment horizontal="center" vertical="center" readingOrder="0"/>
    </ndxf>
  </rcc>
  <rcc rId="78" sId="1">
    <nc r="V221" t="inlineStr">
      <is>
        <t xml:space="preserve"> 10.1021/ja00065a024</t>
      </is>
    </nc>
  </rcc>
  <rcc rId="79" sId="1">
    <nc r="V222" t="inlineStr">
      <is>
        <t xml:space="preserve"> 10.1021/ja00065a025</t>
      </is>
    </nc>
  </rcc>
  <rcc rId="80" sId="1">
    <nc r="V223" t="inlineStr">
      <is>
        <t xml:space="preserve"> 10.1021/ja00065a026</t>
      </is>
    </nc>
  </rcc>
  <rcc rId="81" sId="1">
    <nc r="V224" t="inlineStr">
      <is>
        <t xml:space="preserve"> 10.1021/ja00065a027</t>
      </is>
    </nc>
  </rcc>
  <rcc rId="82" sId="1">
    <nc r="V225" t="inlineStr">
      <is>
        <t xml:space="preserve"> 10.1021/ja00065a028</t>
      </is>
    </nc>
  </rcc>
  <rcc rId="83" sId="1">
    <nc r="V226" t="inlineStr">
      <is>
        <t xml:space="preserve"> 10.1021/ja00065a029</t>
      </is>
    </nc>
  </rcc>
  <rcc rId="84" sId="1">
    <nc r="V227" t="inlineStr">
      <is>
        <t xml:space="preserve"> 10.1021/ja00065a030</t>
      </is>
    </nc>
  </rcc>
  <rcc rId="85" sId="1">
    <nc r="V228" t="inlineStr">
      <is>
        <t xml:space="preserve"> 10.1021/ja00065a031</t>
      </is>
    </nc>
  </rcc>
  <rcc rId="86" sId="1">
    <nc r="V229" t="inlineStr">
      <is>
        <t xml:space="preserve"> 10.1021/ja00065a032</t>
      </is>
    </nc>
  </rcc>
  <rcc rId="87" sId="1" odxf="1" dxf="1">
    <nc r="V239" t="inlineStr">
      <is>
        <t>submitted</t>
      </is>
    </nc>
    <ndxf>
      <font>
        <i/>
        <sz val="12"/>
        <color theme="1"/>
        <name val="Calibri"/>
        <scheme val="minor"/>
      </font>
    </ndxf>
  </rcc>
  <rcc rId="88" sId="1" odxf="1" dxf="1">
    <nc r="V240" t="inlineStr">
      <is>
        <t>submitted</t>
      </is>
    </nc>
    <odxf>
      <font>
        <i val="0"/>
        <sz val="12"/>
        <color theme="1"/>
        <name val="Calibri"/>
        <scheme val="minor"/>
      </font>
    </odxf>
    <ndxf>
      <font>
        <i/>
        <sz val="12"/>
        <color theme="1"/>
        <name val="Calibri"/>
        <scheme val="minor"/>
      </font>
    </ndxf>
  </rcc>
  <rcc rId="89" sId="1" odxf="1" dxf="1">
    <nc r="V242" t="inlineStr">
      <is>
        <t>submitted</t>
      </is>
    </nc>
    <odxf>
      <font>
        <i val="0"/>
        <sz val="12"/>
        <color theme="1"/>
        <name val="Calibri"/>
        <scheme val="minor"/>
      </font>
    </odxf>
    <ndxf>
      <font>
        <i/>
        <sz val="12"/>
        <color theme="1"/>
        <name val="Calibri"/>
        <scheme val="minor"/>
      </font>
    </ndxf>
  </rcc>
  <rcc rId="90" sId="1" odxf="1" dxf="1">
    <nc r="V241" t="inlineStr">
      <is>
        <t>submitted</t>
      </is>
    </nc>
    <odxf>
      <font>
        <i val="0"/>
        <sz val="12"/>
        <color theme="1"/>
        <name val="Calibri"/>
        <scheme val="minor"/>
      </font>
    </odxf>
    <ndxf>
      <font>
        <i/>
        <sz val="12"/>
        <color theme="1"/>
        <name val="Calibri"/>
        <scheme val="minor"/>
      </font>
    </ndxf>
  </rcc>
  <rcc rId="91" sId="1" odxf="1" dxf="1">
    <nc r="V243" t="inlineStr">
      <is>
        <t>submitted</t>
      </is>
    </nc>
    <odxf>
      <font>
        <i val="0"/>
        <sz val="12"/>
        <color theme="1"/>
        <name val="Calibri"/>
        <scheme val="minor"/>
      </font>
    </odxf>
    <ndxf>
      <font>
        <i/>
        <sz val="12"/>
        <color theme="1"/>
        <name val="Calibri"/>
        <scheme val="minor"/>
      </font>
    </ndxf>
  </rcc>
  <rcc rId="92" sId="1" odxf="1" dxf="1">
    <nc r="V244" t="inlineStr">
      <is>
        <t>submitted</t>
      </is>
    </nc>
    <odxf>
      <font>
        <i val="0"/>
        <sz val="12"/>
        <color theme="1"/>
        <name val="Calibri"/>
        <scheme val="minor"/>
      </font>
    </odxf>
    <ndxf>
      <font>
        <i/>
        <sz val="12"/>
        <color theme="1"/>
        <name val="Calibri"/>
        <scheme val="minor"/>
      </font>
    </ndxf>
  </rcc>
  <rfmt sheetId="1" sqref="V247" start="0" length="0">
    <dxf>
      <alignment horizontal="general" vertical="bottom" readingOrder="0"/>
    </dxf>
  </rfmt>
  <rfmt sheetId="1" xfDxf="1" sqref="V247" start="0" length="0">
    <dxf>
      <font>
        <color rgb="FF000000"/>
        <name val="Helvetica"/>
        <scheme val="none"/>
      </font>
    </dxf>
  </rfmt>
  <rcc rId="93" sId="1" odxf="1" dxf="1">
    <nc r="V247" t="inlineStr">
      <is>
        <t>10.1021/om5011512</t>
      </is>
    </nc>
    <ndxf>
      <font>
        <sz val="12"/>
        <color theme="1"/>
        <name val="Calibri"/>
        <scheme val="minor"/>
      </font>
      <alignment horizontal="center" vertical="center" readingOrder="0"/>
    </ndxf>
  </rcc>
  <rcc rId="94" sId="1">
    <nc r="V248" t="inlineStr">
      <is>
        <t>10.1021/om5011513</t>
      </is>
    </nc>
  </rcc>
  <rcc rId="95" sId="1">
    <nc r="V249" t="inlineStr">
      <is>
        <t>10.1021/om5011514</t>
      </is>
    </nc>
  </rcc>
  <rcc rId="96" sId="1">
    <nc r="V250" t="inlineStr">
      <is>
        <t>10.1021/om5011515</t>
      </is>
    </nc>
  </rcc>
  <rcc rId="97" sId="1">
    <nc r="V251" t="inlineStr">
      <is>
        <t>10.1021/om5011516</t>
      </is>
    </nc>
  </rcc>
  <rcc rId="98" sId="1">
    <nc r="V252" t="inlineStr">
      <is>
        <t>10.1021/om5011517</t>
      </is>
    </nc>
  </rcc>
  <rcc rId="99" sId="1">
    <nc r="V253" t="inlineStr">
      <is>
        <t>10.1021/om5011518</t>
      </is>
    </nc>
  </rcc>
  <rcc rId="100" sId="1">
    <nc r="V254" t="inlineStr">
      <is>
        <t>10.1021/om5011519</t>
      </is>
    </nc>
  </rcc>
  <rcc rId="101" sId="1">
    <nc r="V255" t="inlineStr">
      <is>
        <t>10.1021/om5011520</t>
      </is>
    </nc>
  </rcc>
  <rcc rId="102" sId="1">
    <nc r="V256" t="inlineStr">
      <is>
        <t>10.1021/om5011521</t>
      </is>
    </nc>
  </rcc>
  <rcc rId="103" sId="1">
    <nc r="V257" t="inlineStr">
      <is>
        <t>10.1021/om5011522</t>
      </is>
    </nc>
  </rcc>
  <rfmt sheetId="1" sqref="V249" start="0" length="0">
    <dxf>
      <alignment horizontal="general" vertical="bottom" readingOrder="0"/>
    </dxf>
  </rfmt>
  <rcc rId="104" sId="1" xfDxf="1" dxf="1">
    <nc r="V249" t="inlineStr">
      <is>
        <t>10.1021/om5011512</t>
      </is>
    </nc>
    <ndxf>
      <font>
        <color rgb="FF000000"/>
      </font>
      <alignment horizontal="center" vertical="center" readingOrder="0"/>
    </ndxf>
  </rcc>
  <rfmt sheetId="1" sqref="V250" start="0" length="0">
    <dxf>
      <alignment horizontal="general" vertical="bottom" readingOrder="0"/>
    </dxf>
  </rfmt>
  <rcc rId="105" sId="1" xfDxf="1" dxf="1">
    <nc r="V250" t="inlineStr">
      <is>
        <t>10.1021/om5011512</t>
      </is>
    </nc>
    <ndxf>
      <font>
        <color rgb="FF000000"/>
      </font>
      <alignment horizontal="center" vertical="center" readingOrder="0"/>
    </ndxf>
  </rcc>
  <rfmt sheetId="1" sqref="V251" start="0" length="0">
    <dxf>
      <alignment horizontal="general" vertical="bottom" readingOrder="0"/>
    </dxf>
  </rfmt>
  <rcc rId="106" sId="1" xfDxf="1" dxf="1">
    <nc r="V251" t="inlineStr">
      <is>
        <t>10.1021/om5011512</t>
      </is>
    </nc>
    <ndxf>
      <font>
        <color rgb="FF000000"/>
      </font>
      <alignment horizontal="center" vertical="center" readingOrder="0"/>
    </ndxf>
  </rcc>
  <rfmt sheetId="1" sqref="V252" start="0" length="0">
    <dxf>
      <alignment horizontal="general" vertical="bottom" readingOrder="0"/>
    </dxf>
  </rfmt>
  <rcc rId="107" sId="1" xfDxf="1" dxf="1">
    <nc r="V252" t="inlineStr">
      <is>
        <t>10.1021/om5011512</t>
      </is>
    </nc>
    <ndxf>
      <font>
        <color rgb="FF000000"/>
      </font>
      <alignment horizontal="center" vertical="center" readingOrder="0"/>
    </ndxf>
  </rcc>
  <rfmt sheetId="1" sqref="V253" start="0" length="0">
    <dxf>
      <alignment horizontal="general" vertical="bottom" readingOrder="0"/>
    </dxf>
  </rfmt>
  <rcc rId="108" sId="1" xfDxf="1" dxf="1">
    <nc r="V253" t="inlineStr">
      <is>
        <t>10.1021/om5011512</t>
      </is>
    </nc>
    <ndxf>
      <font>
        <color rgb="FF000000"/>
      </font>
      <alignment horizontal="center" vertical="center" readingOrder="0"/>
    </ndxf>
  </rcc>
  <rfmt sheetId="1" sqref="V254" start="0" length="0">
    <dxf>
      <alignment horizontal="general" vertical="bottom" readingOrder="0"/>
    </dxf>
  </rfmt>
  <rcc rId="109" sId="1" xfDxf="1" dxf="1">
    <nc r="V254" t="inlineStr">
      <is>
        <t>10.1021/om5011512</t>
      </is>
    </nc>
    <ndxf>
      <font>
        <color rgb="FF000000"/>
      </font>
      <alignment horizontal="center" vertical="center" readingOrder="0"/>
    </ndxf>
  </rcc>
  <rfmt sheetId="1" sqref="V256" start="0" length="0">
    <dxf>
      <alignment horizontal="general" vertical="bottom" readingOrder="0"/>
    </dxf>
  </rfmt>
  <rcc rId="110" sId="1" xfDxf="1" dxf="1">
    <nc r="V256" t="inlineStr">
      <is>
        <t>10.1021/om5011512</t>
      </is>
    </nc>
    <ndxf>
      <font>
        <color rgb="FF000000"/>
      </font>
      <alignment horizontal="center" vertical="center" readingOrder="0"/>
    </ndxf>
  </rcc>
  <rfmt sheetId="1" sqref="V255" start="0" length="0">
    <dxf>
      <alignment horizontal="general" vertical="bottom" readingOrder="0"/>
    </dxf>
  </rfmt>
  <rcc rId="111" sId="1" xfDxf="1" dxf="1">
    <nc r="V255" t="inlineStr">
      <is>
        <t>10.1021/om5011512</t>
      </is>
    </nc>
    <ndxf>
      <font>
        <color rgb="FF000000"/>
      </font>
      <alignment horizontal="center" vertical="center" readingOrder="0"/>
    </ndxf>
  </rcc>
  <rfmt sheetId="1" sqref="V257" start="0" length="0">
    <dxf>
      <alignment horizontal="general" vertical="bottom" readingOrder="0"/>
    </dxf>
  </rfmt>
  <rcc rId="112" sId="1" xfDxf="1" dxf="1">
    <nc r="V257" t="inlineStr">
      <is>
        <t>10.1021/om5011512</t>
      </is>
    </nc>
    <ndxf>
      <font>
        <color rgb="FF000000"/>
      </font>
      <alignment horizontal="center" vertical="center" readingOrder="0"/>
    </ndxf>
  </rcc>
  <rcc rId="113" sId="1" odxf="1" dxf="1">
    <nc r="V259" t="inlineStr">
      <is>
        <t>10.1021/om5011512</t>
      </is>
    </nc>
    <odxf/>
    <ndxf/>
  </rcc>
  <rcc rId="114" sId="1" odxf="1" dxf="1">
    <nc r="V260" t="inlineStr">
      <is>
        <t>10.1021/om5011512</t>
      </is>
    </nc>
    <odxf/>
    <ndxf/>
  </rcc>
  <rcc rId="115" sId="1" odxf="1" dxf="1">
    <nc r="V261" t="inlineStr">
      <is>
        <t>10.1021/om5011512</t>
      </is>
    </nc>
    <odxf>
      <font>
        <sz val="12"/>
        <color theme="1"/>
        <name val="Calibri"/>
        <scheme val="minor"/>
      </font>
    </odxf>
    <ndxf>
      <font>
        <sz val="12"/>
        <color rgb="FF000000"/>
        <name val="Calibri"/>
        <scheme val="minor"/>
      </font>
    </ndxf>
  </rcc>
  <rcc rId="116" sId="1" odxf="1" dxf="1">
    <nc r="V262" t="inlineStr">
      <is>
        <t>10.1021/om5011512</t>
      </is>
    </nc>
    <odxf>
      <font>
        <sz val="12"/>
        <color theme="1"/>
        <name val="Calibri"/>
        <scheme val="minor"/>
      </font>
    </odxf>
    <ndxf>
      <font>
        <sz val="12"/>
        <color rgb="FF000000"/>
        <name val="Calibri"/>
        <scheme val="minor"/>
      </font>
    </ndxf>
  </rcc>
  <rcc rId="117" sId="1" odxf="1" dxf="1">
    <nc r="V263" t="inlineStr">
      <is>
        <t>10.1021/om5011512</t>
      </is>
    </nc>
    <odxf>
      <font>
        <sz val="12"/>
        <color theme="1"/>
        <name val="Calibri"/>
        <scheme val="minor"/>
      </font>
    </odxf>
    <ndxf>
      <font>
        <sz val="12"/>
        <color rgb="FF000000"/>
        <name val="Calibri"/>
        <scheme val="minor"/>
      </font>
    </ndxf>
  </rcc>
  <rcc rId="118" sId="1" odxf="1" dxf="1">
    <nc r="V264" t="inlineStr">
      <is>
        <t>10.1021/om5011512</t>
      </is>
    </nc>
    <odxf>
      <font>
        <sz val="12"/>
        <color theme="1"/>
        <name val="Calibri"/>
        <scheme val="minor"/>
      </font>
    </odxf>
    <ndxf>
      <font>
        <sz val="12"/>
        <color rgb="FF000000"/>
        <name val="Calibri"/>
        <scheme val="minor"/>
      </font>
    </ndxf>
  </rcc>
  <rcc rId="119" sId="1" odxf="1" dxf="1">
    <nc r="V265" t="inlineStr">
      <is>
        <t>10.1021/om5011512</t>
      </is>
    </nc>
    <odxf>
      <font>
        <sz val="12"/>
        <color theme="1"/>
        <name val="Calibri"/>
        <scheme val="minor"/>
      </font>
    </odxf>
    <ndxf>
      <font>
        <sz val="12"/>
        <color rgb="FF000000"/>
        <name val="Calibri"/>
        <scheme val="minor"/>
      </font>
    </ndxf>
  </rcc>
  <rcc rId="120" sId="1" odxf="1" dxf="1">
    <nc r="V266" t="inlineStr">
      <is>
        <t>10.1021/om5011512</t>
      </is>
    </nc>
    <odxf>
      <font>
        <sz val="12"/>
        <color theme="1"/>
        <name val="Calibri"/>
        <scheme val="minor"/>
      </font>
    </odxf>
    <ndxf>
      <font>
        <sz val="12"/>
        <color rgb="FF000000"/>
        <name val="Calibri"/>
        <scheme val="minor"/>
      </font>
    </ndxf>
  </rcc>
  <rcc rId="121" sId="1" odxf="1" dxf="1">
    <nc r="V267" t="inlineStr">
      <is>
        <t>10.1021/om5011512</t>
      </is>
    </nc>
    <odxf>
      <font>
        <sz val="12"/>
        <color theme="1"/>
        <name val="Calibri"/>
        <scheme val="minor"/>
      </font>
    </odxf>
    <ndxf>
      <font>
        <sz val="12"/>
        <color rgb="FF000000"/>
        <name val="Calibri"/>
        <scheme val="minor"/>
      </font>
    </ndxf>
  </rcc>
  <rcc rId="122" sId="1" odxf="1" dxf="1">
    <nc r="V268" t="inlineStr">
      <is>
        <t>10.1021/om5011512</t>
      </is>
    </nc>
    <odxf>
      <font>
        <sz val="12"/>
        <color theme="1"/>
        <name val="Calibri"/>
        <scheme val="minor"/>
      </font>
    </odxf>
    <ndxf>
      <font>
        <sz val="12"/>
        <color rgb="FF000000"/>
        <name val="Calibri"/>
        <scheme val="minor"/>
      </font>
    </ndxf>
  </rcc>
  <rcc rId="123" sId="1" odxf="1" dxf="1">
    <nc r="V269" t="inlineStr">
      <is>
        <t>10.1021/om5011512</t>
      </is>
    </nc>
    <odxf>
      <font>
        <sz val="12"/>
        <color theme="1"/>
        <name val="Calibri"/>
        <scheme val="minor"/>
      </font>
    </odxf>
    <ndxf>
      <font>
        <sz val="12"/>
        <color rgb="FF000000"/>
        <name val="Calibri"/>
        <scheme val="minor"/>
      </font>
    </ndxf>
  </rcc>
  <rcc rId="124" sId="1" odxf="1" dxf="1">
    <nc r="V270" t="inlineStr">
      <is>
        <t>10.1021/om5011512</t>
      </is>
    </nc>
    <odxf/>
    <ndxf/>
  </rcc>
  <rcc rId="125" sId="1" odxf="1" dxf="1">
    <nc r="V271" t="inlineStr">
      <is>
        <t>10.1021/om5011512</t>
      </is>
    </nc>
    <odxf/>
    <ndxf/>
  </rcc>
  <rcc rId="126" sId="1" odxf="1" dxf="1">
    <nc r="V272" t="inlineStr">
      <is>
        <t>10.1021/om5011512</t>
      </is>
    </nc>
    <odxf>
      <font>
        <sz val="12"/>
        <color theme="1"/>
        <name val="Calibri"/>
        <scheme val="minor"/>
      </font>
    </odxf>
    <ndxf>
      <font>
        <sz val="12"/>
        <color rgb="FF000000"/>
        <name val="Calibri"/>
        <scheme val="minor"/>
      </font>
    </ndxf>
  </rcc>
  <rcc rId="127" sId="1" odxf="1" dxf="1">
    <nc r="V273" t="inlineStr">
      <is>
        <t>10.1021/om5011512</t>
      </is>
    </nc>
    <odxf>
      <font>
        <sz val="12"/>
        <color theme="1"/>
        <name val="Calibri"/>
        <scheme val="minor"/>
      </font>
    </odxf>
    <ndxf>
      <font>
        <sz val="12"/>
        <color rgb="FF000000"/>
        <name val="Calibri"/>
        <scheme val="minor"/>
      </font>
    </ndxf>
  </rcc>
  <rcc rId="128" sId="1" odxf="1" dxf="1">
    <nc r="V274" t="inlineStr">
      <is>
        <t>10.1021/om5011512</t>
      </is>
    </nc>
    <odxf>
      <font>
        <sz val="12"/>
        <color theme="1"/>
        <name val="Calibri"/>
        <scheme val="minor"/>
      </font>
    </odxf>
    <ndxf>
      <font>
        <sz val="12"/>
        <color rgb="FF000000"/>
        <name val="Calibri"/>
        <scheme val="minor"/>
      </font>
    </ndxf>
  </rcc>
  <rcc rId="129" sId="1" odxf="1" dxf="1">
    <nc r="V275" t="inlineStr">
      <is>
        <t>10.1021/om5011512</t>
      </is>
    </nc>
    <odxf>
      <font>
        <sz val="12"/>
        <color theme="1"/>
        <name val="Calibri"/>
        <scheme val="minor"/>
      </font>
    </odxf>
    <ndxf>
      <font>
        <sz val="12"/>
        <color rgb="FF000000"/>
        <name val="Calibri"/>
        <scheme val="minor"/>
      </font>
    </ndxf>
  </rcc>
  <rcc rId="130" sId="1" odxf="1" dxf="1">
    <nc r="V276" t="inlineStr">
      <is>
        <t>10.1021/om5011512</t>
      </is>
    </nc>
    <odxf>
      <font>
        <sz val="12"/>
        <color theme="1"/>
        <name val="Calibri"/>
        <scheme val="minor"/>
      </font>
    </odxf>
    <ndxf>
      <font>
        <sz val="12"/>
        <color rgb="FF000000"/>
        <name val="Calibri"/>
        <scheme val="minor"/>
      </font>
    </ndxf>
  </rcc>
  <rcc rId="131" sId="1" odxf="1" dxf="1">
    <nc r="V277" t="inlineStr">
      <is>
        <t>10.1021/om5011512</t>
      </is>
    </nc>
    <odxf>
      <font>
        <sz val="12"/>
        <color theme="1"/>
        <name val="Calibri"/>
        <scheme val="minor"/>
      </font>
    </odxf>
    <ndxf>
      <font>
        <sz val="12"/>
        <color rgb="FF000000"/>
        <name val="Calibri"/>
        <scheme val="minor"/>
      </font>
    </ndxf>
  </rcc>
  <rcc rId="132" sId="1" odxf="1" dxf="1">
    <nc r="V278" t="inlineStr">
      <is>
        <t>10.1021/om5011512</t>
      </is>
    </nc>
    <odxf>
      <font>
        <sz val="12"/>
        <color theme="1"/>
        <name val="Calibri"/>
        <scheme val="minor"/>
      </font>
    </odxf>
    <ndxf>
      <font>
        <sz val="12"/>
        <color rgb="FF000000"/>
        <name val="Calibri"/>
        <scheme val="minor"/>
      </font>
    </ndxf>
  </rcc>
  <rcc rId="133" sId="1" odxf="1" dxf="1">
    <nc r="V279" t="inlineStr">
      <is>
        <t>10.1021/om5011512</t>
      </is>
    </nc>
    <odxf>
      <font>
        <sz val="12"/>
        <color theme="1"/>
        <name val="Calibri"/>
        <scheme val="minor"/>
      </font>
    </odxf>
    <ndxf>
      <font>
        <sz val="12"/>
        <color rgb="FF000000"/>
        <name val="Calibri"/>
        <scheme val="minor"/>
      </font>
    </ndxf>
  </rcc>
  <rcc rId="134" sId="1" odxf="1" dxf="1">
    <nc r="V280" t="inlineStr">
      <is>
        <t>10.1021/om5011512</t>
      </is>
    </nc>
    <odxf>
      <font>
        <sz val="12"/>
        <color theme="1"/>
        <name val="Calibri"/>
        <scheme val="minor"/>
      </font>
    </odxf>
    <ndxf>
      <font>
        <sz val="12"/>
        <color rgb="FF000000"/>
        <name val="Calibri"/>
        <scheme val="minor"/>
      </font>
    </ndxf>
  </rcc>
  <rcc rId="135" sId="1" odxf="1" dxf="1">
    <nc r="V281" t="inlineStr">
      <is>
        <t>10.1021/om5011512</t>
      </is>
    </nc>
    <odxf>
      <font>
        <sz val="12"/>
        <color theme="1"/>
        <name val="Calibri"/>
        <scheme val="minor"/>
      </font>
    </odxf>
    <ndxf>
      <font>
        <sz val="12"/>
        <color rgb="FF000000"/>
        <name val="Calibri"/>
        <scheme val="minor"/>
      </font>
    </ndxf>
  </rcc>
  <rcc rId="136" sId="1" odxf="1" dxf="1">
    <nc r="V282" t="inlineStr">
      <is>
        <t>10.1021/om5011512</t>
      </is>
    </nc>
    <odxf>
      <font>
        <sz val="12"/>
        <color theme="1"/>
        <name val="Calibri"/>
        <scheme val="minor"/>
      </font>
    </odxf>
    <ndxf>
      <font>
        <sz val="12"/>
        <color rgb="FF000000"/>
        <name val="Calibri"/>
        <scheme val="minor"/>
      </font>
    </ndxf>
  </rcc>
  <rcc rId="137" sId="1">
    <nc r="V284" t="inlineStr">
      <is>
        <t>10.1021/om5011512</t>
      </is>
    </nc>
  </rcc>
  <rcc rId="138" sId="1">
    <nc r="V285" t="inlineStr">
      <is>
        <t>10.1021/om5011512</t>
      </is>
    </nc>
  </rcc>
  <rcc rId="139" sId="1" odxf="1" dxf="1">
    <nc r="V286" t="inlineStr">
      <is>
        <t>10.1021/om5011512</t>
      </is>
    </nc>
    <odxf>
      <font>
        <sz val="12"/>
        <color theme="1"/>
        <name val="Calibri"/>
        <scheme val="minor"/>
      </font>
    </odxf>
    <ndxf>
      <font>
        <sz val="12"/>
        <color rgb="FF000000"/>
        <name val="Calibri"/>
        <scheme val="minor"/>
      </font>
    </ndxf>
  </rcc>
  <rcc rId="140" sId="1" odxf="1" dxf="1">
    <nc r="V287" t="inlineStr">
      <is>
        <t>10.1021/om5011512</t>
      </is>
    </nc>
    <odxf>
      <font>
        <sz val="12"/>
        <color theme="1"/>
        <name val="Calibri"/>
        <scheme val="minor"/>
      </font>
    </odxf>
    <ndxf>
      <font>
        <sz val="12"/>
        <color rgb="FF000000"/>
        <name val="Calibri"/>
        <scheme val="minor"/>
      </font>
    </ndxf>
  </rcc>
  <rcc rId="141" sId="1" odxf="1" dxf="1">
    <nc r="V288" t="inlineStr">
      <is>
        <t>10.1021/om5011512</t>
      </is>
    </nc>
    <odxf>
      <font>
        <sz val="12"/>
        <color theme="1"/>
        <name val="Calibri"/>
        <scheme val="minor"/>
      </font>
    </odxf>
    <ndxf>
      <font>
        <sz val="12"/>
        <color rgb="FF000000"/>
        <name val="Calibri"/>
        <scheme val="minor"/>
      </font>
    </ndxf>
  </rcc>
  <rcc rId="142" sId="1" odxf="1" dxf="1">
    <nc r="V289" t="inlineStr">
      <is>
        <t>10.1021/om5011512</t>
      </is>
    </nc>
    <odxf>
      <font>
        <sz val="12"/>
        <color theme="1"/>
        <name val="Calibri"/>
        <scheme val="minor"/>
      </font>
    </odxf>
    <ndxf>
      <font>
        <sz val="12"/>
        <color rgb="FF000000"/>
        <name val="Calibri"/>
        <scheme val="minor"/>
      </font>
    </ndxf>
  </rcc>
  <rcc rId="143" sId="1" odxf="1" dxf="1">
    <nc r="V290" t="inlineStr">
      <is>
        <t>10.1021/om5011512</t>
      </is>
    </nc>
    <odxf>
      <font>
        <sz val="12"/>
        <color theme="1"/>
        <name val="Calibri"/>
        <scheme val="minor"/>
      </font>
    </odxf>
    <ndxf>
      <font>
        <sz val="12"/>
        <color rgb="FF000000"/>
        <name val="Calibri"/>
        <scheme val="minor"/>
      </font>
    </ndxf>
  </rcc>
  <rcc rId="144" sId="1" odxf="1" dxf="1">
    <nc r="V291" t="inlineStr">
      <is>
        <t>10.1021/om5011512</t>
      </is>
    </nc>
    <odxf>
      <font>
        <sz val="12"/>
        <color theme="1"/>
        <name val="Calibri"/>
        <scheme val="minor"/>
      </font>
    </odxf>
    <ndxf>
      <font>
        <sz val="12"/>
        <color rgb="FF000000"/>
        <name val="Calibri"/>
        <scheme val="minor"/>
      </font>
    </ndxf>
  </rcc>
  <rcc rId="145" sId="1" odxf="1" dxf="1">
    <nc r="V292" t="inlineStr">
      <is>
        <t>10.1021/om5011512</t>
      </is>
    </nc>
    <odxf>
      <font>
        <sz val="12"/>
        <color theme="1"/>
        <name val="Calibri"/>
        <scheme val="minor"/>
      </font>
    </odxf>
    <ndxf>
      <font>
        <sz val="12"/>
        <color rgb="FF000000"/>
        <name val="Calibri"/>
        <scheme val="minor"/>
      </font>
    </ndxf>
  </rcc>
  <rcc rId="146" sId="1" odxf="1" dxf="1">
    <nc r="V293" t="inlineStr">
      <is>
        <t>10.1021/om5011512</t>
      </is>
    </nc>
    <odxf>
      <font>
        <sz val="12"/>
        <color theme="1"/>
        <name val="Calibri"/>
        <scheme val="minor"/>
      </font>
    </odxf>
    <ndxf>
      <font>
        <sz val="12"/>
        <color rgb="FF000000"/>
        <name val="Calibri"/>
        <scheme val="minor"/>
      </font>
    </ndxf>
  </rcc>
  <rcc rId="147" sId="1" odxf="1" dxf="1">
    <nc r="V294" t="inlineStr">
      <is>
        <t>10.1021/om5011512</t>
      </is>
    </nc>
    <odxf>
      <font>
        <sz val="12"/>
        <color theme="1"/>
        <name val="Calibri"/>
        <scheme val="minor"/>
      </font>
    </odxf>
    <ndxf>
      <font>
        <sz val="12"/>
        <color rgb="FF000000"/>
        <name val="Calibri"/>
        <scheme val="minor"/>
      </font>
    </ndxf>
  </rcc>
  <rcc rId="148" sId="1">
    <nc r="V295" t="inlineStr">
      <is>
        <t>10.1021/om5011512</t>
      </is>
    </nc>
  </rcc>
  <rcc rId="149" sId="1">
    <nc r="V296" t="inlineStr">
      <is>
        <t>10.1021/om5011512</t>
      </is>
    </nc>
  </rcc>
  <rcc rId="150" sId="1" odxf="1" dxf="1">
    <nc r="V297" t="inlineStr">
      <is>
        <t>10.1021/om5011512</t>
      </is>
    </nc>
    <odxf>
      <font>
        <sz val="12"/>
        <color theme="1"/>
        <name val="Calibri"/>
        <scheme val="minor"/>
      </font>
    </odxf>
    <ndxf>
      <font>
        <sz val="12"/>
        <color rgb="FF000000"/>
        <name val="Calibri"/>
        <scheme val="minor"/>
      </font>
    </ndxf>
  </rcc>
  <rcc rId="151" sId="1" odxf="1" dxf="1">
    <nc r="V298" t="inlineStr">
      <is>
        <t>10.1021/om5011512</t>
      </is>
    </nc>
    <odxf>
      <font>
        <sz val="12"/>
        <color theme="1"/>
        <name val="Calibri"/>
        <scheme val="minor"/>
      </font>
    </odxf>
    <ndxf>
      <font>
        <sz val="12"/>
        <color rgb="FF000000"/>
        <name val="Calibri"/>
        <scheme val="minor"/>
      </font>
    </ndxf>
  </rcc>
  <rcc rId="152" sId="1" odxf="1" dxf="1">
    <nc r="V299" t="inlineStr">
      <is>
        <t>10.1021/om5011512</t>
      </is>
    </nc>
    <odxf>
      <font>
        <sz val="12"/>
        <color theme="1"/>
        <name val="Calibri"/>
        <scheme val="minor"/>
      </font>
    </odxf>
    <ndxf>
      <font>
        <sz val="12"/>
        <color rgb="FF000000"/>
        <name val="Calibri"/>
        <scheme val="minor"/>
      </font>
    </ndxf>
  </rcc>
  <rcc rId="153" sId="1" odxf="1" dxf="1">
    <nc r="V300" t="inlineStr">
      <is>
        <t>10.1021/om5011512</t>
      </is>
    </nc>
    <odxf>
      <font>
        <sz val="12"/>
        <color theme="1"/>
        <name val="Calibri"/>
        <scheme val="minor"/>
      </font>
    </odxf>
    <ndxf>
      <font>
        <sz val="12"/>
        <color rgb="FF000000"/>
        <name val="Calibri"/>
        <scheme val="minor"/>
      </font>
    </ndxf>
  </rcc>
  <rcc rId="154" sId="1" odxf="1" dxf="1">
    <nc r="V301" t="inlineStr">
      <is>
        <t>10.1021/om5011512</t>
      </is>
    </nc>
    <odxf>
      <font>
        <sz val="12"/>
        <color theme="1"/>
        <name val="Calibri"/>
        <scheme val="minor"/>
      </font>
    </odxf>
    <ndxf>
      <font>
        <sz val="12"/>
        <color rgb="FF000000"/>
        <name val="Calibri"/>
        <scheme val="minor"/>
      </font>
    </ndxf>
  </rcc>
  <rcc rId="155" sId="1" odxf="1" dxf="1">
    <nc r="V302" t="inlineStr">
      <is>
        <t>10.1021/om5011512</t>
      </is>
    </nc>
    <odxf>
      <font>
        <b/>
        <sz val="24"/>
      </font>
      <fill>
        <patternFill patternType="solid">
          <bgColor theme="4" tint="0.39997558519241921"/>
        </patternFill>
      </fill>
      <alignment textRotation="90" readingOrder="0"/>
      <border outline="0">
        <right style="medium">
          <color auto="1"/>
        </right>
        <top style="medium">
          <color auto="1"/>
        </top>
        <bottom style="medium">
          <color auto="1"/>
        </bottom>
      </border>
    </odxf>
    <ndxf>
      <font>
        <b val="0"/>
        <sz val="24"/>
        <color rgb="FF000000"/>
      </font>
      <fill>
        <patternFill patternType="none">
          <bgColor indexed="65"/>
        </patternFill>
      </fill>
      <alignment textRotation="0" readingOrder="0"/>
      <border outline="0">
        <right/>
        <top/>
        <bottom/>
      </border>
    </ndxf>
  </rcc>
  <rcc rId="156" sId="1" odxf="1" dxf="1">
    <nc r="V303" t="inlineStr">
      <is>
        <t>10.1021/om5011512</t>
      </is>
    </nc>
    <odxf>
      <font>
        <sz val="12"/>
        <color theme="1"/>
        <name val="Calibri"/>
        <scheme val="minor"/>
      </font>
      <fill>
        <patternFill patternType="solid">
          <bgColor theme="4" tint="0.39997558519241921"/>
        </patternFill>
      </fill>
      <border outline="0">
        <right style="medium">
          <color auto="1"/>
        </right>
        <top style="medium">
          <color auto="1"/>
        </top>
        <bottom style="medium">
          <color auto="1"/>
        </bottom>
      </border>
    </odxf>
    <ndxf>
      <font>
        <sz val="12"/>
        <color rgb="FF000000"/>
        <name val="Calibri"/>
        <scheme val="minor"/>
      </font>
      <fill>
        <patternFill patternType="none">
          <bgColor indexed="65"/>
        </patternFill>
      </fill>
      <border outline="0">
        <right/>
        <top/>
        <bottom/>
      </border>
    </ndxf>
  </rcc>
  <rcc rId="157" sId="1" odxf="1" dxf="1">
    <nc r="V304" t="inlineStr">
      <is>
        <t>10.1021/om5011512</t>
      </is>
    </nc>
    <odxf>
      <font>
        <sz val="12"/>
        <color theme="1"/>
        <name val="Calibri"/>
        <scheme val="minor"/>
      </font>
    </odxf>
    <ndxf>
      <font>
        <sz val="12"/>
        <color rgb="FF000000"/>
        <name val="Calibri"/>
        <scheme val="minor"/>
      </font>
    </ndxf>
  </rcc>
  <rcc rId="158" sId="1" odxf="1" dxf="1">
    <nc r="V305" t="inlineStr">
      <is>
        <t>10.1021/om5011512</t>
      </is>
    </nc>
    <odxf>
      <font>
        <sz val="12"/>
        <color theme="1"/>
        <name val="Calibri"/>
        <scheme val="minor"/>
      </font>
    </odxf>
    <ndxf>
      <font>
        <sz val="12"/>
        <color rgb="FF000000"/>
        <name val="Calibri"/>
        <scheme val="minor"/>
      </font>
    </ndxf>
  </rcc>
  <rcc rId="159" sId="1" odxf="1" dxf="1">
    <nc r="V306" t="inlineStr">
      <is>
        <t>10.1021/om5011512</t>
      </is>
    </nc>
    <odxf>
      <font>
        <sz val="12"/>
        <color theme="1"/>
        <name val="Calibri"/>
        <scheme val="minor"/>
      </font>
    </odxf>
    <ndxf>
      <font>
        <sz val="12"/>
        <color rgb="FF000000"/>
        <name val="Calibri"/>
        <scheme val="minor"/>
      </font>
    </ndxf>
  </rcc>
  <rcc rId="160" sId="1" odxf="1" dxf="1">
    <nc r="V307" t="inlineStr">
      <is>
        <t>10.1021/om5011512</t>
      </is>
    </nc>
    <odxf>
      <font>
        <sz val="12"/>
        <color theme="1"/>
        <name val="Calibri"/>
        <scheme val="minor"/>
      </font>
    </odxf>
    <ndxf>
      <font>
        <sz val="12"/>
        <color rgb="FF000000"/>
        <name val="Calibri"/>
        <scheme val="minor"/>
      </font>
    </ndxf>
  </rcc>
  <rfmt sheetId="1" sqref="V287" start="0" length="0">
    <dxf>
      <font>
        <sz val="12"/>
        <color rgb="FF000000"/>
        <name val="Calibri"/>
        <scheme val="minor"/>
      </font>
    </dxf>
  </rfmt>
  <rfmt sheetId="1" sqref="V288" start="0" length="0">
    <dxf>
      <font>
        <sz val="12"/>
        <color rgb="FF000000"/>
        <name val="Calibri"/>
        <scheme val="minor"/>
      </font>
    </dxf>
  </rfmt>
  <rfmt sheetId="1" sqref="V289" start="0" length="0">
    <dxf>
      <font>
        <sz val="12"/>
        <color rgb="FF000000"/>
        <name val="Calibri"/>
        <scheme val="minor"/>
      </font>
    </dxf>
  </rfmt>
  <rfmt sheetId="1" sqref="V290" start="0" length="0">
    <dxf>
      <font>
        <sz val="12"/>
        <color rgb="FF000000"/>
        <name val="Calibri"/>
        <scheme val="minor"/>
      </font>
    </dxf>
  </rfmt>
  <rfmt sheetId="1" sqref="V291" start="0" length="0">
    <dxf>
      <font>
        <sz val="12"/>
        <color rgb="FF000000"/>
        <name val="Calibri"/>
        <scheme val="minor"/>
      </font>
    </dxf>
  </rfmt>
  <rfmt sheetId="1" sqref="V292" start="0" length="0">
    <dxf>
      <font>
        <sz val="12"/>
        <color rgb="FF000000"/>
        <name val="Calibri"/>
        <scheme val="minor"/>
      </font>
    </dxf>
  </rfmt>
  <rfmt sheetId="1" sqref="V293" start="0" length="0">
    <dxf>
      <font>
        <sz val="12"/>
        <color rgb="FF000000"/>
        <name val="Calibri"/>
        <scheme val="minor"/>
      </font>
    </dxf>
  </rfmt>
  <rfmt sheetId="1" sqref="V294" start="0" length="0">
    <dxf>
      <font>
        <sz val="12"/>
        <color rgb="FF000000"/>
        <name val="Calibri"/>
        <scheme val="minor"/>
      </font>
    </dxf>
  </rfmt>
  <rfmt sheetId="1" sqref="V295" start="0" length="0">
    <dxf>
      <font>
        <sz val="12"/>
        <color rgb="FF000000"/>
        <name val="Calibri"/>
        <scheme val="minor"/>
      </font>
    </dxf>
  </rfmt>
  <rcc rId="161" sId="1">
    <nc r="V284" t="inlineStr">
      <is>
        <t>10.1021/om5011512</t>
      </is>
    </nc>
  </rcc>
  <rcc rId="162" sId="1">
    <nc r="V285" t="inlineStr">
      <is>
        <t>10.1021/om5011512</t>
      </is>
    </nc>
  </rcc>
  <rcc rId="163" sId="1" odxf="1" dxf="1">
    <nc r="V286" t="inlineStr">
      <is>
        <t>10.1021/om5011512</t>
      </is>
    </nc>
    <ndxf>
      <font>
        <sz val="12"/>
        <color rgb="FF000000"/>
        <name val="Calibri"/>
        <scheme val="minor"/>
      </font>
    </ndxf>
  </rcc>
  <rcc rId="164" sId="1">
    <nc r="V287" t="inlineStr">
      <is>
        <t>10.1021/om5011512</t>
      </is>
    </nc>
  </rcc>
  <rfmt sheetId="1" sqref="V295" start="0" length="0">
    <dxf>
      <font>
        <sz val="12"/>
        <color theme="1"/>
        <name val="Calibri"/>
        <scheme val="minor"/>
      </font>
    </dxf>
  </rfmt>
  <rfmt sheetId="1" sqref="V294" start="0" length="0">
    <dxf>
      <font>
        <sz val="12"/>
        <color theme="1"/>
        <name val="Calibri"/>
        <scheme val="minor"/>
      </font>
    </dxf>
  </rfmt>
  <rfmt sheetId="1" sqref="V296" start="0" length="0">
    <dxf>
      <font>
        <sz val="12"/>
        <color rgb="FF000000"/>
        <name val="Calibri"/>
        <scheme val="minor"/>
      </font>
    </dxf>
  </rfmt>
  <rcc rId="165" sId="1" odxf="1" dxf="1">
    <nc r="V297" t="inlineStr">
      <is>
        <t>10.1021/om5011512</t>
      </is>
    </nc>
    <odxf>
      <font>
        <sz val="12"/>
        <color theme="1"/>
        <name val="Calibri"/>
        <scheme val="minor"/>
      </font>
    </odxf>
    <ndxf>
      <font>
        <sz val="12"/>
        <color rgb="FF000000"/>
        <name val="Calibri"/>
        <scheme val="minor"/>
      </font>
    </ndxf>
  </rcc>
  <rcc rId="166" sId="1" odxf="1" dxf="1">
    <nc r="V298" t="inlineStr">
      <is>
        <t>10.1021/om5011512</t>
      </is>
    </nc>
    <odxf>
      <font>
        <sz val="12"/>
        <color theme="1"/>
        <name val="Calibri"/>
        <scheme val="minor"/>
      </font>
    </odxf>
    <ndxf>
      <font>
        <sz val="12"/>
        <color rgb="FF000000"/>
        <name val="Calibri"/>
        <scheme val="minor"/>
      </font>
    </ndxf>
  </rcc>
  <rcc rId="167" sId="1" odxf="1" dxf="1">
    <nc r="V299" t="inlineStr">
      <is>
        <t>10.1021/om5011512</t>
      </is>
    </nc>
    <odxf>
      <font>
        <sz val="12"/>
        <color theme="1"/>
        <name val="Calibri"/>
        <scheme val="minor"/>
      </font>
    </odxf>
    <ndxf>
      <font>
        <sz val="12"/>
        <color rgb="FF000000"/>
        <name val="Calibri"/>
        <scheme val="minor"/>
      </font>
    </ndxf>
  </rcc>
  <rcc rId="168" sId="1" odxf="1" dxf="1">
    <nc r="V300" t="inlineStr">
      <is>
        <t>10.1021/om5011512</t>
      </is>
    </nc>
    <odxf>
      <font>
        <sz val="12"/>
        <color theme="1"/>
        <name val="Calibri"/>
        <scheme val="minor"/>
      </font>
    </odxf>
    <ndxf>
      <font>
        <sz val="12"/>
        <color rgb="FF000000"/>
        <name val="Calibri"/>
        <scheme val="minor"/>
      </font>
    </ndxf>
  </rcc>
  <rcc rId="169" sId="1" odxf="1" dxf="1">
    <nc r="V301" t="inlineStr">
      <is>
        <t>10.1021/om5011512</t>
      </is>
    </nc>
    <odxf>
      <font>
        <sz val="12"/>
        <color theme="1"/>
        <name val="Calibri"/>
        <scheme val="minor"/>
      </font>
    </odxf>
    <ndxf>
      <font>
        <sz val="12"/>
        <color rgb="FF000000"/>
        <name val="Calibri"/>
        <scheme val="minor"/>
      </font>
    </ndxf>
  </rcc>
  <rcc rId="170" sId="1" odxf="1" dxf="1">
    <nc r="V302" t="inlineStr">
      <is>
        <t>10.1021/om5011512</t>
      </is>
    </nc>
    <odxf>
      <font>
        <b/>
        <sz val="24"/>
      </font>
      <fill>
        <patternFill patternType="solid">
          <bgColor theme="4" tint="0.39997558519241921"/>
        </patternFill>
      </fill>
      <alignment textRotation="90" readingOrder="0"/>
      <border outline="0">
        <right style="medium">
          <color auto="1"/>
        </right>
        <top style="medium">
          <color auto="1"/>
        </top>
        <bottom style="medium">
          <color auto="1"/>
        </bottom>
      </border>
    </odxf>
    <ndxf>
      <font>
        <b val="0"/>
        <sz val="24"/>
        <color rgb="FF000000"/>
      </font>
      <fill>
        <patternFill patternType="none">
          <bgColor indexed="65"/>
        </patternFill>
      </fill>
      <alignment textRotation="0" readingOrder="0"/>
      <border outline="0">
        <right/>
        <top/>
        <bottom/>
      </border>
    </ndxf>
  </rcc>
  <rcc rId="171" sId="1" odxf="1" dxf="1">
    <nc r="V303" t="inlineStr">
      <is>
        <t>10.1021/om5011512</t>
      </is>
    </nc>
    <odxf>
      <font>
        <sz val="12"/>
        <color theme="1"/>
        <name val="Calibri"/>
        <scheme val="minor"/>
      </font>
      <fill>
        <patternFill patternType="solid">
          <bgColor theme="4" tint="0.39997558519241921"/>
        </patternFill>
      </fill>
      <border outline="0">
        <right style="medium">
          <color auto="1"/>
        </right>
        <top style="medium">
          <color auto="1"/>
        </top>
        <bottom style="medium">
          <color auto="1"/>
        </bottom>
      </border>
    </odxf>
    <ndxf>
      <font>
        <sz val="12"/>
        <color rgb="FF000000"/>
        <name val="Calibri"/>
        <scheme val="minor"/>
      </font>
      <fill>
        <patternFill patternType="none">
          <bgColor indexed="65"/>
        </patternFill>
      </fill>
      <border outline="0">
        <right/>
        <top/>
        <bottom/>
      </border>
    </ndxf>
  </rcc>
  <rcc rId="172" sId="1" odxf="1" dxf="1">
    <nc r="V304" t="inlineStr">
      <is>
        <t>10.1021/om5011512</t>
      </is>
    </nc>
    <odxf>
      <font>
        <sz val="12"/>
        <color theme="1"/>
        <name val="Calibri"/>
        <scheme val="minor"/>
      </font>
    </odxf>
    <ndxf>
      <font>
        <sz val="12"/>
        <color rgb="FF000000"/>
        <name val="Calibri"/>
        <scheme val="minor"/>
      </font>
    </ndxf>
  </rcc>
  <rcc rId="173" sId="1">
    <nc r="V305" t="inlineStr">
      <is>
        <t>10.1021/om5011512</t>
      </is>
    </nc>
  </rcc>
  <rcc rId="174" sId="1" odxf="1" dxf="1">
    <nc r="V288" t="inlineStr">
      <is>
        <t>10.1021/om5011512</t>
      </is>
    </nc>
    <ndxf>
      <font>
        <sz val="12"/>
        <color theme="1"/>
        <name val="Calibri"/>
        <scheme val="minor"/>
      </font>
    </ndxf>
  </rcc>
  <rcc rId="175" sId="1" odxf="1" dxf="1">
    <nc r="V289" t="inlineStr">
      <is>
        <t>10.1021/om5011512</t>
      </is>
    </nc>
    <ndxf>
      <font>
        <sz val="12"/>
        <color theme="1"/>
        <name val="Calibri"/>
        <scheme val="minor"/>
      </font>
    </ndxf>
  </rcc>
  <rfmt sheetId="1" sqref="V295" start="0" length="0">
    <dxf>
      <font>
        <sz val="12"/>
        <color rgb="FF000000"/>
        <name val="Calibri"/>
        <scheme val="minor"/>
      </font>
    </dxf>
  </rfmt>
  <rfmt sheetId="1" sqref="V296" start="0" length="0">
    <dxf>
      <font>
        <sz val="12"/>
        <color rgb="FF000000"/>
        <name val="Calibri"/>
        <scheme val="minor"/>
      </font>
    </dxf>
  </rfmt>
  <rfmt sheetId="1" sqref="V297" start="0" length="0">
    <dxf>
      <font>
        <sz val="12"/>
        <color rgb="FF000000"/>
        <name val="Calibri"/>
        <scheme val="minor"/>
      </font>
    </dxf>
  </rfmt>
  <rfmt sheetId="1" sqref="V298" start="0" length="0">
    <dxf>
      <font>
        <sz val="12"/>
        <color rgb="FF000000"/>
        <name val="Calibri"/>
        <scheme val="minor"/>
      </font>
    </dxf>
  </rfmt>
  <rcc rId="176" sId="1" odxf="1" dxf="1">
    <nc r="V290" t="inlineStr">
      <is>
        <t>10.1021/om5011512</t>
      </is>
    </nc>
    <ndxf>
      <font>
        <sz val="12"/>
        <color theme="1"/>
        <name val="Calibri"/>
        <scheme val="minor"/>
      </font>
    </ndxf>
  </rcc>
  <rcc rId="177" sId="1" odxf="1" dxf="1">
    <nc r="V291" t="inlineStr">
      <is>
        <t>10.1021/om5011512</t>
      </is>
    </nc>
    <ndxf>
      <font>
        <sz val="12"/>
        <color theme="1"/>
        <name val="Calibri"/>
        <scheme val="minor"/>
      </font>
    </ndxf>
  </rcc>
  <rcc rId="178" sId="1">
    <nc r="V292" t="inlineStr">
      <is>
        <t>10.1021/om5011512</t>
      </is>
    </nc>
  </rcc>
  <rcc rId="179" sId="1">
    <nc r="V293" t="inlineStr">
      <is>
        <t>10.1021/om5011512</t>
      </is>
    </nc>
  </rcc>
  <rcc rId="180" sId="1">
    <nc r="V294" t="inlineStr">
      <is>
        <t>10.1021/om5011512</t>
      </is>
    </nc>
  </rcc>
  <rcc rId="181" sId="1">
    <nc r="V295" t="inlineStr">
      <is>
        <t>10.1021/om5011512</t>
      </is>
    </nc>
  </rcc>
  <rfmt sheetId="1" sqref="V299" start="0" length="0">
    <dxf>
      <font>
        <sz val="12"/>
        <color rgb="FF000000"/>
        <name val="Calibri"/>
        <scheme val="minor"/>
      </font>
    </dxf>
  </rfmt>
  <rfmt sheetId="1" sqref="V300" start="0" length="0">
    <dxf>
      <font>
        <sz val="12"/>
        <color rgb="FF000000"/>
        <name val="Calibri"/>
        <scheme val="minor"/>
      </font>
    </dxf>
  </rfmt>
  <rcc rId="182" sId="1">
    <nc r="V301" t="inlineStr">
      <is>
        <t>10.1021/om5011512</t>
      </is>
    </nc>
  </rcc>
  <rfmt sheetId="1" sqref="V363" start="0" length="0">
    <dxf>
      <alignment horizontal="general" vertical="bottom" readingOrder="0"/>
    </dxf>
  </rfmt>
  <rfmt sheetId="1" sqref="V364" start="0" length="0">
    <dxf>
      <alignment horizontal="general" vertical="bottom" readingOrder="0"/>
    </dxf>
  </rfmt>
  <rfmt sheetId="1" sqref="V365" start="0" length="0">
    <dxf>
      <alignment horizontal="general" vertical="bottom" readingOrder="0"/>
    </dxf>
  </rfmt>
  <rfmt sheetId="1" sqref="V366" start="0" length="0">
    <dxf>
      <alignment horizontal="general" vertical="bottom" readingOrder="0"/>
    </dxf>
  </rfmt>
  <rfmt sheetId="1" sqref="V367" start="0" length="0">
    <dxf>
      <alignment horizontal="general" vertical="bottom" readingOrder="0"/>
    </dxf>
  </rfmt>
  <rfmt sheetId="1" sqref="V368" start="0" length="0">
    <dxf>
      <alignment horizontal="general" vertical="bottom" readingOrder="0"/>
    </dxf>
  </rfmt>
  <rfmt sheetId="1" sqref="V369" start="0" length="0">
    <dxf>
      <alignment horizontal="general" vertical="bottom" readingOrder="0"/>
    </dxf>
  </rfmt>
  <rfmt sheetId="1" sqref="V370" start="0" length="0">
    <dxf>
      <alignment horizontal="general" vertical="bottom" readingOrder="0"/>
    </dxf>
  </rfmt>
  <rfmt sheetId="1" sqref="V371" start="0" length="0">
    <dxf>
      <fill>
        <patternFill patternType="none">
          <bgColor indexed="65"/>
        </patternFill>
      </fill>
      <alignment horizontal="general" vertical="bottom" readingOrder="0"/>
      <border outline="0">
        <right/>
        <top/>
        <bottom/>
      </border>
    </dxf>
  </rfmt>
  <rfmt sheetId="1" sqref="V372" start="0" length="0">
    <dxf>
      <alignment horizontal="general" vertical="bottom" readingOrder="0"/>
    </dxf>
  </rfmt>
  <rfmt sheetId="1" sqref="V373" start="0" length="0">
    <dxf>
      <alignment horizontal="general" vertical="bottom" readingOrder="0"/>
    </dxf>
  </rfmt>
  <rfmt sheetId="1" sqref="V374" start="0" length="0">
    <dxf>
      <fill>
        <patternFill patternType="none">
          <bgColor indexed="65"/>
        </patternFill>
      </fill>
      <alignment horizontal="general" vertical="bottom" readingOrder="0"/>
      <border outline="0">
        <right/>
        <top/>
        <bottom/>
      </border>
    </dxf>
  </rfmt>
  <rcc rId="183" sId="1" xfDxf="1" dxf="1">
    <nc r="V363" t="inlineStr">
      <is>
        <t>10.1021/om5011512</t>
      </is>
    </nc>
    <ndxf>
      <font>
        <color rgb="FF000000"/>
      </font>
      <alignment horizontal="center" vertical="center" readingOrder="0"/>
    </ndxf>
  </rcc>
  <rcc rId="184" sId="1" xfDxf="1" dxf="1">
    <nc r="V364" t="inlineStr">
      <is>
        <t>10.1021/om5011512</t>
      </is>
    </nc>
    <ndxf>
      <font>
        <color rgb="FF000000"/>
      </font>
      <alignment horizontal="center" vertical="center" readingOrder="0"/>
    </ndxf>
  </rcc>
  <rcc rId="185" sId="1" xfDxf="1" dxf="1">
    <nc r="V365" t="inlineStr">
      <is>
        <t>10.1021/om5011512</t>
      </is>
    </nc>
    <ndxf>
      <font>
        <color rgb="FF000000"/>
      </font>
      <alignment horizontal="center" vertical="center" readingOrder="0"/>
    </ndxf>
  </rcc>
  <rcc rId="186" sId="1" xfDxf="1" dxf="1">
    <nc r="V366" t="inlineStr">
      <is>
        <t>10.1021/om5011512</t>
      </is>
    </nc>
    <ndxf>
      <font>
        <color rgb="FF000000"/>
      </font>
      <alignment horizontal="center" vertical="center" readingOrder="0"/>
    </ndxf>
  </rcc>
  <rcc rId="187" sId="1" xfDxf="1" dxf="1">
    <nc r="V367" t="inlineStr">
      <is>
        <t>10.1021/om5011512</t>
      </is>
    </nc>
    <ndxf>
      <font>
        <color rgb="FF000000"/>
      </font>
      <alignment horizontal="center" vertical="center" readingOrder="0"/>
    </ndxf>
  </rcc>
  <rcc rId="188" sId="1" xfDxf="1" dxf="1">
    <nc r="V368" t="inlineStr">
      <is>
        <t>10.1021/om5011512</t>
      </is>
    </nc>
    <ndxf>
      <font>
        <color rgb="FF000000"/>
      </font>
      <alignment horizontal="center" vertical="center" readingOrder="0"/>
    </ndxf>
  </rcc>
  <rcc rId="189" sId="1" xfDxf="1" dxf="1">
    <nc r="V369" t="inlineStr">
      <is>
        <t>10.1021/om5011512</t>
      </is>
    </nc>
    <ndxf>
      <font>
        <color rgb="FF000000"/>
      </font>
      <alignment horizontal="center" vertical="center" readingOrder="0"/>
    </ndxf>
  </rcc>
  <rcc rId="190" sId="1" xfDxf="1" dxf="1">
    <nc r="V370" t="inlineStr">
      <is>
        <t>10.1021/om5011512</t>
      </is>
    </nc>
    <ndxf>
      <font>
        <color rgb="FF000000"/>
      </font>
      <alignment horizontal="center" vertical="center" readingOrder="0"/>
    </ndxf>
  </rcc>
  <rcc rId="191" sId="1" xfDxf="1" dxf="1">
    <nc r="V371" t="inlineStr">
      <is>
        <t>10.1021/om5011512</t>
      </is>
    </nc>
    <ndxf>
      <font>
        <color rgb="FF000000"/>
      </font>
      <alignment horizontal="center" vertical="center" readingOrder="0"/>
    </ndxf>
  </rcc>
  <rcc rId="192" sId="1" xfDxf="1" dxf="1">
    <nc r="V372" t="inlineStr">
      <is>
        <t>10.1021/om5011512</t>
      </is>
    </nc>
    <ndxf>
      <font>
        <color rgb="FF000000"/>
      </font>
      <alignment horizontal="center" vertical="center" readingOrder="0"/>
    </ndxf>
  </rcc>
  <rcc rId="193" sId="1" xfDxf="1" dxf="1">
    <nc r="V373" t="inlineStr">
      <is>
        <t>10.1021/om5011512</t>
      </is>
    </nc>
    <ndxf>
      <font>
        <color rgb="FF000000"/>
      </font>
      <alignment horizontal="center" vertical="center" readingOrder="0"/>
    </ndxf>
  </rcc>
  <rcc rId="194" sId="1" xfDxf="1" dxf="1">
    <nc r="V374" t="inlineStr">
      <is>
        <t>10.1021/om5011512</t>
      </is>
    </nc>
    <ndxf>
      <font>
        <color rgb="FF000000"/>
      </font>
      <alignment horizontal="center" vertical="center" readingOrder="0"/>
    </ndxf>
  </rcc>
  <rfmt sheetId="1" sqref="Z362" start="0" length="0">
    <dxf>
      <alignment horizontal="general" vertical="bottom" readingOrder="0"/>
    </dxf>
  </rfmt>
  <rfmt sheetId="1" sqref="Z363" start="0" length="0">
    <dxf>
      <alignment horizontal="general" vertical="bottom" readingOrder="0"/>
    </dxf>
  </rfmt>
  <rfmt sheetId="1" sqref="Z364" start="0" length="0">
    <dxf>
      <alignment horizontal="general" vertical="bottom" readingOrder="0"/>
    </dxf>
  </rfmt>
  <rfmt sheetId="1" sqref="Z365" start="0" length="0">
    <dxf>
      <alignment horizontal="general" vertical="bottom" readingOrder="0"/>
    </dxf>
  </rfmt>
  <rfmt sheetId="1" sqref="Z366" start="0" length="0">
    <dxf>
      <alignment horizontal="general" vertical="bottom" readingOrder="0"/>
    </dxf>
  </rfmt>
  <rfmt sheetId="1" sqref="Z367" start="0" length="0">
    <dxf>
      <alignment horizontal="general" vertical="bottom" readingOrder="0"/>
    </dxf>
  </rfmt>
  <rfmt sheetId="1" sqref="Z368" start="0" length="0">
    <dxf>
      <alignment horizontal="general" vertical="bottom" readingOrder="0"/>
    </dxf>
  </rfmt>
  <rfmt sheetId="1" sqref="Z369" start="0" length="0">
    <dxf>
      <alignment horizontal="general" vertical="bottom" readingOrder="0"/>
    </dxf>
  </rfmt>
  <rfmt sheetId="1" sqref="Z370" start="0" length="0">
    <dxf>
      <alignment horizontal="general" vertical="bottom" readingOrder="0"/>
    </dxf>
  </rfmt>
  <rfmt sheetId="1" sqref="Z371" start="0" length="0">
    <dxf>
      <alignment horizontal="general" vertical="bottom" readingOrder="0"/>
    </dxf>
  </rfmt>
  <rfmt sheetId="1" sqref="Z372" start="0" length="0">
    <dxf>
      <alignment horizontal="general" vertical="bottom" readingOrder="0"/>
    </dxf>
  </rfmt>
  <rfmt sheetId="1" sqref="Z373" start="0" length="0">
    <dxf>
      <alignment horizontal="general" vertical="bottom" readingOrder="0"/>
    </dxf>
  </rfmt>
  <rcc rId="195" sId="1" xfDxf="1" dxf="1">
    <nc r="Z362" t="inlineStr">
      <is>
        <t>10.1021/om5011512</t>
      </is>
    </nc>
    <ndxf>
      <font>
        <color rgb="FF000000"/>
      </font>
      <alignment horizontal="center" vertical="center" readingOrder="0"/>
    </ndxf>
  </rcc>
  <rcc rId="196" sId="1" xfDxf="1" dxf="1">
    <nc r="Z363" t="inlineStr">
      <is>
        <t>10.1021/om5011512</t>
      </is>
    </nc>
    <ndxf>
      <font>
        <color rgb="FF000000"/>
      </font>
      <alignment horizontal="center" vertical="center" readingOrder="0"/>
    </ndxf>
  </rcc>
  <rcc rId="197" sId="1" xfDxf="1" dxf="1">
    <nc r="Z364" t="inlineStr">
      <is>
        <t>10.1021/om5011512</t>
      </is>
    </nc>
    <ndxf>
      <font>
        <color rgb="FF000000"/>
      </font>
      <alignment horizontal="center" vertical="center" readingOrder="0"/>
    </ndxf>
  </rcc>
  <rcc rId="198" sId="1" xfDxf="1" dxf="1">
    <nc r="Z365" t="inlineStr">
      <is>
        <t>10.1021/om5011512</t>
      </is>
    </nc>
    <ndxf>
      <font>
        <color rgb="FF000000"/>
      </font>
      <alignment horizontal="center" vertical="center" readingOrder="0"/>
    </ndxf>
  </rcc>
  <rcc rId="199" sId="1" xfDxf="1" dxf="1">
    <nc r="Z366" t="inlineStr">
      <is>
        <t>10.1021/om5011512</t>
      </is>
    </nc>
    <ndxf>
      <font>
        <color rgb="FF000000"/>
      </font>
      <alignment horizontal="center" vertical="center" readingOrder="0"/>
    </ndxf>
  </rcc>
  <rcc rId="200" sId="1" xfDxf="1" dxf="1">
    <nc r="Z367" t="inlineStr">
      <is>
        <t>10.1021/om5011512</t>
      </is>
    </nc>
    <ndxf>
      <font>
        <color rgb="FF000000"/>
      </font>
      <alignment horizontal="center" vertical="center" readingOrder="0"/>
    </ndxf>
  </rcc>
  <rcc rId="201" sId="1" xfDxf="1" dxf="1">
    <nc r="Z368" t="inlineStr">
      <is>
        <t>10.1021/om5011512</t>
      </is>
    </nc>
    <ndxf>
      <font>
        <color rgb="FF000000"/>
      </font>
      <alignment horizontal="center" vertical="center" readingOrder="0"/>
    </ndxf>
  </rcc>
  <rcc rId="202" sId="1" xfDxf="1" dxf="1">
    <nc r="Z369" t="inlineStr">
      <is>
        <t>10.1021/om5011512</t>
      </is>
    </nc>
    <ndxf>
      <font>
        <color rgb="FF000000"/>
      </font>
      <alignment horizontal="center" vertical="center" readingOrder="0"/>
    </ndxf>
  </rcc>
  <rcc rId="203" sId="1" xfDxf="1" dxf="1">
    <nc r="Z370" t="inlineStr">
      <is>
        <t>10.1021/om5011512</t>
      </is>
    </nc>
    <ndxf>
      <font>
        <color rgb="FF000000"/>
      </font>
      <alignment horizontal="center" vertical="center" readingOrder="0"/>
    </ndxf>
  </rcc>
  <rcc rId="204" sId="1" xfDxf="1" dxf="1">
    <nc r="Z371" t="inlineStr">
      <is>
        <t>10.1021/om5011512</t>
      </is>
    </nc>
    <ndxf>
      <font>
        <color rgb="FF000000"/>
      </font>
      <alignment horizontal="center" vertical="center" readingOrder="0"/>
    </ndxf>
  </rcc>
  <rcc rId="205" sId="1" xfDxf="1" dxf="1">
    <nc r="Z372" t="inlineStr">
      <is>
        <t>10.1021/om5011512</t>
      </is>
    </nc>
    <ndxf>
      <font>
        <color rgb="FF000000"/>
      </font>
      <alignment horizontal="center" vertical="center" readingOrder="0"/>
    </ndxf>
  </rcc>
  <rcc rId="206" sId="1" xfDxf="1" dxf="1">
    <nc r="Z373" t="inlineStr">
      <is>
        <t>10.1021/om5011512</t>
      </is>
    </nc>
    <ndxf>
      <font>
        <color rgb="FF000000"/>
      </font>
      <alignment horizontal="center" vertical="center" readingOrder="0"/>
    </ndxf>
  </rcc>
  <rcc rId="207" sId="1" odxf="1" dxf="1">
    <nc r="V363" t="inlineStr">
      <is>
        <t>10.1021/om5011512</t>
      </is>
    </nc>
    <odxf>
      <font>
        <sz val="12"/>
        <color theme="1"/>
        <name val="Calibri"/>
        <scheme val="minor"/>
      </font>
    </odxf>
    <ndxf>
      <font>
        <sz val="12"/>
        <color rgb="FF000000"/>
        <name val="Calibri"/>
        <scheme val="minor"/>
      </font>
    </ndxf>
  </rcc>
  <rcc rId="208" sId="1" odxf="1" dxf="1">
    <nc r="V369" t="inlineStr">
      <is>
        <t>10.1021/om5011512</t>
      </is>
    </nc>
    <odxf>
      <font>
        <sz val="12"/>
        <color theme="1"/>
        <name val="Calibri"/>
        <scheme val="minor"/>
      </font>
    </odxf>
    <ndxf>
      <font>
        <sz val="12"/>
        <color rgb="FF000000"/>
        <name val="Calibri"/>
        <scheme val="minor"/>
      </font>
    </ndxf>
  </rcc>
  <rcc rId="209" sId="1" odxf="1" dxf="1">
    <nc r="V372" t="inlineStr">
      <is>
        <t>10.1021/om5011512</t>
      </is>
    </nc>
    <odxf>
      <font>
        <sz val="12"/>
        <color theme="1"/>
        <name val="Calibri"/>
        <scheme val="minor"/>
      </font>
    </odxf>
    <ndxf>
      <font>
        <sz val="12"/>
        <color rgb="FF000000"/>
        <name val="Calibri"/>
        <scheme val="minor"/>
      </font>
    </ndxf>
  </rcc>
</revisions>
</file>

<file path=xl/revisions/revisionLog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10" sId="1">
    <nc r="X4" t="inlineStr">
      <is>
        <t>z</t>
      </is>
    </nc>
  </rcc>
  <rfmt sheetId="1" sqref="X4" start="0" length="2147483647">
    <dxf>
      <font>
        <b/>
      </font>
    </dxf>
  </rfmt>
  <rfmt sheetId="1" sqref="Z4" start="0" length="0">
    <dxf>
      <alignment horizontal="general" vertical="bottom" readingOrder="0"/>
    </dxf>
  </rfmt>
  <rcc rId="211" sId="1" xfDxf="1" dxf="1">
    <nc r="Z4" t="inlineStr">
      <is>
        <t>10.1002/chem.201202839</t>
      </is>
    </nc>
    <ndxf>
      <font>
        <sz val="14"/>
        <color rgb="FF333333"/>
        <name val="Arial"/>
        <scheme val="none"/>
      </font>
    </ndxf>
  </rcc>
  <rfmt sheetId="1" sqref="A1:XFD1048576" start="0" length="2147483647">
    <dxf>
      <font>
        <name val="Times New Roman"/>
        <scheme val="none"/>
      </font>
    </dxf>
  </rfmt>
</revisions>
</file>

<file path=xl/revisions/revisionLog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12" sId="1">
    <nc r="V92" t="inlineStr">
      <is>
        <t>10.1021/jp911137p</t>
      </is>
    </nc>
  </rcc>
  <rfmt sheetId="1" sqref="V92" start="0" length="2147483647">
    <dxf>
      <font>
        <b val="0"/>
      </font>
    </dxf>
  </rfmt>
  <rcc rId="213" sId="1" odxf="1" dxf="1">
    <nc r="V93" t="inlineStr">
      <is>
        <t>10.1021/jp911137p</t>
      </is>
    </nc>
    <odxf>
      <font>
        <b/>
        <name val="Times New Roman"/>
        <scheme val="none"/>
      </font>
    </odxf>
    <ndxf>
      <font>
        <b val="0"/>
        <name val="Times New Roman"/>
        <scheme val="none"/>
      </font>
    </ndxf>
  </rcc>
  <rm rId="214" sheetId="1" source="V94" destination="V93" sourceSheetId="1">
    <rcc rId="0" sId="1" dxf="1">
      <nc r="V93" t="inlineStr">
        <is>
          <t>10.1021/jp911137p</t>
        </is>
      </nc>
      <ndxf>
        <font>
          <sz val="12"/>
          <color theme="1"/>
          <name val="Times New Roman"/>
          <scheme val="none"/>
        </font>
        <alignment horizontal="center" vertical="center" readingOrder="0"/>
      </ndxf>
    </rcc>
  </rm>
  <rfmt sheetId="1" sqref="V93" start="0" length="0">
    <dxf>
      <font>
        <b val="0"/>
        <sz val="12"/>
        <color theme="1"/>
        <name val="Calibri"/>
        <scheme val="minor"/>
      </font>
      <alignment horizontal="general" vertical="bottom" readingOrder="0"/>
    </dxf>
  </rfmt>
  <rfmt sheetId="1" xfDxf="1" sqref="V93" start="0" length="0">
    <dxf>
      <font>
        <color rgb="FF000000"/>
        <name val="Times New Roman"/>
        <scheme val="none"/>
      </font>
      <alignment horizontal="center" vertical="center" readingOrder="0"/>
    </dxf>
  </rfmt>
  <rcc rId="215" sId="1" odxf="1" dxf="1">
    <nc r="V93" t="inlineStr">
      <is>
        <t>10.1021/jp911137p</t>
      </is>
    </nc>
    <ndxf>
      <font>
        <color rgb="FF000000"/>
        <name val="Times New Roman"/>
        <scheme val="none"/>
      </font>
    </ndxf>
  </rcc>
  <rrc rId="216" sId="1" ref="V1:V1048576" action="deleteCol">
    <rfmt sheetId="1" xfDxf="1" sqref="V1:V1048576" start="0" length="0">
      <dxf>
        <font>
          <name val="Times New Roman"/>
          <scheme val="none"/>
        </font>
        <alignment horizontal="center" vertical="center" readingOrder="0"/>
      </dxf>
    </rfmt>
    <rcc rId="0" sId="1" dxf="1">
      <nc r="V1" t="inlineStr">
        <is>
          <t>REFERENCES DOI</t>
        </is>
      </nc>
      <ndxf>
        <font>
          <b/>
          <name val="Times New Roman"/>
          <scheme val="none"/>
        </font>
        <border outline="0">
          <left style="medium">
            <color auto="1"/>
          </left>
          <right style="medium">
            <color auto="1"/>
          </right>
          <top style="medium">
            <color auto="1"/>
          </top>
        </border>
      </ndxf>
    </rcc>
    <rfmt sheetId="1" sqref="V2" start="0" length="0">
      <dxf>
        <font>
          <b/>
          <name val="Times New Roman"/>
          <scheme val="none"/>
        </font>
        <border outline="0">
          <left style="medium">
            <color auto="1"/>
          </left>
          <right style="medium">
            <color auto="1"/>
          </right>
          <bottom style="medium">
            <color auto="1"/>
          </bottom>
        </border>
      </dxf>
    </rfmt>
    <rfmt sheetId="1" sqref="V3" start="0" length="0">
      <dxf>
        <font>
          <b/>
          <name val="Times New Roman"/>
          <scheme val="none"/>
        </font>
        <fill>
          <patternFill patternType="solid">
            <bgColor theme="4" tint="0.39997558519241921"/>
          </patternFill>
        </fill>
        <alignment horizontal="general" readingOrder="0"/>
        <border outline="0">
          <right style="medium">
            <color auto="1"/>
          </right>
          <top style="medium">
            <color auto="1"/>
          </top>
          <bottom style="medium">
            <color auto="1"/>
          </bottom>
        </border>
      </dxf>
    </rfmt>
    <rcc rId="0" sId="1">
      <nc r="V4" t="inlineStr">
        <is>
          <t>10.1021/ja00060a014</t>
        </is>
      </nc>
    </rcc>
    <rcc rId="0" sId="1">
      <nc r="V5" t="inlineStr">
        <is>
          <t>10.1021/ja00060a015</t>
        </is>
      </nc>
    </rcc>
    <rcc rId="0" sId="1">
      <nc r="V6" t="inlineStr">
        <is>
          <t>10.1021/ja00060a016</t>
        </is>
      </nc>
    </rcc>
    <rcc rId="0" sId="1">
      <nc r="V7" t="inlineStr">
        <is>
          <t>10.1021/ja00060a017</t>
        </is>
      </nc>
    </rcc>
    <rcc rId="0" sId="1">
      <nc r="V8" t="inlineStr">
        <is>
          <t>10.1021/ja00060a018</t>
        </is>
      </nc>
    </rcc>
    <rcc rId="0" sId="1">
      <nc r="V9" t="inlineStr">
        <is>
          <t>10.1021/ja00060a019</t>
        </is>
      </nc>
    </rcc>
    <rcc rId="0" sId="1">
      <nc r="V10" t="inlineStr">
        <is>
          <t>10.1021/ja00060a020</t>
        </is>
      </nc>
    </rcc>
    <rcc rId="0" sId="1">
      <nc r="V11" t="inlineStr">
        <is>
          <t>10.1021/jo980120d</t>
        </is>
      </nc>
    </rcc>
    <rcc rId="0" sId="1">
      <nc r="V12" t="inlineStr">
        <is>
          <t>10.1021/ja00060a014</t>
        </is>
      </nc>
    </rcc>
    <rcc rId="0" sId="1">
      <nc r="V13" t="inlineStr">
        <is>
          <t>10.1021/ja00060a014</t>
        </is>
      </nc>
    </rcc>
    <rfmt sheetId="1" sqref="V14" start="0" length="0">
      <dxf>
        <font>
          <b/>
          <name val="Times New Roman"/>
          <scheme val="none"/>
        </font>
        <fill>
          <patternFill patternType="solid">
            <bgColor theme="4" tint="0.39997558519241921"/>
          </patternFill>
        </fill>
        <border outline="0">
          <right style="medium">
            <color auto="1"/>
          </right>
          <top style="medium">
            <color auto="1"/>
          </top>
          <bottom style="medium">
            <color auto="1"/>
          </bottom>
        </border>
      </dxf>
    </rfmt>
    <rcc rId="0" sId="1">
      <nc r="V15" t="inlineStr">
        <is>
          <t>10.1021/jo980120d</t>
        </is>
      </nc>
    </rcc>
    <rcc rId="0" sId="1">
      <nc r="V16" t="inlineStr">
        <is>
          <t>10.1021/jo980120d</t>
        </is>
      </nc>
    </rcc>
    <rcc rId="0" sId="1">
      <nc r="V17" t="inlineStr">
        <is>
          <t>10.1021/jo980120d</t>
        </is>
      </nc>
    </rcc>
    <rfmt sheetId="1" sqref="V18" start="0" length="0">
      <dxf>
        <font>
          <b/>
          <name val="Times New Roman"/>
          <scheme val="none"/>
        </font>
        <fill>
          <patternFill patternType="solid">
            <bgColor theme="4" tint="0.39997558519241921"/>
          </patternFill>
        </fill>
        <border outline="0">
          <right style="medium">
            <color auto="1"/>
          </right>
          <top style="medium">
            <color auto="1"/>
          </top>
          <bottom style="medium">
            <color auto="1"/>
          </bottom>
        </border>
      </dxf>
    </rfmt>
    <rcc rId="0" sId="1" dxf="1">
      <nc r="V19" t="inlineStr">
        <is>
          <t>10.1021/jo980120d</t>
        </is>
      </nc>
      <ndxf>
        <font>
          <color rgb="FF000000"/>
          <name val="Times New Roman"/>
          <scheme val="none"/>
        </font>
      </ndxf>
    </rcc>
    <rcc rId="0" sId="1" dxf="1">
      <nc r="V20" t="inlineStr">
        <is>
          <t>10.1021/jo980120d</t>
        </is>
      </nc>
      <ndxf>
        <font>
          <color rgb="FF000000"/>
          <name val="Times New Roman"/>
          <scheme val="none"/>
        </font>
      </ndxf>
    </rcc>
    <rcc rId="0" sId="1">
      <nc r="V21" t="inlineStr">
        <is>
          <t>10.1021/ja00060a014; 10.1021/jo980120d</t>
        </is>
      </nc>
    </rcc>
    <rcc rId="0" sId="1" dxf="1">
      <nc r="V22" t="inlineStr">
        <is>
          <t>10.1021/jo980120d</t>
        </is>
      </nc>
      <ndxf>
        <font>
          <color rgb="FF000000"/>
          <name val="Times New Roman"/>
          <scheme val="none"/>
        </font>
      </ndxf>
    </rcc>
    <rcc rId="0" sId="1" dxf="1">
      <nc r="V23" t="inlineStr">
        <is>
          <t>10.1021/jo980120d</t>
        </is>
      </nc>
      <ndxf>
        <font>
          <color rgb="FF000000"/>
          <name val="Times New Roman"/>
          <scheme val="none"/>
        </font>
      </ndxf>
    </rcc>
    <rcc rId="0" sId="1" dxf="1">
      <nc r="V24" t="inlineStr">
        <is>
          <t>10.1021/jo980120d</t>
        </is>
      </nc>
      <ndxf>
        <font>
          <color rgb="FF000000"/>
          <name val="Times New Roman"/>
          <scheme val="none"/>
        </font>
      </ndxf>
    </rcc>
    <rcc rId="0" sId="1" dxf="1">
      <nc r="V25" t="inlineStr">
        <is>
          <t>10.1021/jo980120d</t>
        </is>
      </nc>
      <ndxf>
        <font>
          <color rgb="FF000000"/>
          <name val="Times New Roman"/>
          <scheme val="none"/>
        </font>
      </ndxf>
    </rcc>
    <rcc rId="0" sId="1" dxf="1">
      <nc r="V26" t="inlineStr">
        <is>
          <t>10.1021/jo980120d</t>
        </is>
      </nc>
      <ndxf>
        <font>
          <color rgb="FF000000"/>
          <name val="Times New Roman"/>
          <scheme val="none"/>
        </font>
      </ndxf>
    </rcc>
    <rcc rId="0" sId="1" dxf="1">
      <nc r="V27" t="inlineStr">
        <is>
          <t>10.1021/jo980120d</t>
        </is>
      </nc>
      <ndxf>
        <font>
          <color rgb="FF000000"/>
          <name val="Times New Roman"/>
          <scheme val="none"/>
        </font>
      </ndxf>
    </rcc>
    <rcc rId="0" sId="1" dxf="1">
      <nc r="V28" t="inlineStr">
        <is>
          <t>10.1021/jo980120d</t>
        </is>
      </nc>
      <ndxf>
        <font>
          <color rgb="FF000000"/>
          <name val="Times New Roman"/>
          <scheme val="none"/>
        </font>
      </ndxf>
    </rcc>
    <rcc rId="0" sId="1" dxf="1">
      <nc r="V29" t="inlineStr">
        <is>
          <t>10.1021/jo980120d</t>
        </is>
      </nc>
      <ndxf>
        <font>
          <color rgb="FF000000"/>
          <name val="Times New Roman"/>
          <scheme val="none"/>
        </font>
      </ndxf>
    </rcc>
    <rfmt sheetId="1" sqref="V30" start="0" length="0">
      <dxf>
        <font>
          <b/>
          <name val="Times New Roman"/>
          <scheme val="none"/>
        </font>
        <fill>
          <patternFill patternType="solid">
            <bgColor theme="4" tint="0.39997558519241921"/>
          </patternFill>
        </fill>
        <border outline="0">
          <right style="medium">
            <color auto="1"/>
          </right>
          <top style="medium">
            <color auto="1"/>
          </top>
          <bottom style="medium">
            <color auto="1"/>
          </bottom>
        </border>
      </dxf>
    </rfmt>
    <rcc rId="0" sId="1" dxf="1">
      <nc r="V31" t="inlineStr">
        <is>
          <t>10.1021/jo980120d</t>
        </is>
      </nc>
      <ndxf>
        <font>
          <color rgb="FF000000"/>
          <name val="Times New Roman"/>
          <scheme val="none"/>
        </font>
      </ndxf>
    </rcc>
    <rcc rId="0" sId="1" dxf="1">
      <nc r="V32" t="inlineStr">
        <is>
          <t>10.1021/jo980120d</t>
        </is>
      </nc>
      <ndxf>
        <font>
          <color rgb="FF000000"/>
          <name val="Times New Roman"/>
          <scheme val="none"/>
        </font>
      </ndxf>
    </rcc>
    <rcc rId="0" sId="1">
      <nc r="V33" t="inlineStr">
        <is>
          <t>10.1021/ja00060a014</t>
        </is>
      </nc>
    </rcc>
    <rcc rId="0" sId="1" dxf="1">
      <nc r="V34" t="inlineStr">
        <is>
          <t>10.1021/jo980120d</t>
        </is>
      </nc>
      <ndxf>
        <font>
          <color rgb="FF000000"/>
          <name val="Times New Roman"/>
          <scheme val="none"/>
        </font>
      </ndxf>
    </rcc>
    <rcc rId="0" sId="1">
      <nc r="V35" t="inlineStr">
        <is>
          <t>10.1021/ja00060a014</t>
        </is>
      </nc>
    </rcc>
    <rcc rId="0" sId="1" dxf="1">
      <nc r="V36" t="inlineStr">
        <is>
          <t>10.1021/jo980120d</t>
        </is>
      </nc>
      <ndxf>
        <font>
          <color rgb="FF000000"/>
          <name val="Times New Roman"/>
          <scheme val="none"/>
        </font>
      </ndxf>
    </rcc>
    <rcc rId="0" sId="1" dxf="1">
      <nc r="V37" t="inlineStr">
        <is>
          <t>10.1021/jo980120d</t>
        </is>
      </nc>
      <ndxf>
        <font>
          <color rgb="FF000000"/>
          <name val="Times New Roman"/>
          <scheme val="none"/>
        </font>
      </ndxf>
    </rcc>
    <rcc rId="0" sId="1" dxf="1">
      <nc r="V38" t="inlineStr">
        <is>
          <t>10.1021/jo980120d</t>
        </is>
      </nc>
      <ndxf>
        <font>
          <color rgb="FF000000"/>
          <name val="Times New Roman"/>
          <scheme val="none"/>
        </font>
      </ndxf>
    </rcc>
    <rcc rId="0" sId="1" dxf="1">
      <nc r="V39" t="inlineStr">
        <is>
          <t>10.1021/jo980120d</t>
        </is>
      </nc>
      <ndxf>
        <font>
          <color rgb="FF000000"/>
          <name val="Times New Roman"/>
          <scheme val="none"/>
        </font>
      </ndxf>
    </rcc>
    <rcc rId="0" sId="1" dxf="1">
      <nc r="V40" t="inlineStr">
        <is>
          <t>10.1021/jo980120d</t>
        </is>
      </nc>
      <ndxf>
        <font>
          <color rgb="FF000000"/>
          <name val="Times New Roman"/>
          <scheme val="none"/>
        </font>
      </ndxf>
    </rcc>
    <rcc rId="0" sId="1">
      <nc r="V41" t="inlineStr">
        <is>
          <t>10.1021/ja00060a014</t>
        </is>
      </nc>
    </rcc>
    <rcc rId="0" sId="1" dxf="1">
      <nc r="V42" t="inlineStr">
        <is>
          <t>10.1021/jo980120d</t>
        </is>
      </nc>
      <ndxf>
        <font>
          <color rgb="FF000000"/>
          <name val="Times New Roman"/>
          <scheme val="none"/>
        </font>
      </ndxf>
    </rcc>
    <rfmt sheetId="1" sqref="V43" start="0" length="0">
      <dxf>
        <fill>
          <patternFill patternType="solid">
            <bgColor theme="4" tint="0.39997558519241921"/>
          </patternFill>
        </fill>
        <border outline="0">
          <right style="medium">
            <color auto="1"/>
          </right>
          <top style="medium">
            <color auto="1"/>
          </top>
          <bottom style="medium">
            <color auto="1"/>
          </bottom>
        </border>
      </dxf>
    </rfmt>
    <rcc rId="0" sId="1">
      <nc r="V44" t="inlineStr">
        <is>
          <t>10.1021/ja00060a014</t>
        </is>
      </nc>
    </rcc>
    <rcc rId="0" sId="1">
      <nc r="V45" t="inlineStr">
        <is>
          <t>10.1021/ja00060a014; 10.1021/jo980120d</t>
        </is>
      </nc>
    </rcc>
    <rcc rId="0" sId="1">
      <nc r="V46" t="inlineStr">
        <is>
          <t>10.1021/ja00060a014</t>
        </is>
      </nc>
    </rcc>
    <rcc rId="0" sId="1" dxf="1">
      <nc r="V47" t="inlineStr">
        <is>
          <t>10.1021/jo980120d</t>
        </is>
      </nc>
      <ndxf>
        <font>
          <color rgb="FF000000"/>
          <name val="Times New Roman"/>
          <scheme val="none"/>
        </font>
      </ndxf>
    </rcc>
    <rcc rId="0" sId="1" dxf="1">
      <nc r="V48" t="inlineStr">
        <is>
          <t>10.1021/jo980120d</t>
        </is>
      </nc>
      <ndxf>
        <font>
          <color rgb="FF000000"/>
          <name val="Times New Roman"/>
          <scheme val="none"/>
        </font>
      </ndxf>
    </rcc>
    <rcc rId="0" sId="1" dxf="1">
      <nc r="V49" t="inlineStr">
        <is>
          <t>10.1021/jo980120d</t>
        </is>
      </nc>
      <ndxf>
        <font>
          <color rgb="FF000000"/>
          <name val="Times New Roman"/>
          <scheme val="none"/>
        </font>
      </ndxf>
    </rcc>
    <rcc rId="0" sId="1">
      <nc r="V50" t="inlineStr">
        <is>
          <t>10.1021/ja00060a014; 10.1021/jo980120d</t>
        </is>
      </nc>
    </rcc>
    <rcc rId="0" sId="1">
      <nc r="V51" t="inlineStr">
        <is>
          <t>10.1021/ja00060a014</t>
        </is>
      </nc>
    </rcc>
    <rcc rId="0" sId="1">
      <nc r="V52" t="inlineStr">
        <is>
          <t>10.1021/ja00060a014</t>
        </is>
      </nc>
    </rcc>
    <rcc rId="0" sId="1">
      <nc r="V53" t="inlineStr">
        <is>
          <t>10.1021/ja00060a014; 10.1021/jo980120d</t>
        </is>
      </nc>
    </rcc>
    <rfmt sheetId="1" sqref="V54" start="0" length="0">
      <dxf>
        <font>
          <b/>
          <name val="Times New Roman"/>
          <scheme val="none"/>
        </font>
        <fill>
          <patternFill patternType="solid">
            <bgColor theme="4" tint="0.39997558519241921"/>
          </patternFill>
        </fill>
        <border outline="0">
          <right style="medium">
            <color auto="1"/>
          </right>
          <top style="medium">
            <color auto="1"/>
          </top>
          <bottom style="medium">
            <color auto="1"/>
          </bottom>
        </border>
      </dxf>
    </rfmt>
    <rcc rId="0" sId="1">
      <nc r="V55" t="inlineStr">
        <is>
          <t>10.1021/ja00060a014</t>
        </is>
      </nc>
    </rcc>
    <rcc rId="0" sId="1">
      <nc r="V56" t="inlineStr">
        <is>
          <t>10.1021/ja00060a014</t>
        </is>
      </nc>
    </rcc>
    <rcc rId="0" sId="1">
      <nc r="V57" t="inlineStr">
        <is>
          <t>10.1021/ja00060a014</t>
        </is>
      </nc>
    </rcc>
    <rcc rId="0" sId="1">
      <nc r="V58" t="inlineStr">
        <is>
          <t>10.1021/ja00060a014</t>
        </is>
      </nc>
    </rcc>
    <rcc rId="0" sId="1">
      <nc r="V59" t="inlineStr">
        <is>
          <t>10.1021/ja00060a014</t>
        </is>
      </nc>
    </rcc>
    <rfmt sheetId="1" sqref="V60" start="0" length="0">
      <dxf>
        <font>
          <b/>
          <name val="Times New Roman"/>
          <scheme val="none"/>
        </font>
        <fill>
          <patternFill patternType="solid">
            <bgColor theme="4" tint="0.39997558519241921"/>
          </patternFill>
        </fill>
        <border outline="0">
          <right style="medium">
            <color auto="1"/>
          </right>
          <top style="medium">
            <color auto="1"/>
          </top>
          <bottom style="medium">
            <color auto="1"/>
          </bottom>
        </border>
      </dxf>
    </rfmt>
    <rcc rId="0" sId="1">
      <nc r="V61" t="inlineStr">
        <is>
          <t>10.1021/ja00060a014</t>
        </is>
      </nc>
    </rcc>
    <rcc rId="0" sId="1">
      <nc r="V62" t="inlineStr">
        <is>
          <t>10.1021/ja00060a014</t>
        </is>
      </nc>
    </rcc>
    <rcc rId="0" sId="1">
      <nc r="V63" t="inlineStr">
        <is>
          <t>10.1021/ja00060a014</t>
        </is>
      </nc>
    </rcc>
    <rfmt sheetId="1" sqref="V64" start="0" length="0">
      <dxf>
        <font>
          <b/>
          <name val="Times New Roman"/>
          <scheme val="none"/>
        </font>
        <fill>
          <patternFill patternType="solid">
            <bgColor theme="4" tint="0.39997558519241921"/>
          </patternFill>
        </fill>
        <border outline="0">
          <right style="medium">
            <color auto="1"/>
          </right>
          <top style="medium">
            <color auto="1"/>
          </top>
          <bottom style="medium">
            <color auto="1"/>
          </bottom>
        </border>
      </dxf>
    </rfmt>
    <rcc rId="0" sId="1">
      <nc r="V65" t="inlineStr">
        <is>
          <t>10.1021/ja00060a014</t>
        </is>
      </nc>
    </rcc>
    <rfmt sheetId="1" sqref="V67" start="0" length="0">
      <dxf>
        <font>
          <b/>
          <name val="Times New Roman"/>
          <scheme val="none"/>
        </font>
        <fill>
          <patternFill patternType="solid">
            <bgColor theme="4" tint="0.39997558519241921"/>
          </patternFill>
        </fill>
        <border outline="0">
          <right style="medium">
            <color auto="1"/>
          </right>
          <top style="medium">
            <color auto="1"/>
          </top>
          <bottom style="medium">
            <color auto="1"/>
          </bottom>
        </border>
      </dxf>
    </rfmt>
    <rcc rId="0" sId="1" dxf="1">
      <nc r="V68" t="inlineStr">
        <is>
          <t>10.1021/jo980120d</t>
        </is>
      </nc>
      <ndxf>
        <font>
          <color rgb="FF000000"/>
          <name val="Times New Roman"/>
          <scheme val="none"/>
        </font>
      </ndxf>
    </rcc>
    <rcc rId="0" sId="1">
      <nc r="V69" t="inlineStr">
        <is>
          <t>10.1021/ja00060a014; 10.1021/jo980120d</t>
        </is>
      </nc>
    </rcc>
    <rcc rId="0" sId="1">
      <nc r="V70" t="inlineStr">
        <is>
          <t>10.1021/ja00060a014; 10.1021/jo980120d</t>
        </is>
      </nc>
    </rcc>
    <rcc rId="0" sId="1" dxf="1">
      <nc r="V71" t="inlineStr">
        <is>
          <t>10.1021/jo980120d</t>
        </is>
      </nc>
      <ndxf>
        <font>
          <color rgb="FF000000"/>
          <name val="Times New Roman"/>
          <scheme val="none"/>
        </font>
      </ndxf>
    </rcc>
    <rfmt sheetId="1" sqref="V72" start="0" length="0">
      <dxf>
        <font>
          <b/>
          <name val="Times New Roman"/>
          <scheme val="none"/>
        </font>
        <fill>
          <patternFill patternType="solid">
            <bgColor theme="4" tint="0.39997558519241921"/>
          </patternFill>
        </fill>
        <border outline="0">
          <right style="medium">
            <color auto="1"/>
          </right>
          <top style="medium">
            <color auto="1"/>
          </top>
          <bottom style="medium">
            <color auto="1"/>
          </bottom>
        </border>
      </dxf>
    </rfmt>
    <rfmt sheetId="1" sqref="V78" start="0" length="0">
      <dxf>
        <font>
          <b/>
          <name val="Times New Roman"/>
          <scheme val="none"/>
        </font>
        <fill>
          <patternFill patternType="solid">
            <bgColor theme="4" tint="0.39997558519241921"/>
          </patternFill>
        </fill>
        <border outline="0">
          <right style="medium">
            <color auto="1"/>
          </right>
          <top style="medium">
            <color auto="1"/>
          </top>
          <bottom style="medium">
            <color auto="1"/>
          </bottom>
        </border>
      </dxf>
    </rfmt>
    <rfmt sheetId="1" sqref="V84" start="0" length="0">
      <dxf>
        <font>
          <b/>
          <name val="Times New Roman"/>
          <scheme val="none"/>
        </font>
        <fill>
          <patternFill patternType="solid">
            <bgColor theme="4" tint="0.39997558519241921"/>
          </patternFill>
        </fill>
        <border outline="0">
          <right style="medium">
            <color auto="1"/>
          </right>
          <top style="medium">
            <color auto="1"/>
          </top>
          <bottom style="medium">
            <color auto="1"/>
          </bottom>
        </border>
      </dxf>
    </rfmt>
    <rfmt sheetId="1" sqref="V88" start="0" length="0">
      <dxf>
        <font>
          <b/>
          <name val="Times New Roman"/>
          <scheme val="none"/>
        </font>
        <fill>
          <patternFill patternType="solid">
            <bgColor theme="4" tint="0.39997558519241921"/>
          </patternFill>
        </fill>
        <border outline="0">
          <right style="medium">
            <color auto="1"/>
          </right>
          <top style="medium">
            <color auto="1"/>
          </top>
          <bottom style="medium">
            <color auto="1"/>
          </bottom>
        </border>
      </dxf>
    </rfmt>
    <rfmt sheetId="1" sqref="V91" start="0" length="0">
      <dxf>
        <font>
          <b/>
          <name val="Times New Roman"/>
          <scheme val="none"/>
        </font>
        <fill>
          <patternFill patternType="solid">
            <bgColor theme="4" tint="0.39997558519241921"/>
          </patternFill>
        </fill>
        <border outline="0">
          <right style="medium">
            <color auto="1"/>
          </right>
          <top style="medium">
            <color auto="1"/>
          </top>
          <bottom style="medium">
            <color auto="1"/>
          </bottom>
        </border>
      </dxf>
    </rfmt>
    <rcc rId="0" sId="1">
      <nc r="V92" t="inlineStr">
        <is>
          <t>10.1021/jp911137p</t>
        </is>
      </nc>
    </rcc>
    <rcc rId="0" sId="1">
      <nc r="V93" t="inlineStr">
        <is>
          <t>10.1021/jp911137p</t>
        </is>
      </nc>
    </rcc>
    <rfmt sheetId="1" sqref="V98" start="0" length="0">
      <dxf>
        <font>
          <b/>
          <name val="Times New Roman"/>
          <scheme val="none"/>
        </font>
        <fill>
          <patternFill patternType="solid">
            <bgColor theme="4" tint="0.39997558519241921"/>
          </patternFill>
        </fill>
        <border outline="0">
          <right style="medium">
            <color auto="1"/>
          </right>
          <top style="medium">
            <color auto="1"/>
          </top>
          <bottom style="medium">
            <color auto="1"/>
          </bottom>
        </border>
      </dxf>
    </rfmt>
    <rfmt sheetId="1" sqref="V104" start="0" length="0">
      <dxf>
        <font>
          <b/>
          <color rgb="FF000000"/>
          <name val="Times New Roman"/>
          <scheme val="none"/>
        </font>
        <fill>
          <patternFill patternType="solid">
            <fgColor rgb="FF000000"/>
            <bgColor theme="4" tint="0.39997558519241921"/>
          </patternFill>
        </fill>
        <border outline="0">
          <right style="medium">
            <color auto="1"/>
          </right>
          <top style="medium">
            <color auto="1"/>
          </top>
          <bottom style="medium">
            <color auto="1"/>
          </bottom>
        </border>
      </dxf>
    </rfmt>
    <rfmt sheetId="1" sqref="V111" start="0" length="0">
      <dxf>
        <font>
          <b/>
          <name val="Times New Roman"/>
          <scheme val="none"/>
        </font>
        <fill>
          <patternFill patternType="solid">
            <bgColor theme="4" tint="0.39997558519241921"/>
          </patternFill>
        </fill>
        <border outline="0">
          <right style="medium">
            <color auto="1"/>
          </right>
          <top style="medium">
            <color auto="1"/>
          </top>
          <bottom style="medium">
            <color auto="1"/>
          </bottom>
        </border>
      </dxf>
    </rfmt>
    <rfmt sheetId="1" sqref="V114" start="0" length="0">
      <dxf>
        <font>
          <b/>
          <name val="Times New Roman"/>
          <scheme val="none"/>
        </font>
        <fill>
          <patternFill patternType="solid">
            <bgColor theme="4" tint="0.39997558519241921"/>
          </patternFill>
        </fill>
        <border outline="0">
          <right style="medium">
            <color auto="1"/>
          </right>
          <top style="medium">
            <color auto="1"/>
          </top>
          <bottom style="medium">
            <color auto="1"/>
          </bottom>
        </border>
      </dxf>
    </rfmt>
    <rfmt sheetId="1" sqref="V121" start="0" length="0">
      <dxf>
        <font>
          <b/>
          <color rgb="FF000000"/>
          <name val="Times New Roman"/>
          <scheme val="none"/>
        </font>
        <fill>
          <patternFill patternType="solid">
            <fgColor rgb="FF000000"/>
            <bgColor theme="4" tint="0.39997558519241921"/>
          </patternFill>
        </fill>
        <border outline="0">
          <right style="medium">
            <color auto="1"/>
          </right>
          <top style="medium">
            <color auto="1"/>
          </top>
          <bottom style="medium">
            <color auto="1"/>
          </bottom>
        </border>
      </dxf>
    </rfmt>
    <rfmt sheetId="1" sqref="V122" start="0" length="0">
      <dxf>
        <font>
          <b/>
          <color rgb="FF000000"/>
          <name val="Times New Roman"/>
          <scheme val="none"/>
        </font>
      </dxf>
    </rfmt>
    <rfmt sheetId="1" sqref="V123" start="0" length="0">
      <dxf>
        <font>
          <b/>
          <color rgb="FF000000"/>
          <name val="Times New Roman"/>
          <scheme val="none"/>
        </font>
      </dxf>
    </rfmt>
    <rfmt sheetId="1" sqref="V124" start="0" length="0">
      <dxf>
        <font>
          <b/>
          <color rgb="FF000000"/>
          <name val="Times New Roman"/>
          <scheme val="none"/>
        </font>
      </dxf>
    </rfmt>
    <rfmt sheetId="1" sqref="V125" start="0" length="0">
      <dxf>
        <font>
          <b/>
          <color rgb="FF000000"/>
          <name val="Times New Roman"/>
          <scheme val="none"/>
        </font>
      </dxf>
    </rfmt>
    <rfmt sheetId="1" sqref="V126" start="0" length="0">
      <dxf>
        <font>
          <b/>
          <color rgb="FF000000"/>
          <name val="Times New Roman"/>
          <scheme val="none"/>
        </font>
      </dxf>
    </rfmt>
    <rfmt sheetId="1" sqref="V127" start="0" length="0">
      <dxf>
        <font>
          <b/>
          <color rgb="FF000000"/>
          <name val="Times New Roman"/>
          <scheme val="none"/>
        </font>
      </dxf>
    </rfmt>
    <rfmt sheetId="1" sqref="V139" start="0" length="0">
      <dxf>
        <font>
          <b/>
          <color rgb="FF000000"/>
          <name val="Times New Roman"/>
          <scheme val="none"/>
        </font>
        <fill>
          <patternFill patternType="solid">
            <fgColor rgb="FF000000"/>
            <bgColor theme="4" tint="0.39997558519241921"/>
          </patternFill>
        </fill>
        <border outline="0">
          <right style="medium">
            <color auto="1"/>
          </right>
          <top style="medium">
            <color auto="1"/>
          </top>
          <bottom style="medium">
            <color auto="1"/>
          </bottom>
        </border>
      </dxf>
    </rfmt>
    <rfmt sheetId="1" sqref="V145" start="0" length="0">
      <dxf>
        <font>
          <b/>
          <color rgb="FF000000"/>
          <name val="Times New Roman"/>
          <scheme val="none"/>
        </font>
        <fill>
          <patternFill patternType="solid">
            <fgColor rgb="FF000000"/>
            <bgColor theme="4" tint="0.39997558519241921"/>
          </patternFill>
        </fill>
        <border outline="0">
          <right style="medium">
            <color auto="1"/>
          </right>
          <top style="medium">
            <color auto="1"/>
          </top>
          <bottom style="medium">
            <color auto="1"/>
          </bottom>
        </border>
      </dxf>
    </rfmt>
    <rfmt sheetId="1" sqref="V148" start="0" length="0">
      <dxf>
        <font>
          <b/>
          <name val="Times New Roman"/>
          <scheme val="none"/>
        </font>
        <fill>
          <patternFill patternType="solid">
            <bgColor theme="4" tint="0.39997558519241921"/>
          </patternFill>
        </fill>
        <border outline="0">
          <right style="medium">
            <color auto="1"/>
          </right>
          <top style="medium">
            <color auto="1"/>
          </top>
          <bottom style="medium">
            <color auto="1"/>
          </bottom>
        </border>
      </dxf>
    </rfmt>
    <rfmt sheetId="1" sqref="V150" start="0" length="0">
      <dxf>
        <font>
          <b/>
          <name val="Times New Roman"/>
          <scheme val="none"/>
        </font>
        <fill>
          <patternFill patternType="solid">
            <bgColor theme="4" tint="0.39997558519241921"/>
          </patternFill>
        </fill>
        <border outline="0">
          <right style="medium">
            <color auto="1"/>
          </right>
          <top style="medium">
            <color auto="1"/>
          </top>
          <bottom style="medium">
            <color auto="1"/>
          </bottom>
        </border>
      </dxf>
    </rfmt>
    <rfmt sheetId="1" sqref="V156" start="0" length="0">
      <dxf>
        <font>
          <b/>
          <name val="Times New Roman"/>
          <scheme val="none"/>
        </font>
        <fill>
          <patternFill patternType="solid">
            <bgColor theme="4" tint="0.39997558519241921"/>
          </patternFill>
        </fill>
        <border outline="0">
          <right style="medium">
            <color auto="1"/>
          </right>
          <top style="medium">
            <color auto="1"/>
          </top>
          <bottom style="medium">
            <color auto="1"/>
          </bottom>
        </border>
      </dxf>
    </rfmt>
    <rfmt sheetId="1" sqref="V158" start="0" length="0">
      <dxf>
        <font>
          <b/>
          <name val="Times New Roman"/>
          <scheme val="none"/>
        </font>
        <fill>
          <patternFill patternType="solid">
            <bgColor theme="4" tint="0.39997558519241921"/>
          </patternFill>
        </fill>
        <border outline="0">
          <right style="medium">
            <color auto="1"/>
          </right>
          <top style="medium">
            <color auto="1"/>
          </top>
          <bottom style="medium">
            <color auto="1"/>
          </bottom>
        </border>
      </dxf>
    </rfmt>
    <rfmt sheetId="1" sqref="V164" start="0" length="0">
      <dxf>
        <font>
          <b/>
          <name val="Times New Roman"/>
          <scheme val="none"/>
        </font>
        <fill>
          <patternFill patternType="solid">
            <bgColor theme="4" tint="0.39997558519241921"/>
          </patternFill>
        </fill>
        <border outline="0">
          <right style="medium">
            <color auto="1"/>
          </right>
          <top style="medium">
            <color auto="1"/>
          </top>
          <bottom style="medium">
            <color auto="1"/>
          </bottom>
        </border>
      </dxf>
    </rfmt>
    <rfmt sheetId="1" sqref="V174" start="0" length="0">
      <dxf>
        <font>
          <b/>
          <name val="Times New Roman"/>
          <scheme val="none"/>
        </font>
        <fill>
          <patternFill patternType="solid">
            <bgColor theme="4" tint="0.39997558519241921"/>
          </patternFill>
        </fill>
        <border outline="0">
          <right style="medium">
            <color auto="1"/>
          </right>
          <top style="medium">
            <color auto="1"/>
          </top>
          <bottom style="medium">
            <color auto="1"/>
          </bottom>
        </border>
      </dxf>
    </rfmt>
    <rfmt sheetId="1" sqref="V203" start="0" length="0">
      <dxf>
        <font>
          <b/>
          <name val="Times New Roman"/>
          <scheme val="none"/>
        </font>
        <fill>
          <patternFill patternType="solid">
            <bgColor theme="4" tint="0.39997558519241921"/>
          </patternFill>
        </fill>
        <border outline="0">
          <right style="medium">
            <color auto="1"/>
          </right>
          <top style="medium">
            <color auto="1"/>
          </top>
          <bottom style="medium">
            <color auto="1"/>
          </bottom>
        </border>
      </dxf>
    </rfmt>
    <rfmt sheetId="1" sqref="V208" start="0" length="0">
      <dxf>
        <font>
          <b/>
          <name val="Times New Roman"/>
          <scheme val="none"/>
        </font>
        <fill>
          <patternFill patternType="solid">
            <bgColor theme="4" tint="0.39997558519241921"/>
          </patternFill>
        </fill>
        <border outline="0">
          <right style="medium">
            <color auto="1"/>
          </right>
          <top style="medium">
            <color auto="1"/>
          </top>
          <bottom style="medium">
            <color auto="1"/>
          </bottom>
        </border>
      </dxf>
    </rfmt>
    <rfmt sheetId="1" sqref="V210" start="0" length="0">
      <dxf>
        <font>
          <b/>
          <name val="Times New Roman"/>
          <scheme val="none"/>
        </font>
        <fill>
          <patternFill patternType="solid">
            <bgColor theme="4" tint="0.39997558519241921"/>
          </patternFill>
        </fill>
        <border outline="0">
          <right style="medium">
            <color auto="1"/>
          </right>
          <top style="medium">
            <color auto="1"/>
          </top>
          <bottom style="medium">
            <color auto="1"/>
          </bottom>
        </border>
      </dxf>
    </rfmt>
    <rcc rId="0" sId="1">
      <nc r="V211" t="inlineStr">
        <is>
          <t xml:space="preserve"> 10.1021/ja00065a017</t>
        </is>
      </nc>
    </rcc>
    <rcc rId="0" sId="1">
      <nc r="V212" t="inlineStr">
        <is>
          <t xml:space="preserve"> 10.1021/ja00065a018</t>
        </is>
      </nc>
    </rcc>
    <rcc rId="0" sId="1">
      <nc r="V213" t="inlineStr">
        <is>
          <t xml:space="preserve"> 10.1021/ja00065a019</t>
        </is>
      </nc>
    </rcc>
    <rcc rId="0" sId="1">
      <nc r="V214" t="inlineStr">
        <is>
          <t xml:space="preserve"> 10.1021/ja00065a020</t>
        </is>
      </nc>
    </rcc>
    <rcc rId="0" sId="1">
      <nc r="V215" t="inlineStr">
        <is>
          <t xml:space="preserve"> 10.1021/ja00065a021</t>
        </is>
      </nc>
    </rcc>
    <rcc rId="0" sId="1">
      <nc r="V216" t="inlineStr">
        <is>
          <t xml:space="preserve"> 10.1021/ja00065a022</t>
        </is>
      </nc>
    </rcc>
    <rcc rId="0" sId="1">
      <nc r="V217" t="inlineStr">
        <is>
          <t xml:space="preserve"> 10.1021/ja00065a023</t>
        </is>
      </nc>
    </rcc>
    <rcc rId="0" sId="1">
      <nc r="V218" t="inlineStr">
        <is>
          <t xml:space="preserve"> 10.1021/ja00065a024</t>
        </is>
      </nc>
    </rcc>
    <rfmt sheetId="1" sqref="V219" start="0" length="0">
      <dxf>
        <font>
          <b/>
          <name val="Times New Roman"/>
          <scheme val="none"/>
        </font>
        <fill>
          <patternFill patternType="solid">
            <bgColor theme="4" tint="0.39997558519241921"/>
          </patternFill>
        </fill>
        <border outline="0">
          <right style="medium">
            <color auto="1"/>
          </right>
          <top style="medium">
            <color auto="1"/>
          </top>
          <bottom style="medium">
            <color auto="1"/>
          </bottom>
        </border>
      </dxf>
    </rfmt>
    <rcc rId="0" sId="1">
      <nc r="V220" t="inlineStr">
        <is>
          <t xml:space="preserve"> 10.1021/ja00065a023</t>
        </is>
      </nc>
    </rcc>
    <rcc rId="0" sId="1">
      <nc r="V221" t="inlineStr">
        <is>
          <t xml:space="preserve"> 10.1021/ja00065a024</t>
        </is>
      </nc>
    </rcc>
    <rcc rId="0" sId="1">
      <nc r="V222" t="inlineStr">
        <is>
          <t xml:space="preserve"> 10.1021/ja00065a025</t>
        </is>
      </nc>
    </rcc>
    <rcc rId="0" sId="1">
      <nc r="V223" t="inlineStr">
        <is>
          <t xml:space="preserve"> 10.1021/ja00065a026</t>
        </is>
      </nc>
    </rcc>
    <rcc rId="0" sId="1">
      <nc r="V224" t="inlineStr">
        <is>
          <t xml:space="preserve"> 10.1021/ja00065a027</t>
        </is>
      </nc>
    </rcc>
    <rcc rId="0" sId="1">
      <nc r="V225" t="inlineStr">
        <is>
          <t xml:space="preserve"> 10.1021/ja00065a028</t>
        </is>
      </nc>
    </rcc>
    <rcc rId="0" sId="1">
      <nc r="V226" t="inlineStr">
        <is>
          <t xml:space="preserve"> 10.1021/ja00065a029</t>
        </is>
      </nc>
    </rcc>
    <rcc rId="0" sId="1">
      <nc r="V227" t="inlineStr">
        <is>
          <t xml:space="preserve"> 10.1021/ja00065a030</t>
        </is>
      </nc>
    </rcc>
    <rcc rId="0" sId="1">
      <nc r="V228" t="inlineStr">
        <is>
          <t xml:space="preserve"> 10.1021/ja00065a031</t>
        </is>
      </nc>
    </rcc>
    <rcc rId="0" sId="1">
      <nc r="V229" t="inlineStr">
        <is>
          <t xml:space="preserve"> 10.1021/ja00065a032</t>
        </is>
      </nc>
    </rcc>
    <rcc rId="0" sId="1" dxf="1">
      <nc r="V239" t="inlineStr">
        <is>
          <t>submitted</t>
        </is>
      </nc>
      <ndxf>
        <font>
          <i/>
          <name val="Times New Roman"/>
          <scheme val="none"/>
        </font>
      </ndxf>
    </rcc>
    <rcc rId="0" sId="1" dxf="1">
      <nc r="V240" t="inlineStr">
        <is>
          <t>submitted</t>
        </is>
      </nc>
      <ndxf>
        <font>
          <i/>
          <name val="Times New Roman"/>
          <scheme val="none"/>
        </font>
      </ndxf>
    </rcc>
    <rcc rId="0" sId="1" dxf="1">
      <nc r="V241" t="inlineStr">
        <is>
          <t>submitted</t>
        </is>
      </nc>
      <ndxf>
        <font>
          <i/>
          <name val="Times New Roman"/>
          <scheme val="none"/>
        </font>
      </ndxf>
    </rcc>
    <rcc rId="0" sId="1" dxf="1">
      <nc r="V242" t="inlineStr">
        <is>
          <t>submitted</t>
        </is>
      </nc>
      <ndxf>
        <font>
          <i/>
          <name val="Times New Roman"/>
          <scheme val="none"/>
        </font>
      </ndxf>
    </rcc>
    <rcc rId="0" sId="1" dxf="1">
      <nc r="V243" t="inlineStr">
        <is>
          <t>submitted</t>
        </is>
      </nc>
      <ndxf>
        <font>
          <i/>
          <name val="Times New Roman"/>
          <scheme val="none"/>
        </font>
      </ndxf>
    </rcc>
    <rcc rId="0" sId="1" dxf="1">
      <nc r="V244" t="inlineStr">
        <is>
          <t>submitted</t>
        </is>
      </nc>
      <ndxf>
        <font>
          <i/>
          <name val="Times New Roman"/>
          <scheme val="none"/>
        </font>
      </ndxf>
    </rcc>
    <rfmt sheetId="1" sqref="V246" start="0" length="0">
      <dxf>
        <font>
          <b/>
          <sz val="24"/>
          <name val="Times New Roman"/>
          <scheme val="none"/>
        </font>
        <fill>
          <patternFill patternType="solid">
            <bgColor theme="4" tint="0.39997558519241921"/>
          </patternFill>
        </fill>
        <alignment textRotation="90" readingOrder="0"/>
        <border outline="0">
          <right style="medium">
            <color auto="1"/>
          </right>
          <top style="medium">
            <color auto="1"/>
          </top>
          <bottom style="medium">
            <color auto="1"/>
          </bottom>
        </border>
      </dxf>
    </rfmt>
    <rcc rId="0" sId="1">
      <nc r="V247" t="inlineStr">
        <is>
          <t>10.1021/om5011512</t>
        </is>
      </nc>
    </rcc>
    <rcc rId="0" sId="1">
      <nc r="V248" t="inlineStr">
        <is>
          <t>10.1021/om5011512</t>
        </is>
      </nc>
    </rcc>
    <rcc rId="0" sId="1" dxf="1">
      <nc r="V249" t="inlineStr">
        <is>
          <t>10.1021/om5011512</t>
        </is>
      </nc>
      <ndxf>
        <font>
          <color rgb="FF000000"/>
          <name val="Times New Roman"/>
          <scheme val="none"/>
        </font>
      </ndxf>
    </rcc>
    <rcc rId="0" sId="1" dxf="1">
      <nc r="V250" t="inlineStr">
        <is>
          <t>10.1021/om5011512</t>
        </is>
      </nc>
      <ndxf>
        <font>
          <color rgb="FF000000"/>
          <name val="Times New Roman"/>
          <scheme val="none"/>
        </font>
      </ndxf>
    </rcc>
    <rcc rId="0" sId="1" dxf="1">
      <nc r="V251" t="inlineStr">
        <is>
          <t>10.1021/om5011512</t>
        </is>
      </nc>
      <ndxf>
        <font>
          <color rgb="FF000000"/>
          <name val="Times New Roman"/>
          <scheme val="none"/>
        </font>
      </ndxf>
    </rcc>
    <rcc rId="0" sId="1" dxf="1">
      <nc r="V252" t="inlineStr">
        <is>
          <t>10.1021/om5011512</t>
        </is>
      </nc>
      <ndxf>
        <font>
          <color rgb="FF000000"/>
          <name val="Times New Roman"/>
          <scheme val="none"/>
        </font>
      </ndxf>
    </rcc>
    <rcc rId="0" sId="1" dxf="1">
      <nc r="V253" t="inlineStr">
        <is>
          <t>10.1021/om5011512</t>
        </is>
      </nc>
      <ndxf>
        <font>
          <color rgb="FF000000"/>
          <name val="Times New Roman"/>
          <scheme val="none"/>
        </font>
      </ndxf>
    </rcc>
    <rcc rId="0" sId="1" dxf="1">
      <nc r="V254" t="inlineStr">
        <is>
          <t>10.1021/om5011512</t>
        </is>
      </nc>
      <ndxf>
        <font>
          <color rgb="FF000000"/>
          <name val="Times New Roman"/>
          <scheme val="none"/>
        </font>
      </ndxf>
    </rcc>
    <rcc rId="0" sId="1" dxf="1">
      <nc r="V255" t="inlineStr">
        <is>
          <t>10.1021/om5011512</t>
        </is>
      </nc>
      <ndxf>
        <font>
          <color rgb="FF000000"/>
          <name val="Times New Roman"/>
          <scheme val="none"/>
        </font>
      </ndxf>
    </rcc>
    <rcc rId="0" sId="1" dxf="1">
      <nc r="V256" t="inlineStr">
        <is>
          <t>10.1021/om5011512</t>
        </is>
      </nc>
      <ndxf>
        <font>
          <color rgb="FF000000"/>
          <name val="Times New Roman"/>
          <scheme val="none"/>
        </font>
      </ndxf>
    </rcc>
    <rcc rId="0" sId="1" dxf="1">
      <nc r="V257" t="inlineStr">
        <is>
          <t>10.1021/om5011512</t>
        </is>
      </nc>
      <ndxf>
        <font>
          <color rgb="FF000000"/>
          <name val="Times New Roman"/>
          <scheme val="none"/>
        </font>
      </ndxf>
    </rcc>
    <rfmt sheetId="1" sqref="V258" start="0" length="0">
      <dxf>
        <font>
          <b/>
          <sz val="24"/>
          <name val="Times New Roman"/>
          <scheme val="none"/>
        </font>
        <fill>
          <patternFill patternType="solid">
            <bgColor theme="4" tint="0.39997558519241921"/>
          </patternFill>
        </fill>
        <alignment textRotation="90" readingOrder="0"/>
        <border outline="0">
          <top style="medium">
            <color auto="1"/>
          </top>
          <bottom style="medium">
            <color auto="1"/>
          </bottom>
        </border>
      </dxf>
    </rfmt>
    <rcc rId="0" sId="1">
      <nc r="V259" t="inlineStr">
        <is>
          <t>10.1021/om5011512</t>
        </is>
      </nc>
    </rcc>
    <rcc rId="0" sId="1">
      <nc r="V260" t="inlineStr">
        <is>
          <t>10.1021/om5011512</t>
        </is>
      </nc>
    </rcc>
    <rcc rId="0" sId="1" dxf="1">
      <nc r="V261" t="inlineStr">
        <is>
          <t>10.1021/om5011512</t>
        </is>
      </nc>
      <ndxf>
        <font>
          <color rgb="FF000000"/>
          <name val="Times New Roman"/>
          <scheme val="none"/>
        </font>
      </ndxf>
    </rcc>
    <rcc rId="0" sId="1" dxf="1">
      <nc r="V262" t="inlineStr">
        <is>
          <t>10.1021/om5011512</t>
        </is>
      </nc>
      <ndxf>
        <font>
          <color rgb="FF000000"/>
          <name val="Times New Roman"/>
          <scheme val="none"/>
        </font>
      </ndxf>
    </rcc>
    <rcc rId="0" sId="1" dxf="1">
      <nc r="V263" t="inlineStr">
        <is>
          <t>10.1021/om5011512</t>
        </is>
      </nc>
      <ndxf>
        <font>
          <color rgb="FF000000"/>
          <name val="Times New Roman"/>
          <scheme val="none"/>
        </font>
      </ndxf>
    </rcc>
    <rcc rId="0" sId="1" dxf="1">
      <nc r="V264" t="inlineStr">
        <is>
          <t>10.1021/om5011512</t>
        </is>
      </nc>
      <ndxf>
        <font>
          <color rgb="FF000000"/>
          <name val="Times New Roman"/>
          <scheme val="none"/>
        </font>
      </ndxf>
    </rcc>
    <rcc rId="0" sId="1" dxf="1">
      <nc r="V265" t="inlineStr">
        <is>
          <t>10.1021/om5011512</t>
        </is>
      </nc>
      <ndxf>
        <font>
          <color rgb="FF000000"/>
          <name val="Times New Roman"/>
          <scheme val="none"/>
        </font>
      </ndxf>
    </rcc>
    <rcc rId="0" sId="1" dxf="1">
      <nc r="V266" t="inlineStr">
        <is>
          <t>10.1021/om5011512</t>
        </is>
      </nc>
      <ndxf>
        <font>
          <color rgb="FF000000"/>
          <name val="Times New Roman"/>
          <scheme val="none"/>
        </font>
      </ndxf>
    </rcc>
    <rcc rId="0" sId="1" dxf="1">
      <nc r="V267" t="inlineStr">
        <is>
          <t>10.1021/om5011512</t>
        </is>
      </nc>
      <ndxf>
        <font>
          <color rgb="FF000000"/>
          <name val="Times New Roman"/>
          <scheme val="none"/>
        </font>
      </ndxf>
    </rcc>
    <rcc rId="0" sId="1" dxf="1">
      <nc r="V268" t="inlineStr">
        <is>
          <t>10.1021/om5011512</t>
        </is>
      </nc>
      <ndxf>
        <font>
          <color rgb="FF000000"/>
          <name val="Times New Roman"/>
          <scheme val="none"/>
        </font>
      </ndxf>
    </rcc>
    <rcc rId="0" sId="1" dxf="1">
      <nc r="V269" t="inlineStr">
        <is>
          <t>10.1021/om5011512</t>
        </is>
      </nc>
      <ndxf>
        <font>
          <color rgb="FF000000"/>
          <name val="Times New Roman"/>
          <scheme val="none"/>
        </font>
      </ndxf>
    </rcc>
    <rcc rId="0" sId="1">
      <nc r="V270" t="inlineStr">
        <is>
          <t>10.1021/om5011512</t>
        </is>
      </nc>
    </rcc>
    <rcc rId="0" sId="1">
      <nc r="V271" t="inlineStr">
        <is>
          <t>10.1021/om5011512</t>
        </is>
      </nc>
    </rcc>
    <rcc rId="0" sId="1" dxf="1">
      <nc r="V272" t="inlineStr">
        <is>
          <t>10.1021/om5011512</t>
        </is>
      </nc>
      <ndxf>
        <font>
          <color rgb="FF000000"/>
          <name val="Times New Roman"/>
          <scheme val="none"/>
        </font>
      </ndxf>
    </rcc>
    <rcc rId="0" sId="1" dxf="1">
      <nc r="V273" t="inlineStr">
        <is>
          <t>10.1021/om5011512</t>
        </is>
      </nc>
      <ndxf>
        <font>
          <color rgb="FF000000"/>
          <name val="Times New Roman"/>
          <scheme val="none"/>
        </font>
      </ndxf>
    </rcc>
    <rcc rId="0" sId="1" dxf="1">
      <nc r="V274" t="inlineStr">
        <is>
          <t>10.1021/om5011512</t>
        </is>
      </nc>
      <ndxf>
        <font>
          <color rgb="FF000000"/>
          <name val="Times New Roman"/>
          <scheme val="none"/>
        </font>
      </ndxf>
    </rcc>
    <rcc rId="0" sId="1" dxf="1">
      <nc r="V275" t="inlineStr">
        <is>
          <t>10.1021/om5011512</t>
        </is>
      </nc>
      <ndxf>
        <font>
          <color rgb="FF000000"/>
          <name val="Times New Roman"/>
          <scheme val="none"/>
        </font>
      </ndxf>
    </rcc>
    <rcc rId="0" sId="1" dxf="1">
      <nc r="V276" t="inlineStr">
        <is>
          <t>10.1021/om5011512</t>
        </is>
      </nc>
      <ndxf>
        <font>
          <color rgb="FF000000"/>
          <name val="Times New Roman"/>
          <scheme val="none"/>
        </font>
      </ndxf>
    </rcc>
    <rcc rId="0" sId="1" dxf="1">
      <nc r="V277" t="inlineStr">
        <is>
          <t>10.1021/om5011512</t>
        </is>
      </nc>
      <ndxf>
        <font>
          <color rgb="FF000000"/>
          <name val="Times New Roman"/>
          <scheme val="none"/>
        </font>
      </ndxf>
    </rcc>
    <rcc rId="0" sId="1" dxf="1">
      <nc r="V278" t="inlineStr">
        <is>
          <t>10.1021/om5011512</t>
        </is>
      </nc>
      <ndxf>
        <font>
          <color rgb="FF000000"/>
          <name val="Times New Roman"/>
          <scheme val="none"/>
        </font>
      </ndxf>
    </rcc>
    <rcc rId="0" sId="1" dxf="1">
      <nc r="V279" t="inlineStr">
        <is>
          <t>10.1021/om5011512</t>
        </is>
      </nc>
      <ndxf>
        <font>
          <color rgb="FF000000"/>
          <name val="Times New Roman"/>
          <scheme val="none"/>
        </font>
      </ndxf>
    </rcc>
    <rcc rId="0" sId="1" dxf="1">
      <nc r="V280" t="inlineStr">
        <is>
          <t>10.1021/om5011512</t>
        </is>
      </nc>
      <ndxf>
        <font>
          <color rgb="FF000000"/>
          <name val="Times New Roman"/>
          <scheme val="none"/>
        </font>
      </ndxf>
    </rcc>
    <rcc rId="0" sId="1" dxf="1">
      <nc r="V281" t="inlineStr">
        <is>
          <t>10.1021/om5011512</t>
        </is>
      </nc>
      <ndxf>
        <font>
          <color rgb="FF000000"/>
          <name val="Times New Roman"/>
          <scheme val="none"/>
        </font>
      </ndxf>
    </rcc>
    <rcc rId="0" sId="1" dxf="1">
      <nc r="V282" t="inlineStr">
        <is>
          <t>10.1021/om5011512</t>
        </is>
      </nc>
      <ndxf>
        <font>
          <color rgb="FF000000"/>
          <name val="Times New Roman"/>
          <scheme val="none"/>
        </font>
      </ndxf>
    </rcc>
    <rfmt sheetId="1" sqref="V283" start="0" length="0">
      <dxf>
        <fill>
          <patternFill patternType="solid">
            <bgColor theme="4" tint="0.39997558519241921"/>
          </patternFill>
        </fill>
        <border outline="0">
          <right style="medium">
            <color auto="1"/>
          </right>
          <top style="medium">
            <color auto="1"/>
          </top>
          <bottom style="medium">
            <color auto="1"/>
          </bottom>
        </border>
      </dxf>
    </rfmt>
    <rcc rId="0" sId="1">
      <nc r="V284" t="inlineStr">
        <is>
          <t>10.1021/om5011512</t>
        </is>
      </nc>
    </rcc>
    <rcc rId="0" sId="1">
      <nc r="V285" t="inlineStr">
        <is>
          <t>10.1021/om5011512</t>
        </is>
      </nc>
    </rcc>
    <rcc rId="0" sId="1" dxf="1">
      <nc r="V286" t="inlineStr">
        <is>
          <t>10.1021/om5011512</t>
        </is>
      </nc>
      <ndxf>
        <font>
          <color rgb="FF000000"/>
          <name val="Times New Roman"/>
          <scheme val="none"/>
        </font>
      </ndxf>
    </rcc>
    <rcc rId="0" sId="1" dxf="1">
      <nc r="V287" t="inlineStr">
        <is>
          <t>10.1021/om5011512</t>
        </is>
      </nc>
      <ndxf>
        <font>
          <color rgb="FF000000"/>
          <name val="Times New Roman"/>
          <scheme val="none"/>
        </font>
      </ndxf>
    </rcc>
    <rcc rId="0" sId="1">
      <nc r="V288" t="inlineStr">
        <is>
          <t>10.1021/om5011512</t>
        </is>
      </nc>
    </rcc>
    <rcc rId="0" sId="1">
      <nc r="V289" t="inlineStr">
        <is>
          <t>10.1021/om5011512</t>
        </is>
      </nc>
    </rcc>
    <rcc rId="0" sId="1">
      <nc r="V290" t="inlineStr">
        <is>
          <t>10.1021/om5011512</t>
        </is>
      </nc>
    </rcc>
    <rcc rId="0" sId="1">
      <nc r="V291" t="inlineStr">
        <is>
          <t>10.1021/om5011512</t>
        </is>
      </nc>
    </rcc>
    <rcc rId="0" sId="1" dxf="1">
      <nc r="V292" t="inlineStr">
        <is>
          <t>10.1021/om5011512</t>
        </is>
      </nc>
      <ndxf>
        <font>
          <color rgb="FF000000"/>
          <name val="Times New Roman"/>
          <scheme val="none"/>
        </font>
      </ndxf>
    </rcc>
    <rcc rId="0" sId="1" dxf="1">
      <nc r="V293" t="inlineStr">
        <is>
          <t>10.1021/om5011512</t>
        </is>
      </nc>
      <ndxf>
        <font>
          <color rgb="FF000000"/>
          <name val="Times New Roman"/>
          <scheme val="none"/>
        </font>
      </ndxf>
    </rcc>
    <rcc rId="0" sId="1" dxf="1">
      <nc r="V294" t="inlineStr">
        <is>
          <t>10.1021/om5011512</t>
        </is>
      </nc>
      <ndxf>
        <font>
          <color rgb="FF000000"/>
          <name val="Times New Roman"/>
          <scheme val="none"/>
        </font>
      </ndxf>
    </rcc>
    <rcc rId="0" sId="1" dxf="1">
      <nc r="V295" t="inlineStr">
        <is>
          <t>10.1021/om5011512</t>
        </is>
      </nc>
      <ndxf>
        <font>
          <color rgb="FF000000"/>
          <name val="Times New Roman"/>
          <scheme val="none"/>
        </font>
      </ndxf>
    </rcc>
    <rfmt sheetId="1" sqref="V296" start="0" length="0">
      <dxf>
        <font>
          <color rgb="FF000000"/>
          <name val="Times New Roman"/>
          <scheme val="none"/>
        </font>
      </dxf>
    </rfmt>
    <rfmt sheetId="1" sqref="V297" start="0" length="0">
      <dxf>
        <font>
          <color rgb="FF000000"/>
          <name val="Times New Roman"/>
          <scheme val="none"/>
        </font>
      </dxf>
    </rfmt>
    <rfmt sheetId="1" sqref="V298" start="0" length="0">
      <dxf>
        <font>
          <color rgb="FF000000"/>
          <name val="Times New Roman"/>
          <scheme val="none"/>
        </font>
      </dxf>
    </rfmt>
    <rfmt sheetId="1" sqref="V299" start="0" length="0">
      <dxf>
        <font>
          <color rgb="FF000000"/>
          <name val="Times New Roman"/>
          <scheme val="none"/>
        </font>
      </dxf>
    </rfmt>
    <rfmt sheetId="1" sqref="V300" start="0" length="0">
      <dxf>
        <font>
          <color rgb="FF000000"/>
          <name val="Times New Roman"/>
          <scheme val="none"/>
        </font>
      </dxf>
    </rfmt>
    <rcc rId="0" sId="1">
      <nc r="V301" t="inlineStr">
        <is>
          <t>10.1021/om5011512</t>
        </is>
      </nc>
    </rcc>
    <rfmt sheetId="1" sqref="V302" start="0" length="0">
      <dxf>
        <font>
          <b/>
          <sz val="24"/>
          <name val="Times New Roman"/>
          <scheme val="none"/>
        </font>
        <fill>
          <patternFill patternType="solid">
            <bgColor theme="4" tint="0.39997558519241921"/>
          </patternFill>
        </fill>
        <alignment textRotation="90" readingOrder="0"/>
        <border outline="0">
          <right style="medium">
            <color auto="1"/>
          </right>
          <top style="medium">
            <color auto="1"/>
          </top>
          <bottom style="medium">
            <color auto="1"/>
          </bottom>
        </border>
      </dxf>
    </rfmt>
    <rfmt sheetId="1" sqref="V303" start="0" length="0">
      <dxf>
        <fill>
          <patternFill patternType="solid">
            <bgColor theme="4" tint="0.39997558519241921"/>
          </patternFill>
        </fill>
        <border outline="0">
          <right style="medium">
            <color auto="1"/>
          </right>
          <top style="medium">
            <color auto="1"/>
          </top>
          <bottom style="medium">
            <color auto="1"/>
          </bottom>
        </border>
      </dxf>
    </rfmt>
    <rfmt sheetId="1" sqref="V310" start="0" length="0">
      <dxf>
        <fill>
          <patternFill patternType="solid">
            <bgColor theme="4" tint="0.39997558519241921"/>
          </patternFill>
        </fill>
        <border outline="0">
          <right style="medium">
            <color auto="1"/>
          </right>
          <top style="medium">
            <color auto="1"/>
          </top>
          <bottom style="medium">
            <color auto="1"/>
          </bottom>
        </border>
      </dxf>
    </rfmt>
    <rfmt sheetId="1" sqref="V314" start="0" length="0">
      <dxf>
        <fill>
          <patternFill patternType="solid">
            <bgColor theme="4" tint="0.39997558519241921"/>
          </patternFill>
        </fill>
        <border outline="0">
          <right style="medium">
            <color auto="1"/>
          </right>
          <top style="medium">
            <color auto="1"/>
          </top>
          <bottom style="medium">
            <color auto="1"/>
          </bottom>
        </border>
      </dxf>
    </rfmt>
    <rfmt sheetId="1" sqref="V320" start="0" length="0">
      <dxf>
        <fill>
          <patternFill patternType="solid">
            <bgColor theme="4" tint="0.39997558519241921"/>
          </patternFill>
        </fill>
        <border outline="0">
          <right style="medium">
            <color auto="1"/>
          </right>
          <top style="medium">
            <color auto="1"/>
          </top>
          <bottom style="medium">
            <color auto="1"/>
          </bottom>
        </border>
      </dxf>
    </rfmt>
    <rfmt sheetId="1" sqref="V327" start="0" length="0">
      <dxf/>
    </rfmt>
    <rfmt sheetId="1" sqref="V328" start="0" length="0">
      <dxf/>
    </rfmt>
    <rfmt sheetId="1" sqref="V329" start="0" length="0">
      <dxf>
        <fill>
          <patternFill patternType="solid">
            <bgColor theme="4" tint="0.39997558519241921"/>
          </patternFill>
        </fill>
        <border outline="0">
          <right style="medium">
            <color auto="1"/>
          </right>
          <top style="medium">
            <color auto="1"/>
          </top>
          <bottom style="medium">
            <color auto="1"/>
          </bottom>
        </border>
      </dxf>
    </rfmt>
    <rfmt sheetId="1" sqref="V330" start="0" length="0">
      <dxf/>
    </rfmt>
    <rfmt sheetId="1" sqref="V331" start="0" length="0">
      <dxf/>
    </rfmt>
    <rfmt sheetId="1" sqref="V332" start="0" length="0">
      <dxf/>
    </rfmt>
    <rfmt sheetId="1" sqref="V333" start="0" length="0">
      <dxf/>
    </rfmt>
    <rfmt sheetId="1" sqref="V334" start="0" length="0">
      <dxf>
        <fill>
          <patternFill patternType="solid">
            <bgColor theme="4" tint="0.39997558519241921"/>
          </patternFill>
        </fill>
        <border outline="0">
          <right style="medium">
            <color auto="1"/>
          </right>
          <top style="medium">
            <color auto="1"/>
          </top>
          <bottom style="medium">
            <color auto="1"/>
          </bottom>
        </border>
      </dxf>
    </rfmt>
    <rfmt sheetId="1" sqref="V335" start="0" length="0">
      <dxf/>
    </rfmt>
    <rfmt sheetId="1" sqref="V336" start="0" length="0">
      <dxf/>
    </rfmt>
    <rfmt sheetId="1" sqref="V337" start="0" length="0">
      <dxf/>
    </rfmt>
    <rfmt sheetId="1" sqref="V338" start="0" length="0">
      <dxf>
        <fill>
          <patternFill patternType="solid">
            <bgColor theme="4" tint="0.39997558519241921"/>
          </patternFill>
        </fill>
        <border outline="0">
          <right style="medium">
            <color auto="1"/>
          </right>
          <top style="medium">
            <color auto="1"/>
          </top>
          <bottom style="medium">
            <color auto="1"/>
          </bottom>
        </border>
      </dxf>
    </rfmt>
    <rfmt sheetId="1" sqref="V339" start="0" length="0">
      <dxf/>
    </rfmt>
    <rfmt sheetId="1" sqref="V340" start="0" length="0">
      <dxf>
        <fill>
          <patternFill patternType="solid">
            <bgColor theme="4" tint="0.39997558519241921"/>
          </patternFill>
        </fill>
        <border outline="0">
          <right style="medium">
            <color auto="1"/>
          </right>
          <top style="medium">
            <color auto="1"/>
          </top>
          <bottom style="medium">
            <color auto="1"/>
          </bottom>
        </border>
      </dxf>
    </rfmt>
    <rfmt sheetId="1" sqref="V341" start="0" length="0">
      <dxf/>
    </rfmt>
    <rfmt sheetId="1" sqref="V342" start="0" length="0">
      <dxf/>
    </rfmt>
    <rfmt sheetId="1" sqref="V343" start="0" length="0">
      <dxf/>
    </rfmt>
    <rfmt sheetId="1" sqref="V344" start="0" length="0">
      <dxf/>
    </rfmt>
    <rfmt sheetId="1" sqref="V345" start="0" length="0">
      <dxf>
        <fill>
          <patternFill patternType="solid">
            <bgColor theme="4" tint="0.39997558519241921"/>
          </patternFill>
        </fill>
        <border outline="0">
          <right style="medium">
            <color auto="1"/>
          </right>
          <top style="medium">
            <color auto="1"/>
          </top>
          <bottom style="medium">
            <color auto="1"/>
          </bottom>
        </border>
      </dxf>
    </rfmt>
    <rfmt sheetId="1" sqref="V346" start="0" length="0">
      <dxf/>
    </rfmt>
    <rfmt sheetId="1" sqref="V347" start="0" length="0">
      <dxf/>
    </rfmt>
    <rfmt sheetId="1" sqref="V348" start="0" length="0">
      <dxf/>
    </rfmt>
    <rfmt sheetId="1" sqref="V349" start="0" length="0">
      <dxf/>
    </rfmt>
    <rfmt sheetId="1" sqref="V350" start="0" length="0">
      <dxf/>
    </rfmt>
    <rfmt sheetId="1" sqref="V361" start="0" length="0">
      <dxf>
        <fill>
          <patternFill patternType="solid">
            <bgColor theme="4" tint="0.39997558519241921"/>
          </patternFill>
        </fill>
        <border outline="0">
          <right style="medium">
            <color auto="1"/>
          </right>
          <top style="medium">
            <color auto="1"/>
          </top>
          <bottom style="medium">
            <color auto="1"/>
          </bottom>
        </border>
      </dxf>
    </rfmt>
    <rcc rId="0" sId="1" dxf="1">
      <nc r="V363" t="inlineStr">
        <is>
          <t>10.1021/om5011512</t>
        </is>
      </nc>
      <ndxf>
        <font>
          <color rgb="FF000000"/>
          <name val="Times New Roman"/>
          <scheme val="none"/>
        </font>
      </ndxf>
    </rcc>
    <rcc rId="0" sId="1" dxf="1">
      <nc r="V369" t="inlineStr">
        <is>
          <t>10.1021/om5011512</t>
        </is>
      </nc>
      <ndxf>
        <font>
          <color rgb="FF000000"/>
          <name val="Times New Roman"/>
          <scheme val="none"/>
        </font>
      </ndxf>
    </rcc>
    <rfmt sheetId="1" sqref="V371" start="0" length="0">
      <dxf>
        <fill>
          <patternFill patternType="solid">
            <bgColor theme="4" tint="0.39997558519241921"/>
          </patternFill>
        </fill>
        <border outline="0">
          <right style="medium">
            <color auto="1"/>
          </right>
          <top style="medium">
            <color auto="1"/>
          </top>
          <bottom style="medium">
            <color auto="1"/>
          </bottom>
        </border>
      </dxf>
    </rfmt>
    <rcc rId="0" sId="1" dxf="1">
      <nc r="V372" t="inlineStr">
        <is>
          <t>10.1021/om5011512</t>
        </is>
      </nc>
      <ndxf>
        <font>
          <color rgb="FF000000"/>
          <name val="Times New Roman"/>
          <scheme val="none"/>
        </font>
      </ndxf>
    </rcc>
    <rfmt sheetId="1" sqref="V374" start="0" length="0">
      <dxf>
        <fill>
          <patternFill patternType="solid">
            <bgColor theme="4" tint="0.39997558519241921"/>
          </patternFill>
        </fill>
        <border outline="0">
          <right style="medium">
            <color auto="1"/>
          </right>
          <top style="medium">
            <color auto="1"/>
          </top>
          <bottom style="medium">
            <color auto="1"/>
          </bottom>
        </border>
      </dxf>
    </rfmt>
  </rrc>
  <rcc rId="217" sId="1">
    <oc r="W4" t="inlineStr">
      <is>
        <t xml:space="preserve">All kinetic work can be found in: </t>
      </is>
    </oc>
    <nc r="W4"/>
  </rcc>
  <rcc rId="218" sId="1">
    <oc r="Y4" t="inlineStr">
      <is>
        <t>10.1002/chem.201202839</t>
      </is>
    </oc>
    <nc r="Y4"/>
  </rcc>
  <rcv guid="{0CBE3F4E-4F11-5740-B5FF-3ED811812533}" action="delete"/>
  <rdn rId="0" localSheetId="1" customView="1" name="Z_0CBE3F4E_4F11_5740_B5FF_3ED811812533_.wvu.PrintArea" hidden="1" oldHidden="1">
    <formula>Table!$C$150:$E$155</formula>
    <oldFormula>Table!$C$150:$E$155</oldFormula>
  </rdn>
  <rcv guid="{0CBE3F4E-4F11-5740-B5FF-3ED811812533}" action="add"/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39"/>
  <sheetViews>
    <sheetView tabSelected="1" topLeftCell="D1" zoomScale="75" zoomScaleNormal="90" workbookViewId="0">
      <selection activeCell="V4" sqref="V4:Z4"/>
    </sheetView>
  </sheetViews>
  <sheetFormatPr baseColWidth="10" defaultRowHeight="16" x14ac:dyDescent="0.2"/>
  <cols>
    <col min="1" max="5" width="10.83203125" style="8"/>
    <col min="6" max="6" width="34" style="8" customWidth="1"/>
    <col min="7" max="7" width="14.33203125" style="8" bestFit="1" customWidth="1"/>
    <col min="8" max="8" width="11.6640625" style="8" customWidth="1"/>
    <col min="9" max="9" width="10.83203125" style="20"/>
    <col min="10" max="10" width="12.1640625" style="19" bestFit="1" customWidth="1"/>
    <col min="11" max="11" width="13.6640625" style="8" bestFit="1" customWidth="1"/>
    <col min="12" max="13" width="10.83203125" style="8"/>
    <col min="14" max="14" width="13.33203125" style="8" bestFit="1" customWidth="1"/>
    <col min="15" max="15" width="14" style="8" bestFit="1" customWidth="1"/>
    <col min="16" max="16" width="11.5" style="8" bestFit="1" customWidth="1"/>
    <col min="17" max="18" width="12.1640625" style="60" bestFit="1" customWidth="1"/>
    <col min="19" max="19" width="10.83203125" style="19"/>
    <col min="20" max="21" width="13.5" style="19" customWidth="1"/>
    <col min="22" max="16384" width="10.83203125" style="8"/>
  </cols>
  <sheetData>
    <row r="1" spans="1:25" ht="17" thickBot="1" x14ac:dyDescent="0.25">
      <c r="A1" s="79" t="s">
        <v>0</v>
      </c>
      <c r="B1" s="80"/>
      <c r="C1" s="79" t="s">
        <v>1</v>
      </c>
      <c r="D1" s="83"/>
      <c r="E1" s="80"/>
      <c r="F1" s="63" t="s">
        <v>2</v>
      </c>
      <c r="G1" s="79" t="s">
        <v>3</v>
      </c>
      <c r="H1" s="80"/>
      <c r="I1" s="63" t="s">
        <v>4</v>
      </c>
      <c r="J1" s="5" t="s">
        <v>5</v>
      </c>
      <c r="K1" s="6"/>
      <c r="L1" s="85" t="s">
        <v>6</v>
      </c>
      <c r="M1" s="86"/>
      <c r="N1" s="85" t="s">
        <v>7</v>
      </c>
      <c r="O1" s="88"/>
      <c r="P1" s="86"/>
      <c r="Q1" s="7" t="s">
        <v>8</v>
      </c>
      <c r="R1" s="7" t="s">
        <v>9</v>
      </c>
      <c r="S1" s="89" t="s">
        <v>10</v>
      </c>
      <c r="T1" s="61" t="s">
        <v>11</v>
      </c>
      <c r="U1" s="62"/>
    </row>
    <row r="2" spans="1:25" ht="17" thickBot="1" x14ac:dyDescent="0.25">
      <c r="A2" s="81"/>
      <c r="B2" s="82"/>
      <c r="C2" s="81"/>
      <c r="D2" s="84"/>
      <c r="E2" s="82"/>
      <c r="F2" s="64"/>
      <c r="G2" s="9" t="s">
        <v>12</v>
      </c>
      <c r="H2" s="9" t="s">
        <v>13</v>
      </c>
      <c r="I2" s="64"/>
      <c r="J2" s="10" t="s">
        <v>14</v>
      </c>
      <c r="K2" s="11" t="s">
        <v>13</v>
      </c>
      <c r="L2" s="11" t="s">
        <v>14</v>
      </c>
      <c r="M2" s="11" t="s">
        <v>13</v>
      </c>
      <c r="N2" s="11" t="s">
        <v>15</v>
      </c>
      <c r="O2" s="11" t="s">
        <v>16</v>
      </c>
      <c r="P2" s="11" t="s">
        <v>17</v>
      </c>
      <c r="Q2" s="12" t="s">
        <v>14</v>
      </c>
      <c r="R2" s="12" t="s">
        <v>14</v>
      </c>
      <c r="S2" s="90"/>
      <c r="T2" s="10" t="s">
        <v>18</v>
      </c>
      <c r="U2" s="10" t="s">
        <v>19</v>
      </c>
      <c r="W2" s="103" t="s">
        <v>251</v>
      </c>
      <c r="X2" s="104"/>
    </row>
    <row r="3" spans="1:25" ht="16" customHeight="1" thickBot="1" x14ac:dyDescent="0.25">
      <c r="A3" s="65" t="s">
        <v>20</v>
      </c>
      <c r="B3" s="67" t="s">
        <v>21</v>
      </c>
      <c r="C3" s="69"/>
      <c r="D3" s="70"/>
      <c r="E3" s="71"/>
      <c r="F3" s="13" t="s">
        <v>22</v>
      </c>
      <c r="G3" s="13"/>
      <c r="H3" s="13"/>
      <c r="I3" s="13"/>
      <c r="J3" s="13"/>
      <c r="K3" s="13"/>
      <c r="L3" s="13"/>
      <c r="M3" s="13"/>
      <c r="N3" s="13"/>
      <c r="O3" s="13"/>
      <c r="P3" s="13"/>
      <c r="Q3" s="14"/>
      <c r="R3" s="14"/>
      <c r="S3" s="13"/>
      <c r="T3" s="13"/>
      <c r="U3" s="13"/>
    </row>
    <row r="4" spans="1:25" ht="16" customHeight="1" x14ac:dyDescent="0.2">
      <c r="A4" s="66"/>
      <c r="B4" s="67"/>
      <c r="C4" s="72"/>
      <c r="D4" s="73"/>
      <c r="E4" s="74"/>
      <c r="F4" s="15" t="s">
        <v>23</v>
      </c>
      <c r="G4" s="15" t="s">
        <v>24</v>
      </c>
      <c r="H4" s="15" t="s">
        <v>25</v>
      </c>
      <c r="I4" s="16" t="s">
        <v>26</v>
      </c>
      <c r="J4" s="17">
        <v>129</v>
      </c>
      <c r="K4" s="15">
        <v>127.1</v>
      </c>
      <c r="L4" s="15"/>
      <c r="M4" s="15"/>
      <c r="N4" s="15"/>
      <c r="O4" s="15"/>
      <c r="P4" s="15"/>
      <c r="Q4" s="18">
        <v>1.4</v>
      </c>
      <c r="R4" s="18">
        <v>0.12</v>
      </c>
      <c r="S4" s="17">
        <v>29</v>
      </c>
      <c r="T4" s="17">
        <f t="shared" ref="T4:T10" si="0">1.364*S4+23.06*(R4+1.77)</f>
        <v>83.139399999999995</v>
      </c>
      <c r="W4" s="20"/>
      <c r="Y4" s="21"/>
    </row>
    <row r="5" spans="1:25" ht="16" customHeight="1" x14ac:dyDescent="0.2">
      <c r="A5" s="66"/>
      <c r="B5" s="67"/>
      <c r="C5" s="72"/>
      <c r="D5" s="73"/>
      <c r="E5" s="74"/>
      <c r="F5" s="15" t="s">
        <v>27</v>
      </c>
      <c r="G5" s="15" t="s">
        <v>24</v>
      </c>
      <c r="H5" s="15"/>
      <c r="I5" s="16" t="s">
        <v>26</v>
      </c>
      <c r="J5" s="17">
        <v>129</v>
      </c>
      <c r="K5" s="15"/>
      <c r="L5" s="15"/>
      <c r="M5" s="15"/>
      <c r="N5" s="15"/>
      <c r="O5" s="15"/>
      <c r="P5" s="15"/>
      <c r="Q5" s="18">
        <v>1.35</v>
      </c>
      <c r="R5" s="18">
        <v>-0.87</v>
      </c>
      <c r="S5" s="17">
        <v>46</v>
      </c>
      <c r="T5" s="17">
        <f t="shared" si="0"/>
        <v>83.498000000000005</v>
      </c>
    </row>
    <row r="6" spans="1:25" x14ac:dyDescent="0.2">
      <c r="A6" s="66"/>
      <c r="B6" s="67"/>
      <c r="C6" s="72"/>
      <c r="D6" s="73"/>
      <c r="E6" s="74"/>
      <c r="F6" s="15" t="s">
        <v>28</v>
      </c>
      <c r="G6" s="15" t="s">
        <v>24</v>
      </c>
      <c r="H6" s="15" t="s">
        <v>25</v>
      </c>
      <c r="I6" s="16" t="s">
        <v>26</v>
      </c>
      <c r="J6" s="17">
        <v>122</v>
      </c>
      <c r="K6" s="15">
        <v>126.2</v>
      </c>
      <c r="L6" s="15"/>
      <c r="M6" s="15"/>
      <c r="N6" s="15"/>
      <c r="O6" s="15"/>
      <c r="P6" s="15"/>
      <c r="Q6" s="18">
        <v>1.07</v>
      </c>
      <c r="R6" s="18">
        <v>-0.53</v>
      </c>
      <c r="S6" s="17">
        <v>40.4</v>
      </c>
      <c r="T6" s="17">
        <f t="shared" si="0"/>
        <v>83.7</v>
      </c>
    </row>
    <row r="7" spans="1:25" x14ac:dyDescent="0.2">
      <c r="A7" s="66"/>
      <c r="B7" s="67"/>
      <c r="C7" s="72"/>
      <c r="D7" s="73"/>
      <c r="E7" s="74"/>
      <c r="F7" s="15" t="s">
        <v>29</v>
      </c>
      <c r="G7" s="15" t="s">
        <v>24</v>
      </c>
      <c r="H7" s="15"/>
      <c r="I7" s="16" t="s">
        <v>26</v>
      </c>
      <c r="J7" s="17">
        <v>124</v>
      </c>
      <c r="K7" s="15"/>
      <c r="L7" s="15"/>
      <c r="M7" s="15"/>
      <c r="N7" s="15"/>
      <c r="O7" s="15"/>
      <c r="P7" s="15"/>
      <c r="Q7" s="18">
        <v>1.1399999999999999</v>
      </c>
      <c r="R7" s="18">
        <v>-0.47</v>
      </c>
      <c r="S7" s="17">
        <v>39.200000000000003</v>
      </c>
      <c r="T7" s="17">
        <f t="shared" si="0"/>
        <v>83.44680000000001</v>
      </c>
    </row>
    <row r="8" spans="1:25" x14ac:dyDescent="0.2">
      <c r="A8" s="66"/>
      <c r="B8" s="67"/>
      <c r="C8" s="72"/>
      <c r="D8" s="73"/>
      <c r="E8" s="74"/>
      <c r="F8" s="15" t="s">
        <v>30</v>
      </c>
      <c r="G8" s="15" t="s">
        <v>24</v>
      </c>
      <c r="H8" s="15" t="s">
        <v>25</v>
      </c>
      <c r="I8" s="16" t="s">
        <v>26</v>
      </c>
      <c r="J8" s="17">
        <v>123</v>
      </c>
      <c r="K8" s="15">
        <v>117.5</v>
      </c>
      <c r="L8" s="15"/>
      <c r="M8" s="15"/>
      <c r="N8" s="15"/>
      <c r="O8" s="15"/>
      <c r="P8" s="15"/>
      <c r="Q8" s="18">
        <v>1.1599999999999999</v>
      </c>
      <c r="R8" s="18">
        <v>-1.26</v>
      </c>
      <c r="S8" s="17">
        <v>51.4</v>
      </c>
      <c r="T8" s="17">
        <f t="shared" si="0"/>
        <v>81.870199999999997</v>
      </c>
    </row>
    <row r="9" spans="1:25" x14ac:dyDescent="0.2">
      <c r="A9" s="66"/>
      <c r="B9" s="67"/>
      <c r="C9" s="72"/>
      <c r="D9" s="73"/>
      <c r="E9" s="74"/>
      <c r="F9" s="15" t="s">
        <v>31</v>
      </c>
      <c r="G9" s="15" t="s">
        <v>24</v>
      </c>
      <c r="H9" s="15" t="s">
        <v>25</v>
      </c>
      <c r="I9" s="16" t="s">
        <v>26</v>
      </c>
      <c r="J9" s="17">
        <v>123</v>
      </c>
      <c r="K9" s="15">
        <v>118</v>
      </c>
      <c r="L9" s="15"/>
      <c r="M9" s="15"/>
      <c r="N9" s="15"/>
      <c r="O9" s="15"/>
      <c r="P9" s="15"/>
      <c r="Q9" s="18">
        <v>1.1499999999999999</v>
      </c>
      <c r="R9" s="18">
        <v>-1.1599999999999999</v>
      </c>
      <c r="S9" s="17">
        <v>50</v>
      </c>
      <c r="T9" s="17">
        <f t="shared" si="0"/>
        <v>82.266600000000011</v>
      </c>
    </row>
    <row r="10" spans="1:25" x14ac:dyDescent="0.2">
      <c r="A10" s="66"/>
      <c r="B10" s="67"/>
      <c r="C10" s="72"/>
      <c r="D10" s="73"/>
      <c r="E10" s="74"/>
      <c r="F10" s="78" t="s">
        <v>32</v>
      </c>
      <c r="G10" s="15" t="s">
        <v>24</v>
      </c>
      <c r="H10" s="15" t="s">
        <v>25</v>
      </c>
      <c r="I10" s="16" t="s">
        <v>26</v>
      </c>
      <c r="J10" s="17">
        <v>118</v>
      </c>
      <c r="K10" s="15">
        <v>118</v>
      </c>
      <c r="L10" s="15"/>
      <c r="M10" s="15"/>
      <c r="N10" s="15"/>
      <c r="O10" s="15"/>
      <c r="P10" s="15"/>
      <c r="Q10" s="18">
        <v>0.97</v>
      </c>
      <c r="R10" s="18">
        <v>-1.19</v>
      </c>
      <c r="S10" s="17">
        <v>50.3</v>
      </c>
      <c r="T10" s="17">
        <f t="shared" si="0"/>
        <v>81.984000000000009</v>
      </c>
    </row>
    <row r="11" spans="1:25" x14ac:dyDescent="0.2">
      <c r="A11" s="66"/>
      <c r="B11" s="67"/>
      <c r="C11" s="72"/>
      <c r="D11" s="73"/>
      <c r="E11" s="74"/>
      <c r="F11" s="78"/>
      <c r="G11" s="15" t="s">
        <v>24</v>
      </c>
      <c r="H11" s="15"/>
      <c r="I11" s="16" t="s">
        <v>33</v>
      </c>
      <c r="J11" s="17">
        <v>113</v>
      </c>
      <c r="K11" s="15"/>
      <c r="L11" s="15"/>
      <c r="M11" s="15"/>
      <c r="N11" s="15"/>
      <c r="O11" s="15"/>
      <c r="P11" s="15"/>
      <c r="Q11" s="18">
        <v>0.85</v>
      </c>
      <c r="R11" s="18"/>
      <c r="S11" s="17">
        <v>43.2</v>
      </c>
      <c r="T11" s="17">
        <v>82.8</v>
      </c>
    </row>
    <row r="12" spans="1:25" x14ac:dyDescent="0.2">
      <c r="A12" s="66"/>
      <c r="B12" s="67"/>
      <c r="C12" s="72"/>
      <c r="D12" s="73"/>
      <c r="E12" s="74"/>
      <c r="F12" s="15" t="s">
        <v>34</v>
      </c>
      <c r="G12" s="15" t="s">
        <v>24</v>
      </c>
      <c r="H12" s="15" t="s">
        <v>25</v>
      </c>
      <c r="I12" s="16" t="s">
        <v>26</v>
      </c>
      <c r="J12" s="17">
        <v>112</v>
      </c>
      <c r="K12" s="15">
        <v>113.1</v>
      </c>
      <c r="L12" s="15"/>
      <c r="M12" s="15"/>
      <c r="N12" s="15"/>
      <c r="O12" s="15"/>
      <c r="P12" s="15"/>
      <c r="Q12" s="18">
        <v>0.74</v>
      </c>
      <c r="R12" s="18">
        <v>-1.38</v>
      </c>
      <c r="S12" s="17">
        <v>53</v>
      </c>
      <c r="T12" s="17">
        <f>1.364*S12+23.06*(R12+1.77)</f>
        <v>81.28540000000001</v>
      </c>
    </row>
    <row r="13" spans="1:25" ht="17" thickBot="1" x14ac:dyDescent="0.25">
      <c r="A13" s="66"/>
      <c r="B13" s="67"/>
      <c r="C13" s="72"/>
      <c r="D13" s="73"/>
      <c r="E13" s="74"/>
      <c r="F13" s="15" t="s">
        <v>35</v>
      </c>
      <c r="G13" s="15" t="s">
        <v>24</v>
      </c>
      <c r="H13" s="15" t="s">
        <v>25</v>
      </c>
      <c r="I13" s="16" t="s">
        <v>26</v>
      </c>
      <c r="J13" s="17">
        <v>107</v>
      </c>
      <c r="K13" s="15">
        <v>106</v>
      </c>
      <c r="L13" s="15"/>
      <c r="M13" s="15"/>
      <c r="N13" s="15"/>
      <c r="O13" s="15"/>
      <c r="P13" s="15"/>
      <c r="Q13" s="18">
        <v>0.54</v>
      </c>
      <c r="R13" s="18">
        <v>-1.51</v>
      </c>
      <c r="S13" s="17">
        <v>54.4</v>
      </c>
      <c r="T13" s="17">
        <f>1.364*S13+23.06*(R13+1.77)</f>
        <v>80.197199999999995</v>
      </c>
    </row>
    <row r="14" spans="1:25" ht="17" thickBot="1" x14ac:dyDescent="0.25">
      <c r="A14" s="66"/>
      <c r="B14" s="67"/>
      <c r="C14" s="72"/>
      <c r="D14" s="73"/>
      <c r="E14" s="74"/>
      <c r="F14" s="14" t="s">
        <v>36</v>
      </c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</row>
    <row r="15" spans="1:25" x14ac:dyDescent="0.2">
      <c r="A15" s="66"/>
      <c r="B15" s="67"/>
      <c r="C15" s="72"/>
      <c r="D15" s="73"/>
      <c r="E15" s="74"/>
      <c r="F15" s="15" t="s">
        <v>28</v>
      </c>
      <c r="G15" s="15" t="s">
        <v>24</v>
      </c>
      <c r="H15" s="22" t="s">
        <v>25</v>
      </c>
      <c r="I15" s="16" t="s">
        <v>26</v>
      </c>
      <c r="J15" s="17">
        <v>129.19999999999999</v>
      </c>
      <c r="K15" s="15">
        <v>129.4</v>
      </c>
      <c r="L15" s="15"/>
      <c r="M15" s="15"/>
      <c r="N15" s="15"/>
      <c r="O15" s="15"/>
      <c r="P15" s="15"/>
      <c r="Q15" s="18">
        <v>1.65</v>
      </c>
      <c r="R15" s="18"/>
      <c r="S15" s="17"/>
      <c r="T15" s="17">
        <v>83</v>
      </c>
    </row>
    <row r="16" spans="1:25" x14ac:dyDescent="0.2">
      <c r="A16" s="66"/>
      <c r="B16" s="67"/>
      <c r="C16" s="72"/>
      <c r="D16" s="73"/>
      <c r="E16" s="74"/>
      <c r="F16" s="15" t="s">
        <v>32</v>
      </c>
      <c r="G16" s="15" t="s">
        <v>24</v>
      </c>
      <c r="H16" s="22" t="s">
        <v>25</v>
      </c>
      <c r="I16" s="16" t="s">
        <v>26</v>
      </c>
      <c r="J16" s="17">
        <v>120.5</v>
      </c>
      <c r="K16" s="15">
        <v>122.4</v>
      </c>
      <c r="L16" s="15"/>
      <c r="M16" s="15"/>
      <c r="N16" s="15"/>
      <c r="O16" s="15"/>
      <c r="P16" s="15"/>
      <c r="Q16" s="18">
        <v>1.31</v>
      </c>
      <c r="R16" s="18"/>
      <c r="S16" s="17"/>
      <c r="T16" s="17">
        <v>82.2</v>
      </c>
    </row>
    <row r="17" spans="1:21" ht="17" thickBot="1" x14ac:dyDescent="0.25">
      <c r="A17" s="66"/>
      <c r="B17" s="67"/>
      <c r="C17" s="75"/>
      <c r="D17" s="76"/>
      <c r="E17" s="77"/>
      <c r="F17" s="15" t="s">
        <v>35</v>
      </c>
      <c r="G17" s="15" t="s">
        <v>24</v>
      </c>
      <c r="H17" s="22" t="s">
        <v>25</v>
      </c>
      <c r="I17" s="16" t="s">
        <v>26</v>
      </c>
      <c r="J17" s="17">
        <v>105.6</v>
      </c>
      <c r="K17" s="15">
        <v>108.4</v>
      </c>
      <c r="L17" s="15"/>
      <c r="M17" s="15"/>
      <c r="N17" s="15"/>
      <c r="O17" s="15"/>
      <c r="P17" s="15"/>
      <c r="Q17" s="18">
        <v>0.72299999999999998</v>
      </c>
      <c r="R17" s="18"/>
      <c r="S17" s="17"/>
      <c r="T17" s="17">
        <v>80.900000000000006</v>
      </c>
    </row>
    <row r="18" spans="1:21" ht="17" thickBot="1" x14ac:dyDescent="0.25">
      <c r="A18" s="66"/>
      <c r="B18" s="67"/>
      <c r="C18" s="69"/>
      <c r="D18" s="70"/>
      <c r="E18" s="71"/>
      <c r="F18" s="14" t="s">
        <v>37</v>
      </c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</row>
    <row r="19" spans="1:21" x14ac:dyDescent="0.2">
      <c r="A19" s="66"/>
      <c r="B19" s="67"/>
      <c r="C19" s="72"/>
      <c r="D19" s="73"/>
      <c r="E19" s="74"/>
      <c r="F19" s="15" t="s">
        <v>38</v>
      </c>
      <c r="G19" s="15" t="s">
        <v>24</v>
      </c>
      <c r="H19" s="15" t="s">
        <v>39</v>
      </c>
      <c r="I19" s="16" t="s">
        <v>33</v>
      </c>
      <c r="J19" s="17">
        <v>105</v>
      </c>
      <c r="K19" s="23">
        <v>103.9</v>
      </c>
      <c r="L19" s="15"/>
      <c r="M19" s="23">
        <v>116.3</v>
      </c>
      <c r="N19" s="15"/>
      <c r="O19" s="15">
        <v>-5.47</v>
      </c>
      <c r="P19" s="15"/>
      <c r="Q19" s="18">
        <v>0.6</v>
      </c>
      <c r="R19" s="18">
        <v>-1</v>
      </c>
      <c r="S19" s="17">
        <v>32.200000000000003</v>
      </c>
      <c r="T19" s="17">
        <v>82</v>
      </c>
    </row>
    <row r="20" spans="1:21" x14ac:dyDescent="0.2">
      <c r="A20" s="66"/>
      <c r="B20" s="67"/>
      <c r="C20" s="72"/>
      <c r="D20" s="73"/>
      <c r="E20" s="74"/>
      <c r="F20" s="15" t="s">
        <v>30</v>
      </c>
      <c r="G20" s="15" t="s">
        <v>24</v>
      </c>
      <c r="H20" s="22" t="s">
        <v>25</v>
      </c>
      <c r="I20" s="16" t="s">
        <v>26</v>
      </c>
      <c r="J20" s="17">
        <v>98</v>
      </c>
      <c r="K20" s="15">
        <v>93.6</v>
      </c>
      <c r="L20" s="15"/>
      <c r="M20" s="15"/>
      <c r="N20" s="15"/>
      <c r="O20" s="15"/>
      <c r="P20" s="15"/>
      <c r="Q20" s="18">
        <v>0.38</v>
      </c>
      <c r="R20" s="18"/>
      <c r="S20" s="17"/>
      <c r="T20" s="17">
        <v>79.2</v>
      </c>
    </row>
    <row r="21" spans="1:21" x14ac:dyDescent="0.2">
      <c r="A21" s="66"/>
      <c r="B21" s="67"/>
      <c r="C21" s="72"/>
      <c r="D21" s="73"/>
      <c r="E21" s="74"/>
      <c r="F21" s="78" t="s">
        <v>40</v>
      </c>
      <c r="G21" s="15" t="s">
        <v>24</v>
      </c>
      <c r="H21" s="15" t="s">
        <v>39</v>
      </c>
      <c r="I21" s="16" t="s">
        <v>33</v>
      </c>
      <c r="J21" s="17" t="s">
        <v>41</v>
      </c>
      <c r="K21" s="23">
        <v>93.3</v>
      </c>
      <c r="L21" s="15"/>
      <c r="M21" s="23">
        <v>102</v>
      </c>
      <c r="N21" s="15"/>
      <c r="O21" s="15"/>
      <c r="P21" s="15"/>
      <c r="Q21" s="18">
        <v>0.25600000000000001</v>
      </c>
      <c r="R21" s="24">
        <v>-0.879</v>
      </c>
      <c r="S21" s="17">
        <v>29.4</v>
      </c>
      <c r="T21" s="17">
        <v>81</v>
      </c>
    </row>
    <row r="22" spans="1:21" x14ac:dyDescent="0.2">
      <c r="A22" s="66"/>
      <c r="B22" s="67"/>
      <c r="C22" s="72"/>
      <c r="D22" s="73"/>
      <c r="E22" s="74"/>
      <c r="F22" s="78"/>
      <c r="G22" s="15" t="s">
        <v>24</v>
      </c>
      <c r="H22" s="15"/>
      <c r="I22" s="16" t="s">
        <v>26</v>
      </c>
      <c r="J22" s="17">
        <v>97.9</v>
      </c>
      <c r="K22" s="15"/>
      <c r="L22" s="15"/>
      <c r="M22" s="15"/>
      <c r="N22" s="15"/>
      <c r="O22" s="15"/>
      <c r="P22" s="15"/>
      <c r="Q22" s="18">
        <v>0.35</v>
      </c>
      <c r="R22" s="18"/>
      <c r="S22" s="17"/>
      <c r="T22" s="17">
        <v>80.599999999999994</v>
      </c>
    </row>
    <row r="23" spans="1:21" x14ac:dyDescent="0.2">
      <c r="A23" s="66"/>
      <c r="B23" s="67"/>
      <c r="C23" s="72"/>
      <c r="D23" s="73"/>
      <c r="E23" s="74"/>
      <c r="F23" s="15" t="s">
        <v>42</v>
      </c>
      <c r="G23" s="15" t="s">
        <v>24</v>
      </c>
      <c r="H23" s="15" t="s">
        <v>39</v>
      </c>
      <c r="I23" s="16" t="s">
        <v>33</v>
      </c>
      <c r="J23" s="17">
        <v>94.7</v>
      </c>
      <c r="K23" s="23">
        <v>97.1</v>
      </c>
      <c r="L23" s="15"/>
      <c r="M23" s="23">
        <v>107.4</v>
      </c>
      <c r="N23" s="15"/>
      <c r="O23" s="15"/>
      <c r="P23" s="15"/>
      <c r="Q23" s="18">
        <v>0.44900000000000001</v>
      </c>
      <c r="R23" s="18"/>
      <c r="S23" s="17">
        <v>22.5</v>
      </c>
      <c r="T23" s="17">
        <v>79</v>
      </c>
    </row>
    <row r="24" spans="1:21" x14ac:dyDescent="0.2">
      <c r="A24" s="66"/>
      <c r="B24" s="67"/>
      <c r="C24" s="72"/>
      <c r="D24" s="73"/>
      <c r="E24" s="74"/>
      <c r="F24" s="15" t="s">
        <v>23</v>
      </c>
      <c r="G24" s="15" t="s">
        <v>24</v>
      </c>
      <c r="H24" s="22" t="s">
        <v>25</v>
      </c>
      <c r="I24" s="16" t="s">
        <v>33</v>
      </c>
      <c r="J24" s="17">
        <v>96.9</v>
      </c>
      <c r="K24" s="15">
        <v>98.05</v>
      </c>
      <c r="L24" s="15"/>
      <c r="M24" s="15"/>
      <c r="N24" s="15"/>
      <c r="O24" s="15"/>
      <c r="P24" s="15"/>
      <c r="Q24" s="18">
        <v>0.56699999999999995</v>
      </c>
      <c r="R24" s="18"/>
      <c r="S24" s="17">
        <v>16.8</v>
      </c>
      <c r="T24" s="17">
        <v>81</v>
      </c>
    </row>
    <row r="25" spans="1:21" x14ac:dyDescent="0.2">
      <c r="A25" s="66"/>
      <c r="B25" s="67"/>
      <c r="C25" s="72"/>
      <c r="D25" s="73"/>
      <c r="E25" s="74"/>
      <c r="F25" s="15" t="s">
        <v>34</v>
      </c>
      <c r="G25" s="15" t="s">
        <v>24</v>
      </c>
      <c r="H25" s="22" t="s">
        <v>25</v>
      </c>
      <c r="I25" s="16" t="s">
        <v>26</v>
      </c>
      <c r="J25" s="17">
        <v>96.1</v>
      </c>
      <c r="K25" s="15">
        <v>91.8</v>
      </c>
      <c r="L25" s="15"/>
      <c r="M25" s="15"/>
      <c r="N25" s="15"/>
      <c r="O25" s="15">
        <v>-3.63</v>
      </c>
      <c r="P25" s="15"/>
      <c r="Q25" s="18">
        <v>0.3</v>
      </c>
      <c r="R25" s="18"/>
      <c r="S25" s="17"/>
      <c r="T25" s="17">
        <v>80</v>
      </c>
    </row>
    <row r="26" spans="1:21" x14ac:dyDescent="0.2">
      <c r="A26" s="66"/>
      <c r="B26" s="67"/>
      <c r="C26" s="72"/>
      <c r="D26" s="73"/>
      <c r="E26" s="74"/>
      <c r="F26" s="15" t="s">
        <v>43</v>
      </c>
      <c r="G26" s="15" t="s">
        <v>24</v>
      </c>
      <c r="H26" s="15" t="s">
        <v>39</v>
      </c>
      <c r="I26" s="16" t="s">
        <v>26</v>
      </c>
      <c r="J26" s="17">
        <v>95.4</v>
      </c>
      <c r="K26" s="23">
        <v>92.6</v>
      </c>
      <c r="L26" s="15"/>
      <c r="M26" s="23">
        <v>98.5</v>
      </c>
      <c r="N26" s="15"/>
      <c r="O26" s="15"/>
      <c r="P26" s="15"/>
      <c r="Q26" s="18">
        <v>0.23</v>
      </c>
      <c r="R26" s="18"/>
      <c r="S26" s="17"/>
      <c r="T26" s="17">
        <v>80.900000000000006</v>
      </c>
    </row>
    <row r="27" spans="1:21" x14ac:dyDescent="0.2">
      <c r="A27" s="66"/>
      <c r="B27" s="67"/>
      <c r="C27" s="72"/>
      <c r="D27" s="73"/>
      <c r="E27" s="74"/>
      <c r="F27" s="15" t="s">
        <v>44</v>
      </c>
      <c r="G27" s="15" t="s">
        <v>24</v>
      </c>
      <c r="H27" s="15" t="s">
        <v>39</v>
      </c>
      <c r="I27" s="16" t="s">
        <v>26</v>
      </c>
      <c r="J27" s="17">
        <v>97.6</v>
      </c>
      <c r="K27" s="23">
        <v>97.4</v>
      </c>
      <c r="L27" s="15"/>
      <c r="M27" s="23">
        <v>104.2</v>
      </c>
      <c r="N27" s="15"/>
      <c r="O27" s="15"/>
      <c r="P27" s="15"/>
      <c r="Q27" s="18">
        <v>0.36</v>
      </c>
      <c r="R27" s="18"/>
      <c r="S27" s="17"/>
      <c r="T27" s="17">
        <v>80</v>
      </c>
    </row>
    <row r="28" spans="1:21" x14ac:dyDescent="0.2">
      <c r="A28" s="66"/>
      <c r="B28" s="67"/>
      <c r="C28" s="72"/>
      <c r="D28" s="73"/>
      <c r="E28" s="74"/>
      <c r="F28" s="15" t="s">
        <v>35</v>
      </c>
      <c r="G28" s="15" t="s">
        <v>24</v>
      </c>
      <c r="H28" s="22" t="s">
        <v>25</v>
      </c>
      <c r="I28" s="16" t="s">
        <v>26</v>
      </c>
      <c r="J28" s="17">
        <v>93.9</v>
      </c>
      <c r="K28" s="15">
        <v>88.4</v>
      </c>
      <c r="L28" s="15"/>
      <c r="M28" s="15"/>
      <c r="N28" s="15"/>
      <c r="O28" s="15">
        <v>0</v>
      </c>
      <c r="P28" s="15"/>
      <c r="Q28" s="18">
        <v>0.17</v>
      </c>
      <c r="R28" s="18"/>
      <c r="S28" s="17"/>
      <c r="T28" s="17">
        <v>80.900000000000006</v>
      </c>
    </row>
    <row r="29" spans="1:21" ht="17" thickBot="1" x14ac:dyDescent="0.25">
      <c r="A29" s="66"/>
      <c r="B29" s="67"/>
      <c r="C29" s="72"/>
      <c r="D29" s="73"/>
      <c r="E29" s="74"/>
      <c r="F29" s="15" t="s">
        <v>45</v>
      </c>
      <c r="G29" s="15" t="s">
        <v>24</v>
      </c>
      <c r="H29" s="22" t="s">
        <v>25</v>
      </c>
      <c r="I29" s="16" t="s">
        <v>26</v>
      </c>
      <c r="J29" s="17">
        <v>82.9</v>
      </c>
      <c r="K29" s="15">
        <v>79.599999999999994</v>
      </c>
      <c r="L29" s="15"/>
      <c r="M29" s="15"/>
      <c r="N29" s="15"/>
      <c r="O29" s="15">
        <v>7.02</v>
      </c>
      <c r="P29" s="15"/>
      <c r="Q29" s="18">
        <v>-0.27</v>
      </c>
      <c r="R29" s="18"/>
      <c r="S29" s="17"/>
      <c r="T29" s="17">
        <v>80</v>
      </c>
    </row>
    <row r="30" spans="1:21" ht="17" thickBot="1" x14ac:dyDescent="0.25">
      <c r="A30" s="66"/>
      <c r="B30" s="67"/>
      <c r="C30" s="72"/>
      <c r="D30" s="73"/>
      <c r="E30" s="74"/>
      <c r="F30" s="14" t="s">
        <v>46</v>
      </c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</row>
    <row r="31" spans="1:21" x14ac:dyDescent="0.2">
      <c r="A31" s="66"/>
      <c r="B31" s="67"/>
      <c r="C31" s="72"/>
      <c r="D31" s="73"/>
      <c r="E31" s="74"/>
      <c r="F31" s="15" t="s">
        <v>47</v>
      </c>
      <c r="G31" s="15" t="s">
        <v>24</v>
      </c>
      <c r="H31" s="15"/>
      <c r="I31" s="16" t="s">
        <v>33</v>
      </c>
      <c r="J31" s="17">
        <v>116.5</v>
      </c>
      <c r="K31" s="15"/>
      <c r="L31" s="15"/>
      <c r="M31" s="15"/>
      <c r="N31" s="15"/>
      <c r="O31" s="15"/>
      <c r="P31" s="15"/>
      <c r="Q31" s="25">
        <v>0.91</v>
      </c>
      <c r="R31" s="18"/>
      <c r="S31" s="17">
        <v>13.3</v>
      </c>
      <c r="T31" s="17">
        <v>82.8</v>
      </c>
    </row>
    <row r="32" spans="1:21" x14ac:dyDescent="0.2">
      <c r="A32" s="66"/>
      <c r="B32" s="67"/>
      <c r="C32" s="72"/>
      <c r="D32" s="73"/>
      <c r="E32" s="74"/>
      <c r="F32" s="15" t="s">
        <v>48</v>
      </c>
      <c r="G32" s="15" t="s">
        <v>24</v>
      </c>
      <c r="H32" s="15"/>
      <c r="I32" s="16" t="s">
        <v>33</v>
      </c>
      <c r="J32" s="17">
        <v>114.5</v>
      </c>
      <c r="K32" s="15"/>
      <c r="L32" s="15"/>
      <c r="M32" s="15"/>
      <c r="N32" s="15"/>
      <c r="O32" s="15"/>
      <c r="P32" s="15"/>
      <c r="Q32" s="25">
        <v>0.85</v>
      </c>
      <c r="R32" s="18"/>
      <c r="S32" s="17">
        <v>11.2</v>
      </c>
      <c r="T32" s="17">
        <v>82.5</v>
      </c>
    </row>
    <row r="33" spans="1:21" x14ac:dyDescent="0.2">
      <c r="A33" s="66"/>
      <c r="B33" s="67"/>
      <c r="C33" s="72"/>
      <c r="D33" s="73"/>
      <c r="E33" s="74"/>
      <c r="F33" s="15" t="s">
        <v>23</v>
      </c>
      <c r="G33" s="15" t="s">
        <v>24</v>
      </c>
      <c r="H33" s="15"/>
      <c r="I33" s="16" t="s">
        <v>33</v>
      </c>
      <c r="J33" s="17">
        <v>106.3</v>
      </c>
      <c r="K33" s="15"/>
      <c r="L33" s="15"/>
      <c r="M33" s="15"/>
      <c r="N33" s="15"/>
      <c r="O33" s="15"/>
      <c r="P33" s="15"/>
      <c r="Q33" s="26">
        <v>0.82</v>
      </c>
      <c r="R33" s="18"/>
      <c r="S33" s="17"/>
      <c r="T33" s="17">
        <v>79</v>
      </c>
    </row>
    <row r="34" spans="1:21" x14ac:dyDescent="0.2">
      <c r="A34" s="66"/>
      <c r="B34" s="67"/>
      <c r="C34" s="72"/>
      <c r="D34" s="73"/>
      <c r="E34" s="74"/>
      <c r="F34" s="15" t="s">
        <v>31</v>
      </c>
      <c r="G34" s="15" t="s">
        <v>24</v>
      </c>
      <c r="H34" s="15" t="s">
        <v>39</v>
      </c>
      <c r="I34" s="16" t="s">
        <v>33</v>
      </c>
      <c r="J34" s="17">
        <v>98</v>
      </c>
      <c r="K34" s="23">
        <v>97.9</v>
      </c>
      <c r="L34" s="15"/>
      <c r="M34" s="23">
        <v>107.9</v>
      </c>
      <c r="N34" s="15"/>
      <c r="O34" s="15"/>
      <c r="P34" s="15"/>
      <c r="Q34" s="25">
        <v>0.36699999999999999</v>
      </c>
      <c r="R34" s="25">
        <v>-0.73099999999999998</v>
      </c>
      <c r="S34" s="27">
        <v>27</v>
      </c>
      <c r="T34" s="17">
        <f>1.364*S34+23.06*(R34+2.48)</f>
        <v>77.159940000000006</v>
      </c>
    </row>
    <row r="35" spans="1:21" x14ac:dyDescent="0.2">
      <c r="A35" s="66"/>
      <c r="B35" s="67"/>
      <c r="C35" s="72"/>
      <c r="D35" s="73"/>
      <c r="E35" s="74"/>
      <c r="F35" s="78" t="s">
        <v>32</v>
      </c>
      <c r="G35" s="15" t="s">
        <v>24</v>
      </c>
      <c r="H35" s="15" t="s">
        <v>39</v>
      </c>
      <c r="I35" s="16" t="s">
        <v>33</v>
      </c>
      <c r="J35" s="17">
        <v>96</v>
      </c>
      <c r="K35" s="23">
        <v>94.4</v>
      </c>
      <c r="L35" s="15"/>
      <c r="M35" s="23">
        <v>103.8</v>
      </c>
      <c r="N35" s="15"/>
      <c r="O35" s="15">
        <v>0.8</v>
      </c>
      <c r="P35" s="15">
        <v>-4.2699999999999996</v>
      </c>
      <c r="Q35" s="25">
        <v>0.28000000000000003</v>
      </c>
      <c r="R35" s="18">
        <v>-0.94899999999999995</v>
      </c>
      <c r="S35" s="27">
        <v>30.7</v>
      </c>
      <c r="T35" s="17">
        <f>1.364*S35+23.06*(R35+2.48)</f>
        <v>77.179659999999998</v>
      </c>
    </row>
    <row r="36" spans="1:21" x14ac:dyDescent="0.2">
      <c r="A36" s="66"/>
      <c r="B36" s="67"/>
      <c r="C36" s="72"/>
      <c r="D36" s="73"/>
      <c r="E36" s="74"/>
      <c r="F36" s="78"/>
      <c r="G36" s="15" t="s">
        <v>24</v>
      </c>
      <c r="H36" s="22" t="s">
        <v>25</v>
      </c>
      <c r="I36" s="16" t="s">
        <v>26</v>
      </c>
      <c r="J36" s="17">
        <v>99</v>
      </c>
      <c r="K36" s="15">
        <v>94.9</v>
      </c>
      <c r="L36" s="15"/>
      <c r="M36" s="15">
        <v>97.5</v>
      </c>
      <c r="N36" s="15"/>
      <c r="O36" s="15"/>
      <c r="P36" s="15"/>
      <c r="Q36" s="25">
        <v>0.28999999999999998</v>
      </c>
      <c r="R36" s="18"/>
      <c r="S36" s="17"/>
      <c r="T36" s="17">
        <v>81</v>
      </c>
    </row>
    <row r="37" spans="1:21" x14ac:dyDescent="0.2">
      <c r="A37" s="66"/>
      <c r="B37" s="67"/>
      <c r="C37" s="72"/>
      <c r="D37" s="73"/>
      <c r="E37" s="74"/>
      <c r="F37" s="15" t="s">
        <v>34</v>
      </c>
      <c r="G37" s="15" t="s">
        <v>24</v>
      </c>
      <c r="H37" s="22" t="s">
        <v>39</v>
      </c>
      <c r="I37" s="16" t="s">
        <v>26</v>
      </c>
      <c r="J37" s="17">
        <v>93.4</v>
      </c>
      <c r="K37" s="23">
        <v>89.3</v>
      </c>
      <c r="L37" s="15"/>
      <c r="M37" s="23">
        <v>97</v>
      </c>
      <c r="N37" s="15"/>
      <c r="O37" s="15"/>
      <c r="P37" s="15"/>
      <c r="Q37" s="25">
        <v>0.19</v>
      </c>
      <c r="R37" s="18"/>
      <c r="S37" s="17"/>
      <c r="T37" s="17">
        <v>80</v>
      </c>
    </row>
    <row r="38" spans="1:21" x14ac:dyDescent="0.2">
      <c r="A38" s="66"/>
      <c r="B38" s="67"/>
      <c r="C38" s="72"/>
      <c r="D38" s="73"/>
      <c r="E38" s="74"/>
      <c r="F38" s="15" t="s">
        <v>35</v>
      </c>
      <c r="G38" s="15" t="s">
        <v>24</v>
      </c>
      <c r="H38" s="15" t="s">
        <v>39</v>
      </c>
      <c r="I38" s="16" t="s">
        <v>26</v>
      </c>
      <c r="J38" s="17">
        <v>86.1</v>
      </c>
      <c r="K38" s="23">
        <v>83.1</v>
      </c>
      <c r="L38" s="15"/>
      <c r="M38" s="23">
        <v>87.6</v>
      </c>
      <c r="N38" s="15"/>
      <c r="O38" s="15"/>
      <c r="P38" s="15"/>
      <c r="Q38" s="25">
        <v>-0.11</v>
      </c>
      <c r="R38" s="18"/>
      <c r="S38" s="17"/>
      <c r="T38" s="17">
        <v>78.099999999999994</v>
      </c>
    </row>
    <row r="39" spans="1:21" x14ac:dyDescent="0.2">
      <c r="A39" s="66"/>
      <c r="B39" s="67"/>
      <c r="C39" s="72"/>
      <c r="D39" s="73"/>
      <c r="E39" s="74"/>
      <c r="F39" s="78" t="s">
        <v>49</v>
      </c>
      <c r="G39" s="15" t="s">
        <v>24</v>
      </c>
      <c r="H39" s="15" t="s">
        <v>50</v>
      </c>
      <c r="I39" s="16" t="s">
        <v>33</v>
      </c>
      <c r="J39" s="17">
        <v>83.5</v>
      </c>
      <c r="K39" s="15">
        <v>84.1</v>
      </c>
      <c r="L39" s="15"/>
      <c r="M39" s="15"/>
      <c r="N39" s="15"/>
      <c r="O39" s="15"/>
      <c r="P39" s="15"/>
      <c r="Q39" s="25">
        <v>0.24</v>
      </c>
      <c r="R39" s="18">
        <v>-1.24</v>
      </c>
      <c r="S39" s="17">
        <v>26.9</v>
      </c>
      <c r="T39" s="17">
        <v>77.337400000000002</v>
      </c>
    </row>
    <row r="40" spans="1:21" x14ac:dyDescent="0.2">
      <c r="A40" s="66"/>
      <c r="B40" s="67"/>
      <c r="C40" s="72"/>
      <c r="D40" s="73"/>
      <c r="E40" s="74"/>
      <c r="F40" s="78"/>
      <c r="G40" s="15" t="s">
        <v>24</v>
      </c>
      <c r="H40" s="15" t="s">
        <v>50</v>
      </c>
      <c r="I40" s="16" t="s">
        <v>26</v>
      </c>
      <c r="J40" s="17"/>
      <c r="K40" s="15">
        <v>85.8</v>
      </c>
      <c r="L40" s="15"/>
      <c r="M40" s="15"/>
      <c r="N40" s="15"/>
      <c r="O40" s="15"/>
      <c r="P40" s="15"/>
      <c r="Q40" s="25"/>
      <c r="R40" s="18"/>
      <c r="S40" s="17"/>
      <c r="T40" s="17"/>
    </row>
    <row r="41" spans="1:21" x14ac:dyDescent="0.2">
      <c r="A41" s="66"/>
      <c r="B41" s="67"/>
      <c r="C41" s="72"/>
      <c r="D41" s="73"/>
      <c r="E41" s="74"/>
      <c r="F41" s="78" t="s">
        <v>45</v>
      </c>
      <c r="G41" s="15" t="s">
        <v>24</v>
      </c>
      <c r="H41" s="15"/>
      <c r="I41" s="16" t="s">
        <v>33</v>
      </c>
      <c r="J41" s="17">
        <v>76</v>
      </c>
      <c r="K41" s="15"/>
      <c r="L41" s="15"/>
      <c r="M41" s="15"/>
      <c r="N41" s="15"/>
      <c r="O41" s="15"/>
      <c r="P41" s="15"/>
      <c r="Q41" s="25">
        <v>-0.57199999999999995</v>
      </c>
      <c r="R41" s="25">
        <v>-1.51</v>
      </c>
      <c r="S41" s="27">
        <v>40.299999999999997</v>
      </c>
      <c r="T41" s="17">
        <f>1.364*S41+23.06*(R41+2.48)</f>
        <v>77.337400000000002</v>
      </c>
    </row>
    <row r="42" spans="1:21" ht="17" thickBot="1" x14ac:dyDescent="0.25">
      <c r="A42" s="66"/>
      <c r="B42" s="68"/>
      <c r="C42" s="75"/>
      <c r="D42" s="76"/>
      <c r="E42" s="77"/>
      <c r="F42" s="78"/>
      <c r="G42" s="15" t="s">
        <v>24</v>
      </c>
      <c r="H42" s="15" t="s">
        <v>39</v>
      </c>
      <c r="I42" s="16" t="s">
        <v>26</v>
      </c>
      <c r="J42" s="17">
        <v>74</v>
      </c>
      <c r="K42" s="23">
        <v>65.099999999999994</v>
      </c>
      <c r="L42" s="15"/>
      <c r="M42" s="23">
        <v>68.900000000000006</v>
      </c>
      <c r="N42" s="15"/>
      <c r="O42" s="15"/>
      <c r="P42" s="15"/>
      <c r="Q42" s="25">
        <v>-0.75</v>
      </c>
      <c r="R42" s="18"/>
      <c r="S42" s="17"/>
      <c r="T42" s="17">
        <v>80</v>
      </c>
    </row>
    <row r="43" spans="1:21" ht="17" thickBot="1" x14ac:dyDescent="0.25">
      <c r="A43" s="66"/>
      <c r="B43" s="94" t="s">
        <v>51</v>
      </c>
      <c r="C43" s="95"/>
      <c r="D43" s="87"/>
      <c r="E43" s="96"/>
      <c r="F43" s="14" t="s">
        <v>52</v>
      </c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</row>
    <row r="44" spans="1:21" x14ac:dyDescent="0.2">
      <c r="A44" s="66"/>
      <c r="B44" s="67"/>
      <c r="C44" s="91"/>
      <c r="D44" s="92"/>
      <c r="E44" s="93"/>
      <c r="F44" s="15" t="s">
        <v>53</v>
      </c>
      <c r="G44" s="15" t="s">
        <v>24</v>
      </c>
      <c r="H44" s="22" t="s">
        <v>39</v>
      </c>
      <c r="I44" s="16" t="s">
        <v>33</v>
      </c>
      <c r="J44" s="17">
        <v>114</v>
      </c>
      <c r="K44" s="23">
        <v>112.8</v>
      </c>
      <c r="L44" s="15"/>
      <c r="M44" s="23">
        <v>131.6</v>
      </c>
      <c r="N44" s="15"/>
      <c r="O44" s="15"/>
      <c r="P44" s="15"/>
      <c r="Q44" s="25">
        <v>1.24</v>
      </c>
      <c r="R44" s="25">
        <v>4.4999999999999998E-2</v>
      </c>
      <c r="S44" s="29">
        <v>10.3</v>
      </c>
      <c r="T44" s="17">
        <f>1.364*S44+23.06*(R44+2.48)</f>
        <v>72.275700000000001</v>
      </c>
    </row>
    <row r="45" spans="1:21" x14ac:dyDescent="0.2">
      <c r="A45" s="66"/>
      <c r="B45" s="67"/>
      <c r="C45" s="91"/>
      <c r="D45" s="92"/>
      <c r="E45" s="93"/>
      <c r="F45" s="15" t="s">
        <v>38</v>
      </c>
      <c r="G45" s="15" t="s">
        <v>24</v>
      </c>
      <c r="H45" s="22" t="s">
        <v>39</v>
      </c>
      <c r="I45" s="16" t="s">
        <v>33</v>
      </c>
      <c r="J45" s="17" t="s">
        <v>54</v>
      </c>
      <c r="K45" s="23">
        <v>110.9</v>
      </c>
      <c r="L45" s="15"/>
      <c r="M45" s="23">
        <v>127.1</v>
      </c>
      <c r="N45" s="15"/>
      <c r="O45" s="15"/>
      <c r="P45" s="15"/>
      <c r="Q45" s="25">
        <v>0.87</v>
      </c>
      <c r="R45" s="25">
        <v>-0.53200000000000003</v>
      </c>
      <c r="S45" s="17">
        <v>22.6</v>
      </c>
      <c r="T45" s="17">
        <f>1.364*S45+23.06*(R45+2.48)</f>
        <v>75.747280000000003</v>
      </c>
    </row>
    <row r="46" spans="1:21" x14ac:dyDescent="0.2">
      <c r="A46" s="66"/>
      <c r="B46" s="67"/>
      <c r="C46" s="91"/>
      <c r="D46" s="92"/>
      <c r="E46" s="93"/>
      <c r="F46" s="15" t="s">
        <v>55</v>
      </c>
      <c r="G46" s="15" t="s">
        <v>24</v>
      </c>
      <c r="H46" s="22" t="s">
        <v>39</v>
      </c>
      <c r="I46" s="16" t="s">
        <v>33</v>
      </c>
      <c r="J46" s="17">
        <v>108</v>
      </c>
      <c r="K46" s="23">
        <v>105.4</v>
      </c>
      <c r="L46" s="15"/>
      <c r="M46" s="23">
        <v>119.9</v>
      </c>
      <c r="N46" s="15"/>
      <c r="O46" s="15"/>
      <c r="P46" s="15"/>
      <c r="Q46" s="25">
        <v>0.79</v>
      </c>
      <c r="R46" s="18">
        <v>-0.57999999999999996</v>
      </c>
      <c r="S46" s="29">
        <v>24.3</v>
      </c>
      <c r="T46" s="17">
        <f>1.364*S46+23.06*(R46+2.48)</f>
        <v>76.959199999999996</v>
      </c>
    </row>
    <row r="47" spans="1:21" x14ac:dyDescent="0.2">
      <c r="A47" s="66"/>
      <c r="B47" s="67"/>
      <c r="C47" s="91"/>
      <c r="D47" s="92"/>
      <c r="E47" s="93"/>
      <c r="F47" s="15" t="s">
        <v>56</v>
      </c>
      <c r="G47" s="15" t="s">
        <v>24</v>
      </c>
      <c r="H47" s="22" t="s">
        <v>39</v>
      </c>
      <c r="I47" s="16" t="s">
        <v>33</v>
      </c>
      <c r="J47" s="17">
        <v>102</v>
      </c>
      <c r="K47" s="23">
        <v>103.6</v>
      </c>
      <c r="L47" s="15"/>
      <c r="M47" s="23">
        <v>116</v>
      </c>
      <c r="N47" s="15"/>
      <c r="O47" s="15"/>
      <c r="P47" s="15"/>
      <c r="Q47" s="25">
        <v>0.8</v>
      </c>
      <c r="R47" s="18">
        <v>-0.40100000000000002</v>
      </c>
      <c r="S47" s="29">
        <v>16.8</v>
      </c>
      <c r="T47" s="17">
        <f>1.364*S47+23.06*(R47+2.48)</f>
        <v>70.856939999999994</v>
      </c>
    </row>
    <row r="48" spans="1:21" x14ac:dyDescent="0.2">
      <c r="A48" s="66"/>
      <c r="B48" s="67"/>
      <c r="C48" s="91"/>
      <c r="D48" s="92"/>
      <c r="E48" s="93"/>
      <c r="F48" s="15" t="s">
        <v>57</v>
      </c>
      <c r="G48" s="15" t="s">
        <v>24</v>
      </c>
      <c r="H48" s="22" t="s">
        <v>39</v>
      </c>
      <c r="I48" s="16" t="s">
        <v>33</v>
      </c>
      <c r="J48" s="17">
        <v>101.2</v>
      </c>
      <c r="K48" s="23">
        <v>101.1</v>
      </c>
      <c r="L48" s="15"/>
      <c r="M48" s="23">
        <v>115.1</v>
      </c>
      <c r="N48" s="15"/>
      <c r="O48" s="15"/>
      <c r="P48" s="15"/>
      <c r="Q48" s="25">
        <v>0.75</v>
      </c>
      <c r="R48" s="18"/>
      <c r="S48" s="17">
        <v>18.7</v>
      </c>
      <c r="T48" s="17">
        <v>71.099999999999994</v>
      </c>
    </row>
    <row r="49" spans="1:21" x14ac:dyDescent="0.2">
      <c r="A49" s="66"/>
      <c r="B49" s="67"/>
      <c r="C49" s="91"/>
      <c r="D49" s="92"/>
      <c r="E49" s="93"/>
      <c r="F49" s="15" t="s">
        <v>58</v>
      </c>
      <c r="G49" s="15" t="s">
        <v>24</v>
      </c>
      <c r="H49" s="22" t="s">
        <v>39</v>
      </c>
      <c r="I49" s="16" t="s">
        <v>33</v>
      </c>
      <c r="J49" s="17">
        <v>101.1</v>
      </c>
      <c r="K49" s="23">
        <v>95.7</v>
      </c>
      <c r="L49" s="15"/>
      <c r="M49" s="23">
        <v>106.2</v>
      </c>
      <c r="N49" s="15"/>
      <c r="O49" s="15"/>
      <c r="P49" s="15"/>
      <c r="Q49" s="25">
        <v>0.72</v>
      </c>
      <c r="R49" s="18"/>
      <c r="S49" s="17">
        <v>18.899999999999999</v>
      </c>
      <c r="T49" s="17">
        <v>71.8</v>
      </c>
    </row>
    <row r="50" spans="1:21" x14ac:dyDescent="0.2">
      <c r="A50" s="66"/>
      <c r="B50" s="67"/>
      <c r="C50" s="91"/>
      <c r="D50" s="92"/>
      <c r="E50" s="93"/>
      <c r="F50" s="15" t="s">
        <v>32</v>
      </c>
      <c r="G50" s="15" t="s">
        <v>24</v>
      </c>
      <c r="H50" s="22" t="s">
        <v>39</v>
      </c>
      <c r="I50" s="16" t="s">
        <v>33</v>
      </c>
      <c r="J50" s="17" t="s">
        <v>59</v>
      </c>
      <c r="K50" s="23">
        <v>100.6</v>
      </c>
      <c r="L50" s="15"/>
      <c r="M50" s="23">
        <v>112.7</v>
      </c>
      <c r="N50" s="15"/>
      <c r="O50" s="15"/>
      <c r="P50" s="15"/>
      <c r="Q50" s="25">
        <v>0.59</v>
      </c>
      <c r="R50" s="25">
        <v>-0.49099999999999999</v>
      </c>
      <c r="S50" s="17">
        <v>18</v>
      </c>
      <c r="T50" s="17">
        <f>1.364*S50+23.06*(R50+2.48)</f>
        <v>70.418340000000001</v>
      </c>
    </row>
    <row r="51" spans="1:21" x14ac:dyDescent="0.2">
      <c r="A51" s="66"/>
      <c r="B51" s="67"/>
      <c r="C51" s="91"/>
      <c r="D51" s="92"/>
      <c r="E51" s="93"/>
      <c r="F51" s="15" t="s">
        <v>60</v>
      </c>
      <c r="G51" s="15" t="s">
        <v>24</v>
      </c>
      <c r="H51" s="22" t="s">
        <v>39</v>
      </c>
      <c r="I51" s="16" t="s">
        <v>33</v>
      </c>
      <c r="J51" s="17">
        <v>97</v>
      </c>
      <c r="K51" s="23">
        <v>97.6</v>
      </c>
      <c r="L51" s="15"/>
      <c r="M51" s="23">
        <v>109.2</v>
      </c>
      <c r="N51" s="15"/>
      <c r="O51" s="15"/>
      <c r="P51" s="15"/>
      <c r="Q51" s="25">
        <v>0.59</v>
      </c>
      <c r="R51" s="25">
        <v>-0.312</v>
      </c>
      <c r="S51" s="29">
        <v>15.4</v>
      </c>
      <c r="T51" s="17">
        <f>1.364*S51+23.06*(R51+2.48)</f>
        <v>70.999680000000012</v>
      </c>
    </row>
    <row r="52" spans="1:21" x14ac:dyDescent="0.2">
      <c r="A52" s="66"/>
      <c r="B52" s="67"/>
      <c r="C52" s="91"/>
      <c r="D52" s="92"/>
      <c r="E52" s="93"/>
      <c r="F52" s="15" t="s">
        <v>61</v>
      </c>
      <c r="G52" s="15" t="s">
        <v>24</v>
      </c>
      <c r="H52" s="22" t="s">
        <v>39</v>
      </c>
      <c r="I52" s="16" t="s">
        <v>33</v>
      </c>
      <c r="J52" s="17">
        <v>89</v>
      </c>
      <c r="K52" s="23">
        <v>89.5</v>
      </c>
      <c r="L52" s="15"/>
      <c r="M52" s="23">
        <v>98.7</v>
      </c>
      <c r="N52" s="15"/>
      <c r="O52" s="15"/>
      <c r="P52" s="15"/>
      <c r="Q52" s="25">
        <v>0.28999999999999998</v>
      </c>
      <c r="R52" s="18">
        <v>-0.78700000000000003</v>
      </c>
      <c r="S52" s="29">
        <v>22.1</v>
      </c>
      <c r="T52" s="17">
        <f>1.364*S52+23.06*(R52+2.48)</f>
        <v>69.184979999999996</v>
      </c>
    </row>
    <row r="53" spans="1:21" ht="17" thickBot="1" x14ac:dyDescent="0.25">
      <c r="A53" s="66"/>
      <c r="B53" s="68"/>
      <c r="C53" s="97"/>
      <c r="D53" s="98"/>
      <c r="E53" s="99"/>
      <c r="F53" s="15" t="s">
        <v>62</v>
      </c>
      <c r="G53" s="15" t="s">
        <v>24</v>
      </c>
      <c r="H53" s="22" t="s">
        <v>39</v>
      </c>
      <c r="I53" s="16" t="s">
        <v>33</v>
      </c>
      <c r="J53" s="17" t="s">
        <v>63</v>
      </c>
      <c r="K53" s="23">
        <v>74.2</v>
      </c>
      <c r="L53" s="15"/>
      <c r="M53" s="23">
        <v>80</v>
      </c>
      <c r="N53" s="15"/>
      <c r="O53" s="15"/>
      <c r="P53" s="15"/>
      <c r="Q53" s="25">
        <v>0.3</v>
      </c>
      <c r="R53" s="25">
        <v>-0.84499999999999997</v>
      </c>
      <c r="S53" s="29">
        <v>22.5</v>
      </c>
      <c r="T53" s="17">
        <v>71.5</v>
      </c>
    </row>
    <row r="54" spans="1:21" ht="16" customHeight="1" thickBot="1" x14ac:dyDescent="0.25">
      <c r="A54" s="66"/>
      <c r="B54" s="94" t="s">
        <v>64</v>
      </c>
      <c r="C54" s="95"/>
      <c r="D54" s="87"/>
      <c r="E54" s="96"/>
      <c r="F54" s="14" t="s">
        <v>65</v>
      </c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</row>
    <row r="55" spans="1:21" x14ac:dyDescent="0.2">
      <c r="A55" s="66"/>
      <c r="B55" s="67"/>
      <c r="C55" s="91"/>
      <c r="D55" s="92"/>
      <c r="E55" s="93"/>
      <c r="F55" s="15" t="s">
        <v>66</v>
      </c>
      <c r="G55" s="15" t="s">
        <v>24</v>
      </c>
      <c r="H55" s="15"/>
      <c r="I55" s="16" t="s">
        <v>33</v>
      </c>
      <c r="J55" s="17">
        <v>120</v>
      </c>
      <c r="K55" s="15"/>
      <c r="L55" s="15"/>
      <c r="M55" s="15"/>
      <c r="N55" s="15"/>
      <c r="O55" s="15"/>
      <c r="P55" s="15"/>
      <c r="Q55" s="25">
        <v>1.25</v>
      </c>
      <c r="R55" s="25">
        <v>0.158</v>
      </c>
      <c r="S55" s="29">
        <v>13.2</v>
      </c>
      <c r="T55" s="17">
        <f>1.364*S55+23.06*(R55+2.48)</f>
        <v>78.83708</v>
      </c>
    </row>
    <row r="56" spans="1:21" x14ac:dyDescent="0.2">
      <c r="A56" s="66"/>
      <c r="B56" s="67"/>
      <c r="C56" s="91"/>
      <c r="D56" s="92"/>
      <c r="E56" s="93"/>
      <c r="F56" s="15" t="s">
        <v>67</v>
      </c>
      <c r="G56" s="15" t="s">
        <v>24</v>
      </c>
      <c r="H56" s="15"/>
      <c r="I56" s="16" t="s">
        <v>33</v>
      </c>
      <c r="J56" s="17">
        <v>105</v>
      </c>
      <c r="K56" s="15"/>
      <c r="L56" s="15"/>
      <c r="M56" s="15"/>
      <c r="N56" s="15"/>
      <c r="O56" s="15"/>
      <c r="P56" s="15"/>
      <c r="Q56" s="25">
        <v>0.66</v>
      </c>
      <c r="R56" s="25">
        <v>-0.81</v>
      </c>
      <c r="S56" s="29">
        <v>28.2</v>
      </c>
      <c r="T56" s="17">
        <f>1.364*S56+23.06*(R56+2.48)</f>
        <v>76.974999999999994</v>
      </c>
    </row>
    <row r="57" spans="1:21" x14ac:dyDescent="0.2">
      <c r="A57" s="66"/>
      <c r="B57" s="67"/>
      <c r="C57" s="91"/>
      <c r="D57" s="92"/>
      <c r="E57" s="93"/>
      <c r="F57" s="15" t="s">
        <v>38</v>
      </c>
      <c r="G57" s="15" t="s">
        <v>24</v>
      </c>
      <c r="H57" s="15"/>
      <c r="I57" s="16" t="s">
        <v>33</v>
      </c>
      <c r="J57" s="17">
        <v>98</v>
      </c>
      <c r="K57" s="15"/>
      <c r="L57" s="15"/>
      <c r="M57" s="15"/>
      <c r="N57" s="15">
        <v>0.92</v>
      </c>
      <c r="O57" s="15">
        <v>-0.86</v>
      </c>
      <c r="P57" s="15"/>
      <c r="Q57" s="25">
        <v>0.33</v>
      </c>
      <c r="R57" s="18">
        <v>-0.95199999999999996</v>
      </c>
      <c r="S57" s="17">
        <v>31.3</v>
      </c>
      <c r="T57" s="17">
        <f>1.364*S57+23.06*(R57+2.48)</f>
        <v>77.928880000000007</v>
      </c>
    </row>
    <row r="58" spans="1:21" x14ac:dyDescent="0.2">
      <c r="A58" s="66"/>
      <c r="B58" s="67"/>
      <c r="C58" s="91"/>
      <c r="D58" s="92"/>
      <c r="E58" s="93"/>
      <c r="F58" s="15" t="s">
        <v>68</v>
      </c>
      <c r="G58" s="15" t="s">
        <v>24</v>
      </c>
      <c r="H58" s="15"/>
      <c r="I58" s="16" t="s">
        <v>33</v>
      </c>
      <c r="J58" s="17">
        <v>95</v>
      </c>
      <c r="K58" s="15"/>
      <c r="L58" s="15"/>
      <c r="M58" s="15"/>
      <c r="N58" s="15"/>
      <c r="O58" s="15"/>
      <c r="P58" s="15"/>
      <c r="Q58" s="25">
        <v>0.17</v>
      </c>
      <c r="R58" s="25">
        <v>-0.97799999999999998</v>
      </c>
      <c r="S58" s="29">
        <v>31.8</v>
      </c>
      <c r="T58" s="17">
        <f>1.364*S58+23.06*(R58+2.48)</f>
        <v>78.011320000000012</v>
      </c>
    </row>
    <row r="59" spans="1:21" ht="17" thickBot="1" x14ac:dyDescent="0.25">
      <c r="A59" s="66"/>
      <c r="B59" s="67"/>
      <c r="C59" s="91"/>
      <c r="D59" s="92"/>
      <c r="E59" s="93"/>
      <c r="F59" s="15" t="s">
        <v>61</v>
      </c>
      <c r="G59" s="15" t="s">
        <v>24</v>
      </c>
      <c r="H59" s="15"/>
      <c r="I59" s="16" t="s">
        <v>33</v>
      </c>
      <c r="J59" s="17">
        <v>91</v>
      </c>
      <c r="K59" s="15"/>
      <c r="L59" s="15"/>
      <c r="M59" s="15"/>
      <c r="N59" s="15"/>
      <c r="O59" s="15"/>
      <c r="P59" s="15"/>
      <c r="Q59" s="25">
        <v>0.05</v>
      </c>
      <c r="R59" s="18">
        <v>-1</v>
      </c>
      <c r="S59" s="29">
        <v>31.8</v>
      </c>
      <c r="T59" s="17">
        <f>1.364*S59+23.06*(R59+2.48)</f>
        <v>77.504000000000005</v>
      </c>
    </row>
    <row r="60" spans="1:21" ht="17" thickBot="1" x14ac:dyDescent="0.25">
      <c r="A60" s="66"/>
      <c r="B60" s="67"/>
      <c r="C60" s="91"/>
      <c r="D60" s="92"/>
      <c r="E60" s="93"/>
      <c r="F60" s="14" t="s">
        <v>69</v>
      </c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</row>
    <row r="61" spans="1:21" x14ac:dyDescent="0.2">
      <c r="A61" s="66"/>
      <c r="B61" s="67"/>
      <c r="C61" s="91"/>
      <c r="D61" s="92"/>
      <c r="E61" s="93"/>
      <c r="F61" s="15" t="s">
        <v>70</v>
      </c>
      <c r="G61" s="15" t="s">
        <v>24</v>
      </c>
      <c r="H61" s="15"/>
      <c r="I61" s="16" t="s">
        <v>33</v>
      </c>
      <c r="J61" s="17">
        <v>111</v>
      </c>
      <c r="K61" s="15"/>
      <c r="L61" s="15"/>
      <c r="M61" s="15"/>
      <c r="N61" s="15"/>
      <c r="O61" s="15"/>
      <c r="P61" s="15"/>
      <c r="Q61" s="25">
        <v>0.96</v>
      </c>
      <c r="R61" s="25">
        <v>-0.97599999999999998</v>
      </c>
      <c r="S61" s="29">
        <v>30.2</v>
      </c>
      <c r="T61" s="17">
        <f>1.364*S61+23.06*(R61+2.48)</f>
        <v>75.875040000000013</v>
      </c>
    </row>
    <row r="62" spans="1:21" x14ac:dyDescent="0.2">
      <c r="A62" s="66"/>
      <c r="B62" s="67"/>
      <c r="C62" s="91"/>
      <c r="D62" s="92"/>
      <c r="E62" s="93"/>
      <c r="F62" s="15" t="s">
        <v>71</v>
      </c>
      <c r="G62" s="15" t="s">
        <v>24</v>
      </c>
      <c r="H62" s="15"/>
      <c r="I62" s="16" t="s">
        <v>33</v>
      </c>
      <c r="J62" s="17">
        <v>109</v>
      </c>
      <c r="K62" s="15"/>
      <c r="L62" s="15"/>
      <c r="M62" s="15"/>
      <c r="N62" s="15"/>
      <c r="O62" s="15"/>
      <c r="P62" s="15"/>
      <c r="Q62" s="25">
        <v>0.82</v>
      </c>
      <c r="R62" s="25">
        <v>-0.82499999999999996</v>
      </c>
      <c r="S62" s="29">
        <v>28.6</v>
      </c>
      <c r="T62" s="17">
        <f>1.364*S62+23.06*(R62+2.48)</f>
        <v>77.174700000000001</v>
      </c>
    </row>
    <row r="63" spans="1:21" ht="17" thickBot="1" x14ac:dyDescent="0.25">
      <c r="A63" s="66"/>
      <c r="B63" s="67"/>
      <c r="C63" s="91"/>
      <c r="D63" s="92"/>
      <c r="E63" s="93"/>
      <c r="F63" s="15" t="s">
        <v>72</v>
      </c>
      <c r="G63" s="15" t="s">
        <v>24</v>
      </c>
      <c r="H63" s="15"/>
      <c r="I63" s="16" t="s">
        <v>33</v>
      </c>
      <c r="J63" s="17">
        <v>102</v>
      </c>
      <c r="K63" s="15"/>
      <c r="L63" s="15"/>
      <c r="M63" s="15"/>
      <c r="N63" s="15"/>
      <c r="O63" s="15"/>
      <c r="P63" s="15"/>
      <c r="Q63" s="25">
        <v>0.69</v>
      </c>
      <c r="R63" s="18">
        <v>-1.0980000000000001</v>
      </c>
      <c r="S63" s="29">
        <v>30.6</v>
      </c>
      <c r="T63" s="17">
        <f>1.364*S63+23.06*(R63+2.48)</f>
        <v>73.607320000000001</v>
      </c>
    </row>
    <row r="64" spans="1:21" ht="17" thickBot="1" x14ac:dyDescent="0.25">
      <c r="A64" s="66"/>
      <c r="B64" s="67"/>
      <c r="C64" s="91"/>
      <c r="D64" s="92"/>
      <c r="E64" s="93"/>
      <c r="F64" s="14" t="s">
        <v>73</v>
      </c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</row>
    <row r="65" spans="1:21" x14ac:dyDescent="0.2">
      <c r="A65" s="66"/>
      <c r="B65" s="67"/>
      <c r="C65" s="91"/>
      <c r="D65" s="92"/>
      <c r="E65" s="93"/>
      <c r="F65" s="15" t="s">
        <v>32</v>
      </c>
      <c r="G65" s="15" t="s">
        <v>24</v>
      </c>
      <c r="H65" s="22" t="s">
        <v>39</v>
      </c>
      <c r="I65" s="16" t="s">
        <v>33</v>
      </c>
      <c r="J65" s="17">
        <v>90</v>
      </c>
      <c r="K65" s="23">
        <v>85.5</v>
      </c>
      <c r="L65" s="15"/>
      <c r="M65" s="23">
        <v>92.7</v>
      </c>
      <c r="N65" s="15"/>
      <c r="O65" s="15"/>
      <c r="P65" s="15"/>
      <c r="Q65" s="25">
        <v>0.16500000000000001</v>
      </c>
      <c r="R65" s="25">
        <v>-0.88900000000000001</v>
      </c>
      <c r="S65" s="29">
        <v>27.3</v>
      </c>
      <c r="T65" s="17">
        <f>1.364*S65+23.06*(R65+2.48)</f>
        <v>73.925659999999993</v>
      </c>
    </row>
    <row r="66" spans="1:21" ht="17" thickBot="1" x14ac:dyDescent="0.25">
      <c r="A66" s="66"/>
      <c r="B66" s="67"/>
      <c r="C66" s="91"/>
      <c r="D66" s="92"/>
      <c r="E66" s="93"/>
      <c r="F66" s="15" t="s">
        <v>38</v>
      </c>
      <c r="G66" s="15" t="s">
        <v>74</v>
      </c>
      <c r="H66" s="22" t="s">
        <v>39</v>
      </c>
      <c r="I66" s="16" t="s">
        <v>26</v>
      </c>
      <c r="J66" s="17"/>
      <c r="K66" s="23">
        <v>89.5</v>
      </c>
      <c r="L66" s="15">
        <v>94.1</v>
      </c>
      <c r="M66" s="23">
        <v>92.7</v>
      </c>
      <c r="N66" s="15"/>
      <c r="O66" s="15"/>
      <c r="P66" s="15"/>
      <c r="Q66" s="25">
        <v>-0.40300000000000002</v>
      </c>
      <c r="R66" s="18"/>
      <c r="S66" s="17"/>
      <c r="T66" s="17"/>
    </row>
    <row r="67" spans="1:21" ht="17" thickBot="1" x14ac:dyDescent="0.25">
      <c r="A67" s="66"/>
      <c r="B67" s="67"/>
      <c r="C67" s="91"/>
      <c r="D67" s="92"/>
      <c r="E67" s="93"/>
      <c r="F67" s="14" t="s">
        <v>75</v>
      </c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</row>
    <row r="68" spans="1:21" x14ac:dyDescent="0.2">
      <c r="A68" s="66"/>
      <c r="B68" s="67"/>
      <c r="C68" s="91"/>
      <c r="D68" s="92"/>
      <c r="E68" s="93"/>
      <c r="F68" s="15" t="s">
        <v>76</v>
      </c>
      <c r="G68" s="15" t="s">
        <v>24</v>
      </c>
      <c r="H68" s="22" t="s">
        <v>39</v>
      </c>
      <c r="I68" s="16" t="s">
        <v>33</v>
      </c>
      <c r="J68" s="17">
        <v>92.2</v>
      </c>
      <c r="K68" s="23">
        <v>93.6</v>
      </c>
      <c r="L68" s="15"/>
      <c r="M68" s="23">
        <v>103.8</v>
      </c>
      <c r="N68" s="15"/>
      <c r="O68" s="15"/>
      <c r="P68" s="15"/>
      <c r="Q68" s="24">
        <v>0.66</v>
      </c>
      <c r="R68" s="18"/>
      <c r="S68" s="17">
        <v>13.6</v>
      </c>
      <c r="T68" s="17">
        <v>69</v>
      </c>
    </row>
    <row r="69" spans="1:21" x14ac:dyDescent="0.2">
      <c r="A69" s="66"/>
      <c r="B69" s="67"/>
      <c r="C69" s="91"/>
      <c r="D69" s="92"/>
      <c r="E69" s="93"/>
      <c r="F69" s="15" t="s">
        <v>38</v>
      </c>
      <c r="G69" s="15" t="s">
        <v>24</v>
      </c>
      <c r="H69" s="22" t="s">
        <v>39</v>
      </c>
      <c r="I69" s="16" t="s">
        <v>33</v>
      </c>
      <c r="J69" s="17" t="s">
        <v>77</v>
      </c>
      <c r="K69" s="23">
        <v>87</v>
      </c>
      <c r="L69" s="15">
        <v>96.2</v>
      </c>
      <c r="M69" s="23">
        <v>95.1</v>
      </c>
      <c r="N69" s="15">
        <v>0.97</v>
      </c>
      <c r="O69" s="15">
        <v>0.64</v>
      </c>
      <c r="P69" s="15"/>
      <c r="Q69" s="25">
        <v>0.24399999999999999</v>
      </c>
      <c r="R69" s="25">
        <v>-1.1479999999999999</v>
      </c>
      <c r="S69" s="29">
        <v>30</v>
      </c>
      <c r="T69" s="17">
        <f>1.364*S69+23.06*(R69+2.48)</f>
        <v>71.635919999999999</v>
      </c>
    </row>
    <row r="70" spans="1:21" x14ac:dyDescent="0.2">
      <c r="A70" s="66"/>
      <c r="B70" s="67"/>
      <c r="C70" s="91"/>
      <c r="D70" s="92"/>
      <c r="E70" s="93"/>
      <c r="F70" s="15" t="s">
        <v>32</v>
      </c>
      <c r="G70" s="15" t="s">
        <v>24</v>
      </c>
      <c r="H70" s="22" t="s">
        <v>39</v>
      </c>
      <c r="I70" s="16" t="s">
        <v>33</v>
      </c>
      <c r="J70" s="17" t="s">
        <v>78</v>
      </c>
      <c r="K70" s="23">
        <v>84.7</v>
      </c>
      <c r="L70" s="15"/>
      <c r="M70" s="23">
        <v>91.9</v>
      </c>
      <c r="N70" s="15"/>
      <c r="O70" s="15"/>
      <c r="P70" s="15"/>
      <c r="Q70" s="25">
        <v>0.17100000000000001</v>
      </c>
      <c r="R70" s="25">
        <v>-0.99399999999999999</v>
      </c>
      <c r="S70" s="17">
        <v>27.9</v>
      </c>
      <c r="T70" s="17">
        <f>1.364*S70+23.06*(R70+2.48)</f>
        <v>72.322759999999988</v>
      </c>
    </row>
    <row r="71" spans="1:21" ht="17" thickBot="1" x14ac:dyDescent="0.25">
      <c r="A71" s="66"/>
      <c r="B71" s="67"/>
      <c r="C71" s="91"/>
      <c r="D71" s="92"/>
      <c r="E71" s="93"/>
      <c r="F71" s="15" t="s">
        <v>35</v>
      </c>
      <c r="G71" s="15" t="s">
        <v>24</v>
      </c>
      <c r="H71" s="22" t="s">
        <v>39</v>
      </c>
      <c r="I71" s="16" t="s">
        <v>33</v>
      </c>
      <c r="J71" s="17">
        <v>86.8</v>
      </c>
      <c r="K71" s="23">
        <v>83.4</v>
      </c>
      <c r="L71" s="15"/>
      <c r="M71" s="23">
        <v>89.6</v>
      </c>
      <c r="N71" s="15"/>
      <c r="O71" s="15"/>
      <c r="P71" s="15"/>
      <c r="Q71" s="18">
        <v>0.13</v>
      </c>
      <c r="R71" s="18"/>
      <c r="S71" s="17">
        <v>28.5</v>
      </c>
      <c r="T71" s="17">
        <v>71.2</v>
      </c>
    </row>
    <row r="72" spans="1:21" ht="17" thickBot="1" x14ac:dyDescent="0.25">
      <c r="A72" s="66"/>
      <c r="B72" s="67"/>
      <c r="C72" s="91"/>
      <c r="D72" s="92"/>
      <c r="E72" s="93"/>
      <c r="F72" s="14" t="s">
        <v>79</v>
      </c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</row>
    <row r="73" spans="1:21" x14ac:dyDescent="0.2">
      <c r="A73" s="66"/>
      <c r="B73" s="67"/>
      <c r="C73" s="91"/>
      <c r="D73" s="92"/>
      <c r="E73" s="93"/>
      <c r="F73" s="87" t="s">
        <v>32</v>
      </c>
      <c r="G73" s="15" t="s">
        <v>24</v>
      </c>
      <c r="H73" s="15" t="s">
        <v>50</v>
      </c>
      <c r="I73" s="16" t="s">
        <v>33</v>
      </c>
      <c r="J73" s="17">
        <v>73.5</v>
      </c>
      <c r="K73" s="15">
        <v>72.8</v>
      </c>
      <c r="L73" s="15"/>
      <c r="M73" s="15"/>
      <c r="N73" s="15"/>
      <c r="O73" s="15"/>
      <c r="P73" s="15"/>
      <c r="Q73" s="18">
        <v>-0.28999999999999998</v>
      </c>
      <c r="R73" s="18">
        <v>-1.23</v>
      </c>
      <c r="S73" s="17">
        <v>28.3</v>
      </c>
      <c r="T73" s="17">
        <f>1.364*S73+23.06*(R73+2.48)</f>
        <v>67.426200000000009</v>
      </c>
    </row>
    <row r="74" spans="1:21" x14ac:dyDescent="0.2">
      <c r="A74" s="66"/>
      <c r="B74" s="67"/>
      <c r="C74" s="91"/>
      <c r="D74" s="92"/>
      <c r="E74" s="93"/>
      <c r="F74" s="78"/>
      <c r="G74" s="15" t="s">
        <v>24</v>
      </c>
      <c r="H74" s="15" t="s">
        <v>50</v>
      </c>
      <c r="I74" s="16" t="s">
        <v>26</v>
      </c>
      <c r="J74" s="17">
        <v>76.3</v>
      </c>
      <c r="K74" s="15">
        <v>74.900000000000006</v>
      </c>
      <c r="L74" s="15"/>
      <c r="M74" s="15"/>
      <c r="N74" s="15"/>
      <c r="O74" s="15"/>
      <c r="P74" s="15"/>
      <c r="Q74" s="18"/>
      <c r="R74" s="18"/>
      <c r="S74" s="17"/>
      <c r="T74" s="17"/>
    </row>
    <row r="75" spans="1:21" x14ac:dyDescent="0.2">
      <c r="A75" s="66"/>
      <c r="B75" s="67"/>
      <c r="C75" s="91"/>
      <c r="D75" s="92"/>
      <c r="E75" s="93"/>
      <c r="F75" s="78" t="s">
        <v>80</v>
      </c>
      <c r="G75" s="15" t="s">
        <v>24</v>
      </c>
      <c r="H75" s="15" t="s">
        <v>50</v>
      </c>
      <c r="I75" s="16" t="s">
        <v>33</v>
      </c>
      <c r="J75" s="17">
        <v>70.099999999999994</v>
      </c>
      <c r="K75" s="15">
        <v>70.3</v>
      </c>
      <c r="L75" s="15"/>
      <c r="M75" s="15"/>
      <c r="N75" s="15"/>
      <c r="O75" s="15"/>
      <c r="P75" s="15"/>
      <c r="Q75" s="18">
        <v>-0.3</v>
      </c>
      <c r="R75" s="18">
        <v>-1.42</v>
      </c>
      <c r="S75" s="17">
        <v>29.2</v>
      </c>
      <c r="T75" s="17">
        <v>72.3</v>
      </c>
    </row>
    <row r="76" spans="1:21" x14ac:dyDescent="0.2">
      <c r="A76" s="66"/>
      <c r="B76" s="67"/>
      <c r="C76" s="91"/>
      <c r="D76" s="92"/>
      <c r="E76" s="93"/>
      <c r="F76" s="78"/>
      <c r="G76" s="15"/>
      <c r="H76" s="15" t="s">
        <v>50</v>
      </c>
      <c r="I76" s="16" t="s">
        <v>26</v>
      </c>
      <c r="J76" s="17"/>
      <c r="K76" s="15">
        <v>72.2</v>
      </c>
      <c r="L76" s="15"/>
      <c r="M76" s="15"/>
      <c r="N76" s="15"/>
      <c r="O76" s="15"/>
      <c r="P76" s="15"/>
      <c r="Q76" s="18"/>
      <c r="R76" s="18"/>
      <c r="S76" s="17"/>
      <c r="T76" s="17"/>
    </row>
    <row r="77" spans="1:21" ht="17" thickBot="1" x14ac:dyDescent="0.25">
      <c r="A77" s="66"/>
      <c r="B77" s="67"/>
      <c r="C77" s="97"/>
      <c r="D77" s="98"/>
      <c r="E77" s="99"/>
      <c r="F77" s="15" t="s">
        <v>38</v>
      </c>
      <c r="G77" s="15" t="s">
        <v>81</v>
      </c>
      <c r="H77" s="15"/>
      <c r="I77" s="16" t="s">
        <v>26</v>
      </c>
      <c r="J77" s="17">
        <v>70</v>
      </c>
      <c r="K77" s="15">
        <v>68.3</v>
      </c>
      <c r="L77" s="15">
        <v>81</v>
      </c>
      <c r="M77" s="15">
        <v>76</v>
      </c>
      <c r="N77" s="15">
        <v>0.9</v>
      </c>
      <c r="O77" s="15">
        <v>5.54</v>
      </c>
      <c r="P77" s="15"/>
      <c r="Q77" s="30" t="s">
        <v>82</v>
      </c>
      <c r="R77" s="18"/>
      <c r="S77" s="17"/>
      <c r="T77" s="17"/>
      <c r="U77" s="19" t="s">
        <v>83</v>
      </c>
    </row>
    <row r="78" spans="1:21" ht="17" thickBot="1" x14ac:dyDescent="0.25">
      <c r="A78" s="66"/>
      <c r="B78" s="67"/>
      <c r="C78" s="95"/>
      <c r="D78" s="87"/>
      <c r="E78" s="96"/>
      <c r="F78" s="14" t="s">
        <v>84</v>
      </c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</row>
    <row r="79" spans="1:21" x14ac:dyDescent="0.2">
      <c r="A79" s="66"/>
      <c r="B79" s="67"/>
      <c r="C79" s="91"/>
      <c r="D79" s="92"/>
      <c r="E79" s="93"/>
      <c r="F79" s="15" t="s">
        <v>85</v>
      </c>
      <c r="G79" s="15" t="s">
        <v>81</v>
      </c>
      <c r="H79" s="15"/>
      <c r="I79" s="16" t="s">
        <v>26</v>
      </c>
      <c r="J79" s="17">
        <v>66.400000000000006</v>
      </c>
      <c r="K79" s="15"/>
      <c r="L79" s="15"/>
      <c r="M79" s="15"/>
      <c r="N79" s="15"/>
      <c r="O79" s="15"/>
      <c r="P79" s="15"/>
      <c r="Q79" s="30"/>
      <c r="R79" s="18"/>
      <c r="S79" s="17"/>
      <c r="T79" s="17"/>
    </row>
    <row r="80" spans="1:21" x14ac:dyDescent="0.2">
      <c r="A80" s="66"/>
      <c r="B80" s="67"/>
      <c r="C80" s="91"/>
      <c r="D80" s="92"/>
      <c r="E80" s="93"/>
      <c r="F80" s="15" t="s">
        <v>86</v>
      </c>
      <c r="G80" s="15" t="s">
        <v>81</v>
      </c>
      <c r="H80" s="15"/>
      <c r="I80" s="16" t="s">
        <v>26</v>
      </c>
      <c r="J80" s="17">
        <v>65.599999999999994</v>
      </c>
      <c r="K80" s="15"/>
      <c r="L80" s="15"/>
      <c r="M80" s="15"/>
      <c r="N80" s="15"/>
      <c r="O80" s="15"/>
      <c r="P80" s="15"/>
      <c r="Q80" s="30"/>
      <c r="R80" s="18"/>
      <c r="S80" s="17"/>
      <c r="T80" s="17"/>
    </row>
    <row r="81" spans="1:21" x14ac:dyDescent="0.2">
      <c r="A81" s="66"/>
      <c r="B81" s="67"/>
      <c r="C81" s="91"/>
      <c r="D81" s="92"/>
      <c r="E81" s="93"/>
      <c r="F81" s="15" t="s">
        <v>87</v>
      </c>
      <c r="G81" s="15" t="s">
        <v>81</v>
      </c>
      <c r="H81" s="15"/>
      <c r="I81" s="16" t="s">
        <v>26</v>
      </c>
      <c r="J81" s="17">
        <v>64.8</v>
      </c>
      <c r="K81" s="15"/>
      <c r="L81" s="15"/>
      <c r="M81" s="15"/>
      <c r="N81" s="15"/>
      <c r="O81" s="15"/>
      <c r="P81" s="15"/>
      <c r="Q81" s="30"/>
      <c r="R81" s="18"/>
      <c r="S81" s="17"/>
      <c r="T81" s="17"/>
    </row>
    <row r="82" spans="1:21" x14ac:dyDescent="0.2">
      <c r="A82" s="66"/>
      <c r="B82" s="67"/>
      <c r="C82" s="91"/>
      <c r="D82" s="92"/>
      <c r="E82" s="93"/>
      <c r="F82" s="15" t="s">
        <v>68</v>
      </c>
      <c r="G82" s="15" t="s">
        <v>81</v>
      </c>
      <c r="H82" s="15"/>
      <c r="I82" s="16" t="s">
        <v>26</v>
      </c>
      <c r="J82" s="17">
        <v>61.4</v>
      </c>
      <c r="K82" s="15"/>
      <c r="L82" s="15"/>
      <c r="M82" s="15"/>
      <c r="N82" s="15"/>
      <c r="O82" s="15"/>
      <c r="P82" s="15"/>
      <c r="Q82" s="30"/>
      <c r="R82" s="18"/>
      <c r="S82" s="17"/>
      <c r="T82" s="17"/>
    </row>
    <row r="83" spans="1:21" ht="17" thickBot="1" x14ac:dyDescent="0.25">
      <c r="A83" s="66"/>
      <c r="B83" s="67"/>
      <c r="C83" s="97"/>
      <c r="D83" s="98"/>
      <c r="E83" s="99"/>
      <c r="F83" s="15" t="s">
        <v>88</v>
      </c>
      <c r="G83" s="15"/>
      <c r="H83" s="15"/>
      <c r="I83" s="16"/>
      <c r="J83" s="17"/>
      <c r="K83" s="15"/>
      <c r="L83" s="15"/>
      <c r="M83" s="15"/>
      <c r="N83" s="15"/>
      <c r="O83" s="15"/>
      <c r="P83" s="15"/>
      <c r="Q83" s="30"/>
      <c r="R83" s="18"/>
      <c r="S83" s="17"/>
      <c r="T83" s="17"/>
    </row>
    <row r="84" spans="1:21" ht="17" thickBot="1" x14ac:dyDescent="0.25">
      <c r="A84" s="66"/>
      <c r="B84" s="67"/>
      <c r="C84" s="95"/>
      <c r="D84" s="87"/>
      <c r="E84" s="96"/>
      <c r="F84" s="14" t="s">
        <v>89</v>
      </c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</row>
    <row r="85" spans="1:21" x14ac:dyDescent="0.2">
      <c r="A85" s="66"/>
      <c r="B85" s="67"/>
      <c r="C85" s="91"/>
      <c r="D85" s="92"/>
      <c r="E85" s="93"/>
      <c r="F85" s="15" t="s">
        <v>76</v>
      </c>
      <c r="G85" s="15" t="s">
        <v>81</v>
      </c>
      <c r="H85" s="22" t="s">
        <v>39</v>
      </c>
      <c r="I85" s="16" t="s">
        <v>26</v>
      </c>
      <c r="J85" s="17">
        <v>71.7</v>
      </c>
      <c r="K85" s="23">
        <v>77.2</v>
      </c>
      <c r="L85" s="15">
        <v>83.9</v>
      </c>
      <c r="M85" s="23">
        <v>82.4</v>
      </c>
      <c r="N85" s="15"/>
      <c r="O85" s="15"/>
      <c r="P85" s="15"/>
      <c r="Q85" s="18"/>
      <c r="R85" s="18"/>
      <c r="S85" s="17"/>
      <c r="T85" s="17"/>
    </row>
    <row r="86" spans="1:21" x14ac:dyDescent="0.2">
      <c r="A86" s="66"/>
      <c r="B86" s="67"/>
      <c r="C86" s="91"/>
      <c r="D86" s="92"/>
      <c r="E86" s="93"/>
      <c r="F86" s="15" t="s">
        <v>90</v>
      </c>
      <c r="G86" s="22" t="s">
        <v>81</v>
      </c>
      <c r="H86" s="22" t="s">
        <v>39</v>
      </c>
      <c r="I86" s="16" t="s">
        <v>26</v>
      </c>
      <c r="J86" s="17">
        <v>66.3</v>
      </c>
      <c r="K86" s="23">
        <v>71.400000000000006</v>
      </c>
      <c r="L86" s="15">
        <v>75.8</v>
      </c>
      <c r="M86" s="23">
        <v>75.400000000000006</v>
      </c>
      <c r="N86" s="15"/>
      <c r="O86" s="15"/>
      <c r="P86" s="15"/>
      <c r="Q86" s="25">
        <v>-0.37</v>
      </c>
      <c r="R86" s="18"/>
      <c r="S86" s="17"/>
      <c r="T86" s="17"/>
      <c r="U86" s="19">
        <v>72.599999999999994</v>
      </c>
    </row>
    <row r="87" spans="1:21" ht="17" thickBot="1" x14ac:dyDescent="0.25">
      <c r="A87" s="66"/>
      <c r="B87" s="67"/>
      <c r="C87" s="91"/>
      <c r="D87" s="92"/>
      <c r="E87" s="93"/>
      <c r="F87" s="15" t="s">
        <v>38</v>
      </c>
      <c r="G87" s="15"/>
      <c r="H87" s="15"/>
      <c r="I87" s="16" t="s">
        <v>26</v>
      </c>
      <c r="J87" s="17"/>
      <c r="K87" s="15"/>
      <c r="L87" s="15"/>
      <c r="M87" s="15">
        <v>70.099999999999994</v>
      </c>
      <c r="N87" s="15"/>
      <c r="O87" s="15"/>
      <c r="P87" s="15"/>
      <c r="Q87" s="18"/>
      <c r="R87" s="18"/>
      <c r="S87" s="17"/>
      <c r="T87" s="17"/>
    </row>
    <row r="88" spans="1:21" ht="17" thickBot="1" x14ac:dyDescent="0.25">
      <c r="A88" s="66"/>
      <c r="B88" s="67"/>
      <c r="C88" s="91"/>
      <c r="D88" s="92"/>
      <c r="E88" s="93"/>
      <c r="F88" s="14" t="s">
        <v>91</v>
      </c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</row>
    <row r="89" spans="1:21" x14ac:dyDescent="0.2">
      <c r="A89" s="66"/>
      <c r="B89" s="67"/>
      <c r="C89" s="91"/>
      <c r="D89" s="92"/>
      <c r="E89" s="93"/>
      <c r="F89" s="15" t="s">
        <v>76</v>
      </c>
      <c r="G89" s="15" t="s">
        <v>81</v>
      </c>
      <c r="H89" s="22" t="s">
        <v>39</v>
      </c>
      <c r="I89" s="16" t="s">
        <v>26</v>
      </c>
      <c r="J89" s="17">
        <v>69.8</v>
      </c>
      <c r="K89" s="23">
        <v>76.3</v>
      </c>
      <c r="L89" s="15">
        <v>81.099999999999994</v>
      </c>
      <c r="M89" s="23">
        <v>80.5</v>
      </c>
      <c r="N89" s="15"/>
      <c r="O89" s="15"/>
      <c r="P89" s="15"/>
      <c r="Q89" s="18"/>
      <c r="R89" s="18"/>
      <c r="S89" s="17"/>
      <c r="T89" s="17"/>
    </row>
    <row r="90" spans="1:21" ht="17" thickBot="1" x14ac:dyDescent="0.25">
      <c r="A90" s="66"/>
      <c r="B90" s="67"/>
      <c r="C90" s="97"/>
      <c r="D90" s="98"/>
      <c r="E90" s="99"/>
      <c r="F90" s="15" t="s">
        <v>90</v>
      </c>
      <c r="G90" s="15" t="s">
        <v>81</v>
      </c>
      <c r="H90" s="15"/>
      <c r="I90" s="16" t="s">
        <v>26</v>
      </c>
      <c r="J90" s="17">
        <v>65.400000000000006</v>
      </c>
      <c r="K90" s="15"/>
      <c r="L90" s="15"/>
      <c r="M90" s="15"/>
      <c r="N90" s="15"/>
      <c r="O90" s="15"/>
      <c r="P90" s="15"/>
      <c r="Q90" s="18"/>
      <c r="R90" s="18"/>
      <c r="S90" s="17"/>
      <c r="T90" s="17"/>
    </row>
    <row r="91" spans="1:21" ht="17" thickBot="1" x14ac:dyDescent="0.25">
      <c r="A91" s="66"/>
      <c r="B91" s="67"/>
      <c r="C91" s="95"/>
      <c r="D91" s="87"/>
      <c r="E91" s="96"/>
      <c r="F91" s="14" t="s">
        <v>92</v>
      </c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</row>
    <row r="92" spans="1:21" x14ac:dyDescent="0.2">
      <c r="A92" s="66"/>
      <c r="B92" s="67"/>
      <c r="C92" s="91"/>
      <c r="D92" s="92"/>
      <c r="E92" s="93"/>
      <c r="F92" s="15" t="s">
        <v>85</v>
      </c>
      <c r="G92" s="15" t="s">
        <v>74</v>
      </c>
      <c r="H92" s="22" t="s">
        <v>39</v>
      </c>
      <c r="I92" s="16" t="s">
        <v>26</v>
      </c>
      <c r="J92" s="31"/>
      <c r="K92" s="32">
        <v>71.2</v>
      </c>
      <c r="L92" s="15">
        <v>73.900000000000006</v>
      </c>
      <c r="M92" s="32">
        <v>75.400000000000006</v>
      </c>
      <c r="N92" s="16"/>
      <c r="O92" s="16"/>
      <c r="P92" s="16"/>
      <c r="Q92" s="25">
        <v>-0.501</v>
      </c>
      <c r="R92" s="33"/>
      <c r="S92" s="31"/>
      <c r="T92" s="31"/>
      <c r="U92" s="31">
        <v>73.8</v>
      </c>
    </row>
    <row r="93" spans="1:21" x14ac:dyDescent="0.2">
      <c r="A93" s="66"/>
      <c r="B93" s="67"/>
      <c r="C93" s="91"/>
      <c r="D93" s="92"/>
      <c r="E93" s="93"/>
      <c r="F93" s="15" t="s">
        <v>93</v>
      </c>
      <c r="G93" s="15" t="s">
        <v>74</v>
      </c>
      <c r="H93" s="22" t="s">
        <v>39</v>
      </c>
      <c r="I93" s="16" t="s">
        <v>26</v>
      </c>
      <c r="J93" s="31"/>
      <c r="K93" s="32">
        <v>70.400000000000006</v>
      </c>
      <c r="L93" s="15">
        <v>72.400000000000006</v>
      </c>
      <c r="M93" s="32">
        <v>73.900000000000006</v>
      </c>
      <c r="N93" s="16"/>
      <c r="O93" s="16"/>
      <c r="P93" s="16"/>
      <c r="Q93" s="25">
        <v>-0.52900000000000003</v>
      </c>
      <c r="R93" s="33"/>
      <c r="S93" s="31"/>
      <c r="T93" s="31"/>
      <c r="U93" s="31">
        <v>72.900000000000006</v>
      </c>
    </row>
    <row r="94" spans="1:21" x14ac:dyDescent="0.2">
      <c r="A94" s="66"/>
      <c r="B94" s="67"/>
      <c r="C94" s="91"/>
      <c r="D94" s="92"/>
      <c r="E94" s="93"/>
      <c r="F94" s="15" t="s">
        <v>94</v>
      </c>
      <c r="G94" s="15" t="s">
        <v>74</v>
      </c>
      <c r="H94" s="22" t="s">
        <v>39</v>
      </c>
      <c r="I94" s="16" t="s">
        <v>26</v>
      </c>
      <c r="J94" s="31"/>
      <c r="K94" s="32">
        <v>69.7</v>
      </c>
      <c r="L94" s="15">
        <v>71.400000000000006</v>
      </c>
      <c r="M94" s="32">
        <v>72.8</v>
      </c>
      <c r="N94" s="16"/>
      <c r="O94" s="16"/>
      <c r="P94" s="16"/>
      <c r="Q94" s="25">
        <v>-0.54100000000000004</v>
      </c>
      <c r="R94" s="33"/>
      <c r="S94" s="31"/>
      <c r="T94" s="31"/>
      <c r="U94" s="31">
        <v>72.2</v>
      </c>
    </row>
    <row r="95" spans="1:21" x14ac:dyDescent="0.2">
      <c r="A95" s="66"/>
      <c r="B95" s="67"/>
      <c r="C95" s="91"/>
      <c r="D95" s="92"/>
      <c r="E95" s="93"/>
      <c r="F95" s="15" t="s">
        <v>87</v>
      </c>
      <c r="G95" s="15" t="s">
        <v>81</v>
      </c>
      <c r="H95" s="22" t="s">
        <v>39</v>
      </c>
      <c r="I95" s="16" t="s">
        <v>26</v>
      </c>
      <c r="J95" s="17">
        <v>63</v>
      </c>
      <c r="K95" s="23">
        <v>69.099999999999994</v>
      </c>
      <c r="L95" s="15">
        <v>71.599999999999994</v>
      </c>
      <c r="M95" s="23">
        <v>73</v>
      </c>
      <c r="N95" s="15"/>
      <c r="O95" s="15"/>
      <c r="P95" s="15"/>
      <c r="Q95" s="25">
        <v>-0.54500000000000004</v>
      </c>
      <c r="R95" s="18"/>
      <c r="S95" s="17"/>
      <c r="T95" s="17"/>
      <c r="U95" s="19">
        <v>72.2</v>
      </c>
    </row>
    <row r="96" spans="1:21" x14ac:dyDescent="0.2">
      <c r="A96" s="66"/>
      <c r="B96" s="67"/>
      <c r="C96" s="91"/>
      <c r="D96" s="92"/>
      <c r="E96" s="93"/>
      <c r="F96" s="15" t="s">
        <v>95</v>
      </c>
      <c r="G96" s="22" t="s">
        <v>74</v>
      </c>
      <c r="H96" s="22" t="s">
        <v>39</v>
      </c>
      <c r="I96" s="16" t="s">
        <v>26</v>
      </c>
      <c r="J96" s="17"/>
      <c r="K96" s="23">
        <v>69</v>
      </c>
      <c r="L96" s="15">
        <v>70.599999999999994</v>
      </c>
      <c r="M96" s="23">
        <v>72.5</v>
      </c>
      <c r="N96" s="15"/>
      <c r="O96" s="15"/>
      <c r="P96" s="15"/>
      <c r="Q96" s="25">
        <v>-0.55700000000000005</v>
      </c>
      <c r="R96" s="18"/>
      <c r="S96" s="17"/>
      <c r="T96" s="17"/>
      <c r="U96" s="19">
        <v>71.8</v>
      </c>
    </row>
    <row r="97" spans="1:21" ht="17" thickBot="1" x14ac:dyDescent="0.25">
      <c r="A97" s="66"/>
      <c r="B97" s="67"/>
      <c r="C97" s="91"/>
      <c r="D97" s="92"/>
      <c r="E97" s="93"/>
      <c r="F97" s="15" t="s">
        <v>96</v>
      </c>
      <c r="G97" s="22" t="s">
        <v>74</v>
      </c>
      <c r="H97" s="22" t="s">
        <v>39</v>
      </c>
      <c r="I97" s="16" t="s">
        <v>26</v>
      </c>
      <c r="J97" s="17"/>
      <c r="K97" s="23">
        <v>68.599999999999994</v>
      </c>
      <c r="L97" s="15">
        <v>70.2</v>
      </c>
      <c r="M97" s="23">
        <v>71.900000000000006</v>
      </c>
      <c r="N97" s="15"/>
      <c r="O97" s="15"/>
      <c r="P97" s="15"/>
      <c r="Q97" s="25">
        <v>-0.56499999999999995</v>
      </c>
      <c r="R97" s="18"/>
      <c r="S97" s="17"/>
      <c r="T97" s="17"/>
      <c r="U97" s="19">
        <v>71.5</v>
      </c>
    </row>
    <row r="98" spans="1:21" ht="17" thickBot="1" x14ac:dyDescent="0.25">
      <c r="A98" s="66"/>
      <c r="B98" s="67"/>
      <c r="C98" s="91"/>
      <c r="D98" s="92"/>
      <c r="E98" s="93"/>
      <c r="F98" s="14" t="s">
        <v>97</v>
      </c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</row>
    <row r="99" spans="1:21" x14ac:dyDescent="0.2">
      <c r="A99" s="66"/>
      <c r="B99" s="67"/>
      <c r="C99" s="91"/>
      <c r="D99" s="92"/>
      <c r="E99" s="93"/>
      <c r="F99" s="15" t="s">
        <v>85</v>
      </c>
      <c r="G99" s="22" t="s">
        <v>74</v>
      </c>
      <c r="H99" s="22" t="s">
        <v>39</v>
      </c>
      <c r="I99" s="16" t="s">
        <v>26</v>
      </c>
      <c r="J99" s="17"/>
      <c r="K99" s="23">
        <v>68</v>
      </c>
      <c r="L99" s="15">
        <v>72.599999999999994</v>
      </c>
      <c r="M99" s="23">
        <v>71.2</v>
      </c>
      <c r="N99" s="15"/>
      <c r="O99" s="15"/>
      <c r="P99" s="15"/>
      <c r="Q99" s="25">
        <v>-0.50700000000000001</v>
      </c>
      <c r="R99" s="18"/>
      <c r="S99" s="17"/>
      <c r="T99" s="17"/>
      <c r="U99" s="19">
        <v>72.599999999999994</v>
      </c>
    </row>
    <row r="100" spans="1:21" x14ac:dyDescent="0.2">
      <c r="A100" s="66"/>
      <c r="B100" s="67"/>
      <c r="C100" s="91"/>
      <c r="D100" s="92"/>
      <c r="E100" s="93"/>
      <c r="F100" s="15" t="s">
        <v>94</v>
      </c>
      <c r="G100" s="22" t="s">
        <v>74</v>
      </c>
      <c r="H100" s="22" t="s">
        <v>39</v>
      </c>
      <c r="I100" s="16" t="s">
        <v>26</v>
      </c>
      <c r="J100" s="17"/>
      <c r="K100" s="23">
        <v>65.900000000000006</v>
      </c>
      <c r="L100" s="15">
        <v>70.599999999999994</v>
      </c>
      <c r="M100" s="23">
        <v>69.3</v>
      </c>
      <c r="N100" s="15"/>
      <c r="O100" s="15"/>
      <c r="P100" s="15"/>
      <c r="Q100" s="18">
        <v>-0.54200000000000004</v>
      </c>
      <c r="R100" s="18"/>
      <c r="S100" s="17"/>
      <c r="T100" s="17"/>
      <c r="U100" s="19">
        <v>71.400000000000006</v>
      </c>
    </row>
    <row r="101" spans="1:21" x14ac:dyDescent="0.2">
      <c r="A101" s="66"/>
      <c r="B101" s="67"/>
      <c r="C101" s="91"/>
      <c r="D101" s="92"/>
      <c r="E101" s="93"/>
      <c r="F101" s="15" t="s">
        <v>87</v>
      </c>
      <c r="G101" s="22" t="s">
        <v>74</v>
      </c>
      <c r="H101" s="22" t="s">
        <v>39</v>
      </c>
      <c r="I101" s="16" t="s">
        <v>26</v>
      </c>
      <c r="J101" s="17"/>
      <c r="K101" s="23">
        <v>64.599999999999994</v>
      </c>
      <c r="L101" s="15">
        <v>70.5</v>
      </c>
      <c r="M101" s="23">
        <v>67.900000000000006</v>
      </c>
      <c r="N101" s="15"/>
      <c r="O101" s="15"/>
      <c r="P101" s="15"/>
      <c r="Q101" s="25">
        <v>-0.54600000000000004</v>
      </c>
      <c r="R101" s="18"/>
      <c r="S101" s="17"/>
      <c r="T101" s="17"/>
      <c r="U101" s="19">
        <v>71.400000000000006</v>
      </c>
    </row>
    <row r="102" spans="1:21" x14ac:dyDescent="0.2">
      <c r="A102" s="66"/>
      <c r="B102" s="67"/>
      <c r="C102" s="91"/>
      <c r="D102" s="92"/>
      <c r="E102" s="93"/>
      <c r="F102" s="15" t="s">
        <v>95</v>
      </c>
      <c r="G102" s="22" t="s">
        <v>74</v>
      </c>
      <c r="H102" s="22" t="s">
        <v>39</v>
      </c>
      <c r="I102" s="16" t="s">
        <v>26</v>
      </c>
      <c r="J102" s="17"/>
      <c r="K102" s="23">
        <v>64.900000000000006</v>
      </c>
      <c r="L102" s="15">
        <v>70.099999999999994</v>
      </c>
      <c r="M102" s="23">
        <v>68.5</v>
      </c>
      <c r="N102" s="15"/>
      <c r="O102" s="15"/>
      <c r="P102" s="15"/>
      <c r="Q102" s="18">
        <v>-0.55100000000000005</v>
      </c>
      <c r="R102" s="18"/>
      <c r="S102" s="17"/>
      <c r="T102" s="17"/>
      <c r="U102" s="19">
        <v>71.099999999999994</v>
      </c>
    </row>
    <row r="103" spans="1:21" ht="17" thickBot="1" x14ac:dyDescent="0.25">
      <c r="A103" s="66"/>
      <c r="B103" s="67"/>
      <c r="C103" s="91"/>
      <c r="D103" s="92"/>
      <c r="E103" s="93"/>
      <c r="F103" s="15" t="s">
        <v>96</v>
      </c>
      <c r="G103" s="22" t="s">
        <v>74</v>
      </c>
      <c r="H103" s="22" t="s">
        <v>39</v>
      </c>
      <c r="I103" s="16" t="s">
        <v>26</v>
      </c>
      <c r="J103" s="17"/>
      <c r="K103" s="23">
        <v>65</v>
      </c>
      <c r="L103" s="15">
        <v>69.7</v>
      </c>
      <c r="M103" s="23">
        <v>67.900000000000006</v>
      </c>
      <c r="N103" s="15"/>
      <c r="O103" s="15"/>
      <c r="P103" s="15"/>
      <c r="Q103" s="25">
        <v>-0.55700000000000005</v>
      </c>
      <c r="R103" s="18"/>
      <c r="S103" s="17"/>
      <c r="T103" s="17"/>
      <c r="U103" s="19">
        <v>70.900000000000006</v>
      </c>
    </row>
    <row r="104" spans="1:21" ht="17" thickBot="1" x14ac:dyDescent="0.25">
      <c r="A104" s="66"/>
      <c r="B104" s="67"/>
      <c r="C104" s="91"/>
      <c r="D104" s="92"/>
      <c r="E104" s="93"/>
      <c r="F104" s="34" t="s">
        <v>98</v>
      </c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5"/>
    </row>
    <row r="105" spans="1:21" x14ac:dyDescent="0.2">
      <c r="A105" s="66"/>
      <c r="B105" s="67"/>
      <c r="C105" s="91"/>
      <c r="D105" s="92"/>
      <c r="E105" s="93"/>
      <c r="F105" s="15" t="s">
        <v>85</v>
      </c>
      <c r="G105" s="22" t="s">
        <v>74</v>
      </c>
      <c r="H105" s="22" t="s">
        <v>39</v>
      </c>
      <c r="I105" s="16" t="s">
        <v>26</v>
      </c>
      <c r="J105" s="17"/>
      <c r="K105" s="23">
        <v>65.3</v>
      </c>
      <c r="L105" s="15">
        <v>69</v>
      </c>
      <c r="M105" s="23">
        <v>68.900000000000006</v>
      </c>
      <c r="N105" s="15"/>
      <c r="O105" s="15"/>
      <c r="P105" s="15"/>
      <c r="Q105" s="25">
        <v>-0.63500000000000001</v>
      </c>
      <c r="R105" s="18"/>
      <c r="S105" s="17"/>
      <c r="T105" s="17"/>
      <c r="U105" s="19">
        <v>72</v>
      </c>
    </row>
    <row r="106" spans="1:21" x14ac:dyDescent="0.2">
      <c r="A106" s="66"/>
      <c r="B106" s="67"/>
      <c r="C106" s="91"/>
      <c r="D106" s="92"/>
      <c r="E106" s="93"/>
      <c r="F106" s="15" t="s">
        <v>93</v>
      </c>
      <c r="G106" s="22" t="s">
        <v>74</v>
      </c>
      <c r="H106" s="22" t="s">
        <v>39</v>
      </c>
      <c r="I106" s="16" t="s">
        <v>26</v>
      </c>
      <c r="J106" s="17"/>
      <c r="K106" s="23">
        <v>63.9</v>
      </c>
      <c r="L106" s="15">
        <v>67.599999999999994</v>
      </c>
      <c r="M106" s="23">
        <v>67.5</v>
      </c>
      <c r="N106" s="15"/>
      <c r="O106" s="15"/>
      <c r="P106" s="15"/>
      <c r="Q106" s="25">
        <v>-0.66500000000000004</v>
      </c>
      <c r="R106" s="18"/>
      <c r="S106" s="17"/>
      <c r="T106" s="17"/>
      <c r="U106" s="19">
        <v>71.2</v>
      </c>
    </row>
    <row r="107" spans="1:21" x14ac:dyDescent="0.2">
      <c r="A107" s="66"/>
      <c r="B107" s="67"/>
      <c r="C107" s="91"/>
      <c r="D107" s="92"/>
      <c r="E107" s="93"/>
      <c r="F107" s="15" t="s">
        <v>94</v>
      </c>
      <c r="G107" s="22" t="s">
        <v>81</v>
      </c>
      <c r="H107" s="22" t="s">
        <v>39</v>
      </c>
      <c r="I107" s="16" t="s">
        <v>26</v>
      </c>
      <c r="J107" s="17">
        <v>60.7</v>
      </c>
      <c r="K107" s="23">
        <v>63.6</v>
      </c>
      <c r="L107" s="15">
        <v>67.2</v>
      </c>
      <c r="M107" s="23">
        <v>67</v>
      </c>
      <c r="N107" s="15"/>
      <c r="O107" s="15"/>
      <c r="P107" s="15"/>
      <c r="Q107" s="25">
        <v>-0.67600000000000005</v>
      </c>
      <c r="R107" s="18"/>
      <c r="S107" s="17"/>
      <c r="T107" s="17"/>
      <c r="U107" s="19">
        <v>71.099999999999994</v>
      </c>
    </row>
    <row r="108" spans="1:21" x14ac:dyDescent="0.2">
      <c r="A108" s="66"/>
      <c r="B108" s="67"/>
      <c r="C108" s="91"/>
      <c r="D108" s="92"/>
      <c r="E108" s="93"/>
      <c r="F108" s="15" t="s">
        <v>87</v>
      </c>
      <c r="G108" s="22" t="s">
        <v>81</v>
      </c>
      <c r="H108" s="22" t="s">
        <v>39</v>
      </c>
      <c r="I108" s="16" t="s">
        <v>26</v>
      </c>
      <c r="J108" s="17">
        <v>60</v>
      </c>
      <c r="K108" s="23">
        <v>62.9</v>
      </c>
      <c r="L108" s="15">
        <v>67.099999999999994</v>
      </c>
      <c r="M108" s="23">
        <v>66.8</v>
      </c>
      <c r="N108" s="15"/>
      <c r="O108" s="15"/>
      <c r="P108" s="15"/>
      <c r="Q108" s="25">
        <v>-0.68</v>
      </c>
      <c r="R108" s="18"/>
      <c r="S108" s="17"/>
      <c r="T108" s="17"/>
      <c r="U108" s="19">
        <v>71.099999999999994</v>
      </c>
    </row>
    <row r="109" spans="1:21" x14ac:dyDescent="0.2">
      <c r="A109" s="66"/>
      <c r="B109" s="67"/>
      <c r="C109" s="91"/>
      <c r="D109" s="92"/>
      <c r="E109" s="93"/>
      <c r="F109" s="15" t="s">
        <v>95</v>
      </c>
      <c r="G109" s="22" t="s">
        <v>74</v>
      </c>
      <c r="H109" s="22" t="s">
        <v>39</v>
      </c>
      <c r="I109" s="16" t="s">
        <v>26</v>
      </c>
      <c r="J109" s="17"/>
      <c r="K109" s="23">
        <v>63.2</v>
      </c>
      <c r="L109" s="15">
        <v>66.5</v>
      </c>
      <c r="M109" s="23">
        <v>66.099999999999994</v>
      </c>
      <c r="N109" s="15"/>
      <c r="O109" s="15"/>
      <c r="P109" s="15"/>
      <c r="Q109" s="18">
        <v>-0.68799999999999994</v>
      </c>
      <c r="R109" s="18"/>
      <c r="S109" s="17"/>
      <c r="T109" s="17"/>
      <c r="U109" s="19">
        <v>70.7</v>
      </c>
    </row>
    <row r="110" spans="1:21" ht="17" thickBot="1" x14ac:dyDescent="0.25">
      <c r="A110" s="66"/>
      <c r="B110" s="67"/>
      <c r="C110" s="91"/>
      <c r="D110" s="92"/>
      <c r="E110" s="93"/>
      <c r="F110" s="15" t="s">
        <v>96</v>
      </c>
      <c r="G110" s="22" t="s">
        <v>74</v>
      </c>
      <c r="H110" s="22" t="s">
        <v>39</v>
      </c>
      <c r="I110" s="16" t="s">
        <v>26</v>
      </c>
      <c r="J110" s="17"/>
      <c r="K110" s="23">
        <v>62.7</v>
      </c>
      <c r="L110" s="15">
        <v>66.2</v>
      </c>
      <c r="M110" s="23">
        <v>65.7</v>
      </c>
      <c r="N110" s="15"/>
      <c r="O110" s="15"/>
      <c r="P110" s="15"/>
      <c r="Q110" s="25">
        <v>-0.69899999999999995</v>
      </c>
      <c r="R110" s="18"/>
      <c r="S110" s="17"/>
      <c r="T110" s="17"/>
      <c r="U110" s="19">
        <v>70.599999999999994</v>
      </c>
    </row>
    <row r="111" spans="1:21" ht="17" thickBot="1" x14ac:dyDescent="0.25">
      <c r="A111" s="66"/>
      <c r="B111" s="67"/>
      <c r="C111" s="91"/>
      <c r="D111" s="92"/>
      <c r="E111" s="93"/>
      <c r="F111" s="14" t="s">
        <v>99</v>
      </c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</row>
    <row r="112" spans="1:21" x14ac:dyDescent="0.2">
      <c r="A112" s="66"/>
      <c r="B112" s="67"/>
      <c r="C112" s="91"/>
      <c r="D112" s="92"/>
      <c r="E112" s="93"/>
      <c r="F112" s="15" t="s">
        <v>100</v>
      </c>
      <c r="G112" s="22" t="s">
        <v>81</v>
      </c>
      <c r="H112" s="22" t="s">
        <v>39</v>
      </c>
      <c r="I112" s="16" t="s">
        <v>26</v>
      </c>
      <c r="J112" s="17" t="s">
        <v>101</v>
      </c>
      <c r="K112" s="23">
        <v>56.4</v>
      </c>
      <c r="L112" s="15">
        <v>69.900000000000006</v>
      </c>
      <c r="M112" s="23">
        <v>65.7</v>
      </c>
      <c r="N112" s="15"/>
      <c r="O112" s="15"/>
      <c r="P112" s="15"/>
      <c r="Q112" s="25">
        <v>-0.45900000000000002</v>
      </c>
      <c r="R112" s="18"/>
      <c r="S112" s="17"/>
      <c r="T112" s="17"/>
      <c r="U112" s="19">
        <v>68.8</v>
      </c>
    </row>
    <row r="113" spans="1:21" ht="17" thickBot="1" x14ac:dyDescent="0.25">
      <c r="A113" s="66"/>
      <c r="B113" s="67"/>
      <c r="C113" s="91"/>
      <c r="D113" s="92"/>
      <c r="E113" s="93"/>
      <c r="F113" s="15" t="s">
        <v>102</v>
      </c>
      <c r="G113" s="22" t="s">
        <v>74</v>
      </c>
      <c r="H113" s="22" t="s">
        <v>39</v>
      </c>
      <c r="I113" s="16" t="s">
        <v>26</v>
      </c>
      <c r="J113" s="17"/>
      <c r="K113" s="23">
        <v>64.5</v>
      </c>
      <c r="L113" s="15">
        <v>69.3</v>
      </c>
      <c r="M113" s="23">
        <v>70.400000000000006</v>
      </c>
      <c r="N113" s="15">
        <v>0.9</v>
      </c>
      <c r="O113" s="15">
        <v>9</v>
      </c>
      <c r="P113" s="15"/>
      <c r="Q113" s="25">
        <v>-0.51200000000000001</v>
      </c>
      <c r="R113" s="18"/>
      <c r="S113" s="17"/>
      <c r="T113" s="17"/>
      <c r="U113" s="19" t="s">
        <v>103</v>
      </c>
    </row>
    <row r="114" spans="1:21" ht="17" thickBot="1" x14ac:dyDescent="0.25">
      <c r="A114" s="66"/>
      <c r="B114" s="67"/>
      <c r="C114" s="91"/>
      <c r="D114" s="92"/>
      <c r="E114" s="93"/>
      <c r="F114" s="14" t="s">
        <v>104</v>
      </c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</row>
    <row r="115" spans="1:21" x14ac:dyDescent="0.2">
      <c r="A115" s="66"/>
      <c r="B115" s="67"/>
      <c r="C115" s="91"/>
      <c r="D115" s="92"/>
      <c r="E115" s="93"/>
      <c r="F115" s="15" t="s">
        <v>85</v>
      </c>
      <c r="G115" s="22" t="s">
        <v>74</v>
      </c>
      <c r="H115" s="22" t="s">
        <v>39</v>
      </c>
      <c r="I115" s="16" t="s">
        <v>26</v>
      </c>
      <c r="J115" s="17"/>
      <c r="K115" s="23">
        <v>65</v>
      </c>
      <c r="L115" s="15">
        <v>67.900000000000006</v>
      </c>
      <c r="M115" s="23">
        <v>69.099999999999994</v>
      </c>
      <c r="N115" s="15"/>
      <c r="O115" s="15"/>
      <c r="P115" s="15"/>
      <c r="Q115" s="18">
        <v>-0.66500000000000004</v>
      </c>
      <c r="R115" s="18"/>
      <c r="S115" s="17"/>
      <c r="T115" s="17"/>
      <c r="U115" s="19">
        <v>71.5</v>
      </c>
    </row>
    <row r="116" spans="1:21" x14ac:dyDescent="0.2">
      <c r="A116" s="66"/>
      <c r="B116" s="67"/>
      <c r="C116" s="91"/>
      <c r="D116" s="92"/>
      <c r="E116" s="93"/>
      <c r="F116" s="15" t="s">
        <v>93</v>
      </c>
      <c r="G116" s="22" t="s">
        <v>74</v>
      </c>
      <c r="H116" s="22" t="s">
        <v>39</v>
      </c>
      <c r="I116" s="16" t="s">
        <v>26</v>
      </c>
      <c r="J116" s="17"/>
      <c r="K116" s="23">
        <v>63.5</v>
      </c>
      <c r="L116" s="15">
        <v>66.599999999999994</v>
      </c>
      <c r="M116" s="23">
        <v>67.599999999999994</v>
      </c>
      <c r="N116" s="15"/>
      <c r="O116" s="15"/>
      <c r="P116" s="15"/>
      <c r="Q116" s="18">
        <v>-0.69899999999999995</v>
      </c>
      <c r="R116" s="18"/>
      <c r="S116" s="17"/>
      <c r="T116" s="17"/>
      <c r="U116" s="19">
        <v>71</v>
      </c>
    </row>
    <row r="117" spans="1:21" x14ac:dyDescent="0.2">
      <c r="A117" s="66"/>
      <c r="B117" s="67"/>
      <c r="C117" s="91"/>
      <c r="D117" s="92"/>
      <c r="E117" s="93"/>
      <c r="F117" s="15" t="s">
        <v>94</v>
      </c>
      <c r="G117" s="15" t="s">
        <v>81</v>
      </c>
      <c r="H117" s="22" t="s">
        <v>39</v>
      </c>
      <c r="I117" s="16" t="s">
        <v>26</v>
      </c>
      <c r="J117" s="17">
        <v>59.6</v>
      </c>
      <c r="K117" s="23">
        <v>64.3</v>
      </c>
      <c r="L117" s="15">
        <v>65.900000000000006</v>
      </c>
      <c r="M117" s="23">
        <v>67.3</v>
      </c>
      <c r="N117" s="15"/>
      <c r="O117" s="15"/>
      <c r="P117" s="15"/>
      <c r="Q117" s="25">
        <v>-0.70899999999999996</v>
      </c>
      <c r="R117" s="18"/>
      <c r="S117" s="17"/>
      <c r="T117" s="17"/>
      <c r="U117" s="19">
        <v>70.599999999999994</v>
      </c>
    </row>
    <row r="118" spans="1:21" x14ac:dyDescent="0.2">
      <c r="A118" s="66"/>
      <c r="B118" s="67"/>
      <c r="C118" s="91"/>
      <c r="D118" s="92"/>
      <c r="E118" s="93"/>
      <c r="F118" s="15" t="s">
        <v>87</v>
      </c>
      <c r="G118" s="15" t="s">
        <v>81</v>
      </c>
      <c r="H118" s="22" t="s">
        <v>39</v>
      </c>
      <c r="I118" s="16" t="s">
        <v>26</v>
      </c>
      <c r="J118" s="17">
        <v>59.5</v>
      </c>
      <c r="K118" s="23">
        <v>63.2</v>
      </c>
      <c r="L118" s="15">
        <v>65.8</v>
      </c>
      <c r="M118" s="23">
        <v>66.900000000000006</v>
      </c>
      <c r="N118" s="15"/>
      <c r="O118" s="15"/>
      <c r="P118" s="15"/>
      <c r="Q118" s="25">
        <v>-0.71099999999999997</v>
      </c>
      <c r="R118" s="18"/>
      <c r="S118" s="17"/>
      <c r="T118" s="17"/>
      <c r="U118" s="19">
        <v>70.5</v>
      </c>
    </row>
    <row r="119" spans="1:21" x14ac:dyDescent="0.2">
      <c r="A119" s="66"/>
      <c r="B119" s="67"/>
      <c r="C119" s="91"/>
      <c r="D119" s="92"/>
      <c r="E119" s="93"/>
      <c r="F119" s="15" t="s">
        <v>95</v>
      </c>
      <c r="G119" s="22" t="s">
        <v>74</v>
      </c>
      <c r="H119" s="22" t="s">
        <v>39</v>
      </c>
      <c r="I119" s="16" t="s">
        <v>26</v>
      </c>
      <c r="J119" s="17"/>
      <c r="K119" s="23">
        <v>62.8</v>
      </c>
      <c r="L119" s="15">
        <v>65.2</v>
      </c>
      <c r="M119" s="23">
        <v>66.3</v>
      </c>
      <c r="N119" s="15"/>
      <c r="O119" s="15"/>
      <c r="P119" s="15"/>
      <c r="Q119" s="25">
        <v>-0.72499999999999998</v>
      </c>
      <c r="R119" s="18"/>
      <c r="S119" s="17"/>
      <c r="T119" s="17"/>
      <c r="U119" s="19">
        <v>70.2</v>
      </c>
    </row>
    <row r="120" spans="1:21" ht="17" thickBot="1" x14ac:dyDescent="0.25">
      <c r="A120" s="66"/>
      <c r="B120" s="67"/>
      <c r="C120" s="91"/>
      <c r="D120" s="92"/>
      <c r="E120" s="93"/>
      <c r="F120" s="15" t="s">
        <v>96</v>
      </c>
      <c r="G120" s="22" t="s">
        <v>74</v>
      </c>
      <c r="H120" s="22" t="s">
        <v>39</v>
      </c>
      <c r="I120" s="16" t="s">
        <v>26</v>
      </c>
      <c r="J120" s="17"/>
      <c r="K120" s="23">
        <v>63.3</v>
      </c>
      <c r="L120" s="15">
        <v>64.900000000000006</v>
      </c>
      <c r="M120" s="23">
        <v>66.400000000000006</v>
      </c>
      <c r="N120" s="15"/>
      <c r="O120" s="15"/>
      <c r="P120" s="15"/>
      <c r="Q120" s="25">
        <v>-0.73299999999999998</v>
      </c>
      <c r="R120" s="18"/>
      <c r="S120" s="17"/>
      <c r="T120" s="17"/>
      <c r="U120" s="19">
        <v>70.099999999999994</v>
      </c>
    </row>
    <row r="121" spans="1:21" ht="17" thickBot="1" x14ac:dyDescent="0.25">
      <c r="A121" s="66"/>
      <c r="B121" s="67"/>
      <c r="C121" s="91"/>
      <c r="D121" s="92"/>
      <c r="E121" s="93"/>
      <c r="F121" s="34" t="s">
        <v>105</v>
      </c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5"/>
    </row>
    <row r="122" spans="1:21" s="15" customFormat="1" x14ac:dyDescent="0.2">
      <c r="A122" s="66"/>
      <c r="B122" s="67"/>
      <c r="C122" s="91"/>
      <c r="D122" s="92"/>
      <c r="E122" s="93"/>
      <c r="F122" s="15" t="s">
        <v>106</v>
      </c>
      <c r="G122" s="22" t="s">
        <v>74</v>
      </c>
      <c r="H122" s="22" t="s">
        <v>39</v>
      </c>
      <c r="I122" s="16" t="s">
        <v>26</v>
      </c>
      <c r="J122" s="17"/>
      <c r="K122" s="23">
        <v>68</v>
      </c>
      <c r="L122" s="15">
        <v>72.599999999999994</v>
      </c>
      <c r="M122" s="36">
        <v>72.599999999999994</v>
      </c>
      <c r="N122" s="37"/>
      <c r="O122" s="37"/>
      <c r="P122" s="37"/>
      <c r="Q122" s="25">
        <v>-0.373</v>
      </c>
      <c r="R122" s="38"/>
      <c r="S122" s="39"/>
      <c r="T122" s="39"/>
      <c r="U122" s="39">
        <v>69.5</v>
      </c>
    </row>
    <row r="123" spans="1:21" s="15" customFormat="1" x14ac:dyDescent="0.2">
      <c r="A123" s="66"/>
      <c r="B123" s="67"/>
      <c r="C123" s="91"/>
      <c r="D123" s="92"/>
      <c r="E123" s="93"/>
      <c r="F123" s="22" t="s">
        <v>107</v>
      </c>
      <c r="G123" s="22" t="s">
        <v>74</v>
      </c>
      <c r="H123" s="22" t="s">
        <v>39</v>
      </c>
      <c r="I123" s="16" t="s">
        <v>26</v>
      </c>
      <c r="J123" s="39"/>
      <c r="K123" s="36">
        <v>66</v>
      </c>
      <c r="L123" s="22" t="s">
        <v>108</v>
      </c>
      <c r="M123" s="36">
        <v>70.400000000000006</v>
      </c>
      <c r="N123" s="37"/>
      <c r="O123" s="37"/>
      <c r="P123" s="37"/>
      <c r="Q123" s="40" t="s">
        <v>109</v>
      </c>
      <c r="R123" s="38"/>
      <c r="S123" s="39"/>
      <c r="T123" s="39"/>
      <c r="U123" s="39">
        <v>69.2</v>
      </c>
    </row>
    <row r="124" spans="1:21" s="15" customFormat="1" x14ac:dyDescent="0.2">
      <c r="A124" s="66"/>
      <c r="B124" s="67"/>
      <c r="C124" s="91"/>
      <c r="D124" s="92"/>
      <c r="E124" s="93"/>
      <c r="F124" s="22" t="s">
        <v>31</v>
      </c>
      <c r="G124" s="22" t="s">
        <v>74</v>
      </c>
      <c r="H124" s="22" t="s">
        <v>39</v>
      </c>
      <c r="I124" s="16" t="s">
        <v>26</v>
      </c>
      <c r="J124" s="39"/>
      <c r="K124" s="36">
        <v>66.099999999999994</v>
      </c>
      <c r="L124" s="22" t="s">
        <v>110</v>
      </c>
      <c r="M124" s="36">
        <v>70.5</v>
      </c>
      <c r="N124" s="37"/>
      <c r="O124" s="37"/>
      <c r="P124" s="37"/>
      <c r="Q124" s="40" t="s">
        <v>111</v>
      </c>
      <c r="R124" s="38"/>
      <c r="S124" s="39"/>
      <c r="T124" s="39"/>
      <c r="U124" s="39">
        <v>69.099999999999994</v>
      </c>
    </row>
    <row r="125" spans="1:21" s="15" customFormat="1" x14ac:dyDescent="0.2">
      <c r="A125" s="66"/>
      <c r="B125" s="67"/>
      <c r="C125" s="91"/>
      <c r="D125" s="92"/>
      <c r="E125" s="93"/>
      <c r="F125" s="22" t="s">
        <v>112</v>
      </c>
      <c r="G125" s="22" t="s">
        <v>74</v>
      </c>
      <c r="H125" s="22" t="s">
        <v>39</v>
      </c>
      <c r="I125" s="16" t="s">
        <v>26</v>
      </c>
      <c r="J125" s="39"/>
      <c r="K125" s="36">
        <v>64.599999999999994</v>
      </c>
      <c r="L125" s="22" t="s">
        <v>113</v>
      </c>
      <c r="M125" s="36">
        <v>68.900000000000006</v>
      </c>
      <c r="N125" s="22">
        <v>0.87</v>
      </c>
      <c r="O125" s="22">
        <v>7.53</v>
      </c>
      <c r="P125" s="37"/>
      <c r="Q125" s="40" t="s">
        <v>114</v>
      </c>
      <c r="R125" s="38"/>
      <c r="S125" s="39"/>
      <c r="T125" s="39"/>
      <c r="U125" s="39" t="s">
        <v>115</v>
      </c>
    </row>
    <row r="126" spans="1:21" s="15" customFormat="1" x14ac:dyDescent="0.2">
      <c r="A126" s="66"/>
      <c r="B126" s="67"/>
      <c r="C126" s="91"/>
      <c r="D126" s="92"/>
      <c r="E126" s="93"/>
      <c r="F126" s="22" t="s">
        <v>34</v>
      </c>
      <c r="G126" s="22" t="s">
        <v>74</v>
      </c>
      <c r="H126" s="22" t="s">
        <v>39</v>
      </c>
      <c r="I126" s="16" t="s">
        <v>26</v>
      </c>
      <c r="J126" s="39"/>
      <c r="K126" s="36">
        <v>63.9</v>
      </c>
      <c r="L126" s="22" t="s">
        <v>116</v>
      </c>
      <c r="M126" s="36">
        <v>68</v>
      </c>
      <c r="N126" s="22">
        <v>0.95</v>
      </c>
      <c r="O126" s="22">
        <v>7.68</v>
      </c>
      <c r="P126" s="37"/>
      <c r="Q126" s="40" t="s">
        <v>117</v>
      </c>
      <c r="R126" s="38"/>
      <c r="S126" s="39"/>
      <c r="T126" s="39"/>
      <c r="U126" s="39">
        <v>69.2</v>
      </c>
    </row>
    <row r="127" spans="1:21" s="15" customFormat="1" x14ac:dyDescent="0.2">
      <c r="A127" s="66"/>
      <c r="B127" s="67"/>
      <c r="C127" s="91"/>
      <c r="D127" s="92"/>
      <c r="E127" s="93"/>
      <c r="F127" s="22" t="s">
        <v>35</v>
      </c>
      <c r="G127" s="22" t="s">
        <v>74</v>
      </c>
      <c r="H127" s="22" t="s">
        <v>39</v>
      </c>
      <c r="I127" s="16" t="s">
        <v>26</v>
      </c>
      <c r="J127" s="39"/>
      <c r="K127" s="36">
        <v>63.7</v>
      </c>
      <c r="L127" s="22" t="s">
        <v>118</v>
      </c>
      <c r="M127" s="36">
        <v>67.2</v>
      </c>
      <c r="N127" s="22">
        <v>0.92</v>
      </c>
      <c r="O127" s="22">
        <v>8.11</v>
      </c>
      <c r="P127" s="37"/>
      <c r="Q127" s="40" t="s">
        <v>119</v>
      </c>
      <c r="R127" s="38"/>
      <c r="S127" s="39"/>
      <c r="T127" s="39"/>
      <c r="U127" s="39">
        <v>69.400000000000006</v>
      </c>
    </row>
    <row r="128" spans="1:21" x14ac:dyDescent="0.2">
      <c r="A128" s="66"/>
      <c r="B128" s="67"/>
      <c r="C128" s="91"/>
      <c r="D128" s="92"/>
      <c r="E128" s="93"/>
      <c r="F128" s="15" t="s">
        <v>85</v>
      </c>
      <c r="G128" s="22" t="s">
        <v>74</v>
      </c>
      <c r="H128" s="22" t="s">
        <v>39</v>
      </c>
      <c r="I128" s="16" t="s">
        <v>26</v>
      </c>
      <c r="J128" s="17"/>
      <c r="K128" s="23">
        <v>65</v>
      </c>
      <c r="L128" s="15">
        <v>66.3</v>
      </c>
      <c r="M128" s="23">
        <v>67.900000000000006</v>
      </c>
      <c r="N128" s="15"/>
      <c r="O128" s="15"/>
      <c r="P128" s="15"/>
      <c r="Q128" s="25">
        <v>-0.74399999999999999</v>
      </c>
      <c r="R128" s="18"/>
      <c r="S128" s="17"/>
      <c r="T128" s="17"/>
      <c r="U128" s="19">
        <v>71.8</v>
      </c>
    </row>
    <row r="129" spans="1:21" x14ac:dyDescent="0.2">
      <c r="A129" s="66"/>
      <c r="B129" s="67"/>
      <c r="C129" s="91"/>
      <c r="D129" s="92"/>
      <c r="E129" s="93"/>
      <c r="F129" s="15" t="s">
        <v>93</v>
      </c>
      <c r="G129" s="22" t="s">
        <v>74</v>
      </c>
      <c r="H129" s="22" t="s">
        <v>39</v>
      </c>
      <c r="I129" s="16" t="s">
        <v>26</v>
      </c>
      <c r="J129" s="17"/>
      <c r="K129" s="23">
        <v>63.6</v>
      </c>
      <c r="L129" s="15">
        <v>65</v>
      </c>
      <c r="M129" s="23">
        <v>66.400000000000006</v>
      </c>
      <c r="N129" s="15"/>
      <c r="O129" s="15"/>
      <c r="P129" s="15"/>
      <c r="Q129" s="25">
        <v>-0.77700000000000002</v>
      </c>
      <c r="R129" s="18"/>
      <c r="S129" s="17"/>
      <c r="T129" s="17"/>
      <c r="U129" s="19">
        <v>71.2</v>
      </c>
    </row>
    <row r="130" spans="1:21" x14ac:dyDescent="0.2">
      <c r="A130" s="66"/>
      <c r="B130" s="67"/>
      <c r="C130" s="91"/>
      <c r="D130" s="92"/>
      <c r="E130" s="93"/>
      <c r="F130" s="15" t="s">
        <v>94</v>
      </c>
      <c r="G130" s="22" t="s">
        <v>81</v>
      </c>
      <c r="H130" s="22" t="s">
        <v>39</v>
      </c>
      <c r="I130" s="16" t="s">
        <v>26</v>
      </c>
      <c r="J130" s="17">
        <v>57</v>
      </c>
      <c r="K130" s="23">
        <v>62.7</v>
      </c>
      <c r="L130" s="15">
        <v>64.3</v>
      </c>
      <c r="M130" s="23">
        <v>65.3</v>
      </c>
      <c r="N130" s="15"/>
      <c r="O130" s="15"/>
      <c r="P130" s="15"/>
      <c r="Q130" s="25">
        <v>-0.78500000000000003</v>
      </c>
      <c r="R130" s="18"/>
      <c r="S130" s="17"/>
      <c r="T130" s="17"/>
      <c r="U130" s="19">
        <v>70.7</v>
      </c>
    </row>
    <row r="131" spans="1:21" x14ac:dyDescent="0.2">
      <c r="A131" s="66"/>
      <c r="B131" s="67"/>
      <c r="C131" s="91"/>
      <c r="D131" s="92"/>
      <c r="E131" s="93"/>
      <c r="F131" s="15" t="s">
        <v>120</v>
      </c>
      <c r="G131" s="15" t="s">
        <v>81</v>
      </c>
      <c r="H131" s="22" t="s">
        <v>39</v>
      </c>
      <c r="I131" s="16" t="s">
        <v>26</v>
      </c>
      <c r="J131" s="17">
        <v>59</v>
      </c>
      <c r="K131" s="23">
        <v>62.6</v>
      </c>
      <c r="L131" s="15">
        <v>64.2</v>
      </c>
      <c r="M131" s="23">
        <v>65.599999999999994</v>
      </c>
      <c r="N131" s="15">
        <v>0.82</v>
      </c>
      <c r="O131" s="15">
        <v>8.67</v>
      </c>
      <c r="P131" s="15"/>
      <c r="Q131" s="25">
        <v>-0.78900000000000003</v>
      </c>
      <c r="R131" s="18"/>
      <c r="S131" s="17"/>
      <c r="T131" s="17"/>
      <c r="U131" s="19" t="s">
        <v>121</v>
      </c>
    </row>
    <row r="132" spans="1:21" x14ac:dyDescent="0.2">
      <c r="A132" s="66"/>
      <c r="B132" s="67"/>
      <c r="C132" s="91"/>
      <c r="D132" s="92"/>
      <c r="E132" s="93"/>
      <c r="F132" s="15" t="s">
        <v>95</v>
      </c>
      <c r="G132" s="22" t="s">
        <v>74</v>
      </c>
      <c r="H132" s="22" t="s">
        <v>39</v>
      </c>
      <c r="I132" s="16" t="s">
        <v>26</v>
      </c>
      <c r="J132" s="17"/>
      <c r="K132" s="23">
        <v>62</v>
      </c>
      <c r="L132" s="15">
        <v>63.6</v>
      </c>
      <c r="M132" s="23">
        <v>64.3</v>
      </c>
      <c r="N132" s="15"/>
      <c r="O132" s="15"/>
      <c r="P132" s="15"/>
      <c r="Q132" s="25">
        <v>-0.79700000000000004</v>
      </c>
      <c r="R132" s="18"/>
      <c r="S132" s="17"/>
      <c r="T132" s="17"/>
      <c r="U132" s="19">
        <v>70.3</v>
      </c>
    </row>
    <row r="133" spans="1:21" x14ac:dyDescent="0.2">
      <c r="A133" s="66"/>
      <c r="B133" s="67"/>
      <c r="C133" s="91"/>
      <c r="D133" s="92"/>
      <c r="E133" s="93"/>
      <c r="F133" s="15" t="s">
        <v>96</v>
      </c>
      <c r="G133" s="22" t="s">
        <v>74</v>
      </c>
      <c r="H133" s="22" t="s">
        <v>39</v>
      </c>
      <c r="I133" s="16" t="s">
        <v>26</v>
      </c>
      <c r="J133" s="17"/>
      <c r="K133" s="23">
        <v>62.5</v>
      </c>
      <c r="L133" s="15">
        <v>63.1</v>
      </c>
      <c r="M133" s="23">
        <v>64.7</v>
      </c>
      <c r="N133" s="15"/>
      <c r="O133" s="15"/>
      <c r="P133" s="15"/>
      <c r="Q133" s="25">
        <v>-0.80200000000000005</v>
      </c>
      <c r="R133" s="18"/>
      <c r="S133" s="17"/>
      <c r="T133" s="17"/>
      <c r="U133" s="19">
        <v>69.900000000000006</v>
      </c>
    </row>
    <row r="134" spans="1:21" x14ac:dyDescent="0.2">
      <c r="A134" s="66"/>
      <c r="B134" s="67"/>
      <c r="C134" s="91"/>
      <c r="D134" s="92"/>
      <c r="E134" s="93"/>
      <c r="F134" s="15" t="s">
        <v>122</v>
      </c>
      <c r="G134" s="22" t="s">
        <v>74</v>
      </c>
      <c r="H134" s="22" t="s">
        <v>39</v>
      </c>
      <c r="I134" s="16" t="s">
        <v>26</v>
      </c>
      <c r="J134" s="17"/>
      <c r="K134" s="23">
        <v>60.8</v>
      </c>
      <c r="L134" s="15">
        <v>61.5</v>
      </c>
      <c r="M134" s="23">
        <v>63.8</v>
      </c>
      <c r="N134" s="15"/>
      <c r="O134" s="15"/>
      <c r="P134" s="15"/>
      <c r="Q134" s="25">
        <v>-0.85</v>
      </c>
      <c r="R134" s="18"/>
      <c r="S134" s="17"/>
      <c r="T134" s="17"/>
      <c r="U134" s="19">
        <v>69.400000000000006</v>
      </c>
    </row>
    <row r="135" spans="1:21" x14ac:dyDescent="0.2">
      <c r="A135" s="66"/>
      <c r="B135" s="67"/>
      <c r="C135" s="91"/>
      <c r="D135" s="92"/>
      <c r="E135" s="93"/>
      <c r="F135" s="15" t="s">
        <v>123</v>
      </c>
      <c r="G135" s="22" t="s">
        <v>74</v>
      </c>
      <c r="H135" s="22" t="s">
        <v>39</v>
      </c>
      <c r="I135" s="16" t="s">
        <v>26</v>
      </c>
      <c r="J135" s="17"/>
      <c r="K135" s="23">
        <v>61.2</v>
      </c>
      <c r="L135" s="15">
        <v>61.4</v>
      </c>
      <c r="M135" s="23">
        <v>63.8</v>
      </c>
      <c r="N135" s="15"/>
      <c r="O135" s="15"/>
      <c r="P135" s="15"/>
      <c r="Q135" s="25">
        <v>-0.83399999999999996</v>
      </c>
      <c r="R135" s="18"/>
      <c r="S135" s="17"/>
      <c r="T135" s="17"/>
      <c r="U135" s="19">
        <v>68.900000000000006</v>
      </c>
    </row>
    <row r="136" spans="1:21" x14ac:dyDescent="0.2">
      <c r="A136" s="66"/>
      <c r="B136" s="67"/>
      <c r="C136" s="91"/>
      <c r="D136" s="92"/>
      <c r="E136" s="93"/>
      <c r="F136" s="15" t="s">
        <v>124</v>
      </c>
      <c r="G136" s="22" t="s">
        <v>74</v>
      </c>
      <c r="H136" s="22" t="s">
        <v>39</v>
      </c>
      <c r="I136" s="16" t="s">
        <v>26</v>
      </c>
      <c r="J136" s="17"/>
      <c r="K136" s="23">
        <v>60.6</v>
      </c>
      <c r="L136" s="15">
        <v>61.3</v>
      </c>
      <c r="M136" s="23">
        <v>63.2</v>
      </c>
      <c r="N136" s="15"/>
      <c r="O136" s="15"/>
      <c r="P136" s="15"/>
      <c r="Q136" s="25">
        <v>-0.85399999999999998</v>
      </c>
      <c r="R136" s="18"/>
      <c r="S136" s="17"/>
      <c r="T136" s="17"/>
      <c r="U136" s="19">
        <v>69.3</v>
      </c>
    </row>
    <row r="137" spans="1:21" x14ac:dyDescent="0.2">
      <c r="A137" s="66"/>
      <c r="B137" s="67"/>
      <c r="C137" s="91"/>
      <c r="D137" s="92"/>
      <c r="E137" s="93"/>
      <c r="F137" s="15" t="s">
        <v>125</v>
      </c>
      <c r="G137" s="22" t="s">
        <v>74</v>
      </c>
      <c r="H137" s="22" t="s">
        <v>39</v>
      </c>
      <c r="I137" s="16" t="s">
        <v>26</v>
      </c>
      <c r="J137" s="17"/>
      <c r="K137" s="23">
        <v>60.8</v>
      </c>
      <c r="L137" s="15">
        <v>60.8</v>
      </c>
      <c r="M137" s="23">
        <v>63.8</v>
      </c>
      <c r="N137" s="15"/>
      <c r="O137" s="15"/>
      <c r="P137" s="15"/>
      <c r="Q137" s="25">
        <v>-0.83799999999999997</v>
      </c>
      <c r="R137" s="18"/>
      <c r="S137" s="17"/>
      <c r="T137" s="17"/>
      <c r="U137" s="19">
        <v>68.5</v>
      </c>
    </row>
    <row r="138" spans="1:21" ht="17" thickBot="1" x14ac:dyDescent="0.25">
      <c r="A138" s="66"/>
      <c r="B138" s="67"/>
      <c r="C138" s="91"/>
      <c r="D138" s="92"/>
      <c r="E138" s="93"/>
      <c r="F138" s="15" t="s">
        <v>68</v>
      </c>
      <c r="G138" s="22" t="s">
        <v>74</v>
      </c>
      <c r="H138" s="22" t="s">
        <v>39</v>
      </c>
      <c r="I138" s="16" t="s">
        <v>26</v>
      </c>
      <c r="J138" s="17"/>
      <c r="K138" s="23">
        <v>61.9</v>
      </c>
      <c r="L138" s="15">
        <v>60.7</v>
      </c>
      <c r="M138" s="23">
        <v>64.400000000000006</v>
      </c>
      <c r="N138" s="15"/>
      <c r="O138" s="15"/>
      <c r="P138" s="15"/>
      <c r="Q138" s="25">
        <v>-0.84</v>
      </c>
      <c r="R138" s="18"/>
      <c r="S138" s="17"/>
      <c r="T138" s="17"/>
      <c r="U138" s="19">
        <v>68.400000000000006</v>
      </c>
    </row>
    <row r="139" spans="1:21" ht="17" thickBot="1" x14ac:dyDescent="0.25">
      <c r="A139" s="66"/>
      <c r="B139" s="67"/>
      <c r="C139" s="91"/>
      <c r="D139" s="92"/>
      <c r="E139" s="93"/>
      <c r="F139" s="34" t="s">
        <v>126</v>
      </c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5"/>
    </row>
    <row r="140" spans="1:21" x14ac:dyDescent="0.2">
      <c r="A140" s="66"/>
      <c r="B140" s="67"/>
      <c r="C140" s="91"/>
      <c r="D140" s="92"/>
      <c r="E140" s="93"/>
      <c r="F140" s="41" t="s">
        <v>127</v>
      </c>
      <c r="G140" s="22" t="s">
        <v>74</v>
      </c>
      <c r="H140" s="22" t="s">
        <v>39</v>
      </c>
      <c r="I140" s="16" t="s">
        <v>26</v>
      </c>
      <c r="J140" s="17"/>
      <c r="K140" s="23">
        <v>65.400000000000006</v>
      </c>
      <c r="L140" s="15">
        <v>67.5</v>
      </c>
      <c r="M140" s="23">
        <v>68.900000000000006</v>
      </c>
      <c r="N140" s="15"/>
      <c r="O140" s="15"/>
      <c r="P140" s="15"/>
      <c r="Q140" s="42">
        <v>-0.72199999999999998</v>
      </c>
      <c r="R140" s="18"/>
      <c r="S140" s="17"/>
      <c r="T140" s="17"/>
      <c r="U140" s="19">
        <v>72.5</v>
      </c>
    </row>
    <row r="141" spans="1:21" x14ac:dyDescent="0.2">
      <c r="A141" s="66"/>
      <c r="B141" s="67"/>
      <c r="C141" s="91"/>
      <c r="D141" s="92"/>
      <c r="E141" s="93"/>
      <c r="F141" s="41" t="s">
        <v>128</v>
      </c>
      <c r="G141" s="22" t="s">
        <v>74</v>
      </c>
      <c r="H141" s="22" t="s">
        <v>39</v>
      </c>
      <c r="I141" s="16" t="s">
        <v>26</v>
      </c>
      <c r="J141" s="17"/>
      <c r="K141" s="23">
        <v>62.6</v>
      </c>
      <c r="L141" s="15">
        <v>65.900000000000006</v>
      </c>
      <c r="M141" s="23">
        <v>66</v>
      </c>
      <c r="N141" s="15"/>
      <c r="O141" s="15"/>
      <c r="P141" s="15"/>
      <c r="Q141" s="25">
        <v>-0.71</v>
      </c>
      <c r="R141" s="18"/>
      <c r="S141" s="17"/>
      <c r="T141" s="17"/>
      <c r="U141" s="19">
        <v>70.599999999999994</v>
      </c>
    </row>
    <row r="142" spans="1:21" x14ac:dyDescent="0.2">
      <c r="A142" s="66"/>
      <c r="B142" s="67"/>
      <c r="C142" s="91"/>
      <c r="D142" s="92"/>
      <c r="E142" s="93"/>
      <c r="F142" s="41" t="s">
        <v>129</v>
      </c>
      <c r="G142" s="22" t="s">
        <v>74</v>
      </c>
      <c r="H142" s="22" t="s">
        <v>39</v>
      </c>
      <c r="I142" s="16" t="s">
        <v>26</v>
      </c>
      <c r="J142" s="17"/>
      <c r="K142" s="23">
        <v>60.9</v>
      </c>
      <c r="L142" s="15">
        <v>63.8</v>
      </c>
      <c r="M142" s="23">
        <v>63.8</v>
      </c>
      <c r="N142" s="15"/>
      <c r="O142" s="15"/>
      <c r="P142" s="15"/>
      <c r="Q142" s="25">
        <v>-0.83299999999999996</v>
      </c>
      <c r="R142" s="18"/>
      <c r="S142" s="17"/>
      <c r="T142" s="17"/>
      <c r="U142" s="19">
        <v>71.3</v>
      </c>
    </row>
    <row r="143" spans="1:21" x14ac:dyDescent="0.2">
      <c r="A143" s="66"/>
      <c r="B143" s="67"/>
      <c r="C143" s="91"/>
      <c r="D143" s="92"/>
      <c r="E143" s="93"/>
      <c r="F143" s="41" t="s">
        <v>130</v>
      </c>
      <c r="G143" s="22" t="s">
        <v>74</v>
      </c>
      <c r="H143" s="22" t="s">
        <v>39</v>
      </c>
      <c r="I143" s="16" t="s">
        <v>26</v>
      </c>
      <c r="J143" s="17"/>
      <c r="K143" s="23">
        <v>50.7</v>
      </c>
      <c r="L143" s="15">
        <v>53</v>
      </c>
      <c r="M143" s="23">
        <v>52.6</v>
      </c>
      <c r="N143" s="15"/>
      <c r="O143" s="15"/>
      <c r="P143" s="15"/>
      <c r="Q143" s="25">
        <v>-0.98799999999999999</v>
      </c>
      <c r="R143" s="18"/>
      <c r="S143" s="17"/>
      <c r="T143" s="17"/>
      <c r="U143" s="19">
        <v>64.099999999999994</v>
      </c>
    </row>
    <row r="144" spans="1:21" ht="17" thickBot="1" x14ac:dyDescent="0.25">
      <c r="A144" s="66"/>
      <c r="B144" s="67"/>
      <c r="C144" s="91"/>
      <c r="D144" s="92"/>
      <c r="E144" s="93"/>
      <c r="F144" s="41" t="s">
        <v>131</v>
      </c>
      <c r="G144" s="15" t="s">
        <v>81</v>
      </c>
      <c r="H144" s="22" t="s">
        <v>39</v>
      </c>
      <c r="I144" s="16" t="s">
        <v>26</v>
      </c>
      <c r="J144" s="17">
        <v>43</v>
      </c>
      <c r="K144" s="23">
        <v>49.4</v>
      </c>
      <c r="L144" s="15">
        <v>48</v>
      </c>
      <c r="M144" s="23">
        <v>51.8</v>
      </c>
      <c r="N144" s="15"/>
      <c r="O144" s="15"/>
      <c r="P144" s="15"/>
      <c r="Q144" s="18">
        <v>-1.052</v>
      </c>
      <c r="R144" s="18"/>
      <c r="S144" s="17"/>
      <c r="T144" s="17"/>
      <c r="U144" s="19">
        <v>60.6</v>
      </c>
    </row>
    <row r="145" spans="1:21" ht="17" thickBot="1" x14ac:dyDescent="0.25">
      <c r="A145" s="66"/>
      <c r="B145" s="67"/>
      <c r="C145" s="91"/>
      <c r="D145" s="92"/>
      <c r="E145" s="93"/>
      <c r="F145" s="34" t="s">
        <v>132</v>
      </c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5"/>
    </row>
    <row r="146" spans="1:21" x14ac:dyDescent="0.2">
      <c r="A146" s="66"/>
      <c r="B146" s="67"/>
      <c r="C146" s="91"/>
      <c r="D146" s="92"/>
      <c r="E146" s="93"/>
      <c r="F146" s="41" t="s">
        <v>133</v>
      </c>
      <c r="G146" s="22" t="s">
        <v>74</v>
      </c>
      <c r="H146" s="22" t="s">
        <v>39</v>
      </c>
      <c r="I146" s="16" t="s">
        <v>26</v>
      </c>
      <c r="J146" s="17"/>
      <c r="K146" s="23">
        <v>70</v>
      </c>
      <c r="L146" s="15">
        <v>68.2</v>
      </c>
      <c r="M146" s="23">
        <v>73.5</v>
      </c>
      <c r="N146" s="15"/>
      <c r="O146" s="15"/>
      <c r="P146" s="15"/>
      <c r="Q146" s="18">
        <v>-0.75600000000000001</v>
      </c>
      <c r="R146" s="18"/>
      <c r="S146" s="17"/>
      <c r="T146" s="17"/>
      <c r="U146" s="19">
        <v>73.900000000000006</v>
      </c>
    </row>
    <row r="147" spans="1:21" ht="17" thickBot="1" x14ac:dyDescent="0.25">
      <c r="A147" s="66"/>
      <c r="B147" s="67"/>
      <c r="C147" s="91"/>
      <c r="D147" s="92"/>
      <c r="E147" s="93"/>
      <c r="F147" s="41" t="s">
        <v>131</v>
      </c>
      <c r="G147" s="22" t="s">
        <v>74</v>
      </c>
      <c r="H147" s="22" t="s">
        <v>39</v>
      </c>
      <c r="I147" s="16" t="s">
        <v>26</v>
      </c>
      <c r="J147" s="17"/>
      <c r="K147" s="23">
        <v>61.7</v>
      </c>
      <c r="L147" s="15">
        <v>61.5</v>
      </c>
      <c r="M147" s="23">
        <v>65.099999999999994</v>
      </c>
      <c r="N147" s="15"/>
      <c r="O147" s="15"/>
      <c r="P147" s="15"/>
      <c r="Q147" s="25">
        <v>-0.66700000000000004</v>
      </c>
      <c r="R147" s="18"/>
      <c r="S147" s="17"/>
      <c r="T147" s="17"/>
      <c r="U147" s="19">
        <v>68.900000000000006</v>
      </c>
    </row>
    <row r="148" spans="1:21" ht="17" thickBot="1" x14ac:dyDescent="0.25">
      <c r="A148" s="66"/>
      <c r="B148" s="67"/>
      <c r="C148" s="91"/>
      <c r="D148" s="92"/>
      <c r="E148" s="93"/>
      <c r="F148" s="43" t="s">
        <v>134</v>
      </c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  <c r="T148" s="43"/>
      <c r="U148" s="43"/>
    </row>
    <row r="149" spans="1:21" ht="17" thickBot="1" x14ac:dyDescent="0.25">
      <c r="A149" s="66"/>
      <c r="B149" s="67"/>
      <c r="C149" s="97"/>
      <c r="D149" s="98"/>
      <c r="E149" s="99"/>
      <c r="F149" s="41" t="s">
        <v>135</v>
      </c>
      <c r="G149" s="22"/>
      <c r="H149" s="22"/>
      <c r="I149" s="16"/>
      <c r="J149" s="17"/>
      <c r="K149" s="15"/>
      <c r="L149" s="15"/>
      <c r="M149" s="15"/>
      <c r="N149" s="15"/>
      <c r="O149" s="15"/>
      <c r="P149" s="15"/>
      <c r="Q149" s="25"/>
      <c r="R149" s="18"/>
      <c r="S149" s="17"/>
      <c r="T149" s="17"/>
    </row>
    <row r="150" spans="1:21" ht="17" thickBot="1" x14ac:dyDescent="0.25">
      <c r="A150" s="66"/>
      <c r="B150" s="67"/>
      <c r="C150" s="95"/>
      <c r="D150" s="87"/>
      <c r="E150" s="96"/>
      <c r="F150" s="14" t="s">
        <v>136</v>
      </c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</row>
    <row r="151" spans="1:21" x14ac:dyDescent="0.2">
      <c r="A151" s="66"/>
      <c r="B151" s="67"/>
      <c r="C151" s="91"/>
      <c r="D151" s="92"/>
      <c r="E151" s="93"/>
      <c r="F151" s="15" t="s">
        <v>31</v>
      </c>
      <c r="G151" s="22" t="s">
        <v>74</v>
      </c>
      <c r="H151" s="22" t="s">
        <v>39</v>
      </c>
      <c r="I151" s="16" t="s">
        <v>26</v>
      </c>
      <c r="J151" s="17"/>
      <c r="K151" s="23">
        <v>61.3</v>
      </c>
      <c r="L151" s="15">
        <v>71.3</v>
      </c>
      <c r="M151" s="23">
        <v>67.900000000000006</v>
      </c>
      <c r="N151" s="15"/>
      <c r="O151" s="15"/>
      <c r="P151" s="15"/>
      <c r="Q151" s="18"/>
      <c r="R151" s="18"/>
      <c r="S151" s="17"/>
      <c r="T151" s="17"/>
    </row>
    <row r="152" spans="1:21" x14ac:dyDescent="0.2">
      <c r="A152" s="66"/>
      <c r="B152" s="67"/>
      <c r="C152" s="91"/>
      <c r="D152" s="92"/>
      <c r="E152" s="93"/>
      <c r="F152" s="15" t="s">
        <v>107</v>
      </c>
      <c r="G152" s="22" t="s">
        <v>74</v>
      </c>
      <c r="H152" s="22" t="s">
        <v>39</v>
      </c>
      <c r="I152" s="16" t="s">
        <v>26</v>
      </c>
      <c r="J152" s="17"/>
      <c r="K152" s="23">
        <v>60.9</v>
      </c>
      <c r="L152" s="15">
        <v>70.900000000000006</v>
      </c>
      <c r="M152" s="23">
        <v>68</v>
      </c>
      <c r="N152" s="15"/>
      <c r="O152" s="15"/>
      <c r="P152" s="15"/>
      <c r="Q152" s="18"/>
      <c r="R152" s="18"/>
      <c r="S152" s="17"/>
      <c r="T152" s="17"/>
    </row>
    <row r="153" spans="1:21" x14ac:dyDescent="0.2">
      <c r="A153" s="66"/>
      <c r="B153" s="67"/>
      <c r="C153" s="91"/>
      <c r="D153" s="92"/>
      <c r="E153" s="93"/>
      <c r="F153" s="15" t="s">
        <v>32</v>
      </c>
      <c r="G153" s="22" t="s">
        <v>74</v>
      </c>
      <c r="H153" s="22" t="s">
        <v>39</v>
      </c>
      <c r="I153" s="16" t="s">
        <v>26</v>
      </c>
      <c r="J153" s="17"/>
      <c r="K153" s="23">
        <v>62.7</v>
      </c>
      <c r="L153" s="15" t="s">
        <v>137</v>
      </c>
      <c r="M153" s="23">
        <v>67.3</v>
      </c>
      <c r="N153" s="15"/>
      <c r="O153" s="15"/>
      <c r="P153" s="15"/>
      <c r="Q153" s="18">
        <v>-0.495</v>
      </c>
      <c r="R153" s="18"/>
      <c r="S153" s="17"/>
      <c r="T153" s="17"/>
      <c r="U153" s="19">
        <v>67</v>
      </c>
    </row>
    <row r="154" spans="1:21" x14ac:dyDescent="0.2">
      <c r="A154" s="66"/>
      <c r="B154" s="67"/>
      <c r="C154" s="91"/>
      <c r="D154" s="92"/>
      <c r="E154" s="93"/>
      <c r="F154" s="15" t="s">
        <v>34</v>
      </c>
      <c r="G154" s="22" t="s">
        <v>74</v>
      </c>
      <c r="H154" s="22" t="s">
        <v>39</v>
      </c>
      <c r="I154" s="16" t="s">
        <v>26</v>
      </c>
      <c r="J154" s="17"/>
      <c r="K154" s="23">
        <v>61.9</v>
      </c>
      <c r="L154" s="15">
        <v>67.900000000000006</v>
      </c>
      <c r="M154" s="23">
        <v>66.3</v>
      </c>
      <c r="N154" s="15"/>
      <c r="O154" s="15"/>
      <c r="P154" s="15"/>
      <c r="Q154" s="18"/>
      <c r="R154" s="18"/>
      <c r="S154" s="17"/>
      <c r="T154" s="17"/>
    </row>
    <row r="155" spans="1:21" ht="17" thickBot="1" x14ac:dyDescent="0.25">
      <c r="A155" s="66"/>
      <c r="B155" s="67"/>
      <c r="C155" s="91"/>
      <c r="D155" s="92"/>
      <c r="E155" s="93"/>
      <c r="F155" s="15" t="s">
        <v>35</v>
      </c>
      <c r="G155" s="22" t="s">
        <v>74</v>
      </c>
      <c r="H155" s="22" t="s">
        <v>39</v>
      </c>
      <c r="I155" s="16" t="s">
        <v>26</v>
      </c>
      <c r="J155" s="17"/>
      <c r="K155" s="23">
        <v>61.9</v>
      </c>
      <c r="L155" s="15">
        <v>66.8</v>
      </c>
      <c r="M155" s="23">
        <v>65.599999999999994</v>
      </c>
      <c r="N155" s="15"/>
      <c r="O155" s="15"/>
      <c r="P155" s="15"/>
      <c r="Q155" s="18"/>
      <c r="R155" s="18"/>
      <c r="S155" s="17"/>
      <c r="T155" s="17"/>
    </row>
    <row r="156" spans="1:21" ht="17" thickBot="1" x14ac:dyDescent="0.25">
      <c r="A156" s="66"/>
      <c r="B156" s="67"/>
      <c r="C156" s="91"/>
      <c r="D156" s="92"/>
      <c r="E156" s="93"/>
      <c r="F156" s="43" t="s">
        <v>134</v>
      </c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</row>
    <row r="157" spans="1:21" ht="17" thickBot="1" x14ac:dyDescent="0.25">
      <c r="A157" s="66"/>
      <c r="B157" s="67"/>
      <c r="C157" s="97"/>
      <c r="D157" s="98"/>
      <c r="E157" s="99"/>
      <c r="F157" s="41" t="s">
        <v>138</v>
      </c>
      <c r="G157" s="22"/>
      <c r="H157" s="22"/>
      <c r="I157" s="16"/>
      <c r="J157" s="17"/>
      <c r="K157" s="15">
        <v>41.5</v>
      </c>
      <c r="L157" s="15"/>
      <c r="M157" s="15"/>
      <c r="N157" s="15"/>
      <c r="O157" s="15"/>
      <c r="P157" s="15"/>
      <c r="Q157" s="25"/>
      <c r="R157" s="18"/>
      <c r="S157" s="17"/>
      <c r="T157" s="17"/>
    </row>
    <row r="158" spans="1:21" ht="17" thickBot="1" x14ac:dyDescent="0.25">
      <c r="A158" s="66"/>
      <c r="B158" s="67"/>
      <c r="C158" s="95"/>
      <c r="D158" s="87"/>
      <c r="E158" s="96"/>
      <c r="F158" s="14" t="s">
        <v>139</v>
      </c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</row>
    <row r="159" spans="1:21" x14ac:dyDescent="0.2">
      <c r="A159" s="66"/>
      <c r="B159" s="67"/>
      <c r="C159" s="91"/>
      <c r="D159" s="92"/>
      <c r="E159" s="93"/>
      <c r="F159" s="15" t="s">
        <v>31</v>
      </c>
      <c r="G159" s="22" t="s">
        <v>74</v>
      </c>
      <c r="H159" s="22"/>
      <c r="I159" s="16" t="s">
        <v>26</v>
      </c>
      <c r="J159" s="17"/>
      <c r="K159" s="15"/>
      <c r="L159" s="15">
        <v>93.4</v>
      </c>
      <c r="M159" s="15"/>
      <c r="N159" s="15"/>
      <c r="O159" s="15"/>
      <c r="P159" s="15"/>
      <c r="Q159" s="25">
        <v>-0.42199999999999999</v>
      </c>
      <c r="R159" s="18"/>
      <c r="S159" s="17"/>
      <c r="T159" s="17"/>
      <c r="U159" s="19">
        <v>91.4</v>
      </c>
    </row>
    <row r="160" spans="1:21" x14ac:dyDescent="0.2">
      <c r="A160" s="66"/>
      <c r="B160" s="67"/>
      <c r="C160" s="91"/>
      <c r="D160" s="92"/>
      <c r="E160" s="93"/>
      <c r="F160" s="15" t="s">
        <v>107</v>
      </c>
      <c r="G160" s="22" t="s">
        <v>74</v>
      </c>
      <c r="H160" s="22"/>
      <c r="I160" s="16" t="s">
        <v>26</v>
      </c>
      <c r="J160" s="17"/>
      <c r="K160" s="15"/>
      <c r="L160" s="15">
        <v>93.2</v>
      </c>
      <c r="M160" s="15"/>
      <c r="N160" s="15"/>
      <c r="O160" s="15"/>
      <c r="P160" s="15"/>
      <c r="Q160" s="25">
        <v>-0.42699999999999999</v>
      </c>
      <c r="R160" s="18"/>
      <c r="S160" s="17"/>
      <c r="T160" s="17"/>
      <c r="U160" s="19">
        <v>93.2</v>
      </c>
    </row>
    <row r="161" spans="1:21" x14ac:dyDescent="0.2">
      <c r="A161" s="66"/>
      <c r="B161" s="67"/>
      <c r="C161" s="91"/>
      <c r="D161" s="92"/>
      <c r="E161" s="93"/>
      <c r="F161" s="15" t="s">
        <v>32</v>
      </c>
      <c r="G161" s="22" t="s">
        <v>74</v>
      </c>
      <c r="H161" s="22"/>
      <c r="I161" s="16" t="s">
        <v>26</v>
      </c>
      <c r="J161" s="17"/>
      <c r="K161" s="15"/>
      <c r="L161" s="15">
        <v>91.2</v>
      </c>
      <c r="M161" s="15"/>
      <c r="N161" s="15"/>
      <c r="O161" s="15"/>
      <c r="P161" s="15"/>
      <c r="Q161" s="25">
        <v>-0.48099999999999998</v>
      </c>
      <c r="R161" s="18"/>
      <c r="S161" s="17"/>
      <c r="T161" s="17"/>
      <c r="U161" s="19">
        <v>90.6</v>
      </c>
    </row>
    <row r="162" spans="1:21" x14ac:dyDescent="0.2">
      <c r="A162" s="66"/>
      <c r="B162" s="67"/>
      <c r="C162" s="91"/>
      <c r="D162" s="92"/>
      <c r="E162" s="93"/>
      <c r="F162" s="15" t="s">
        <v>34</v>
      </c>
      <c r="G162" s="22" t="s">
        <v>74</v>
      </c>
      <c r="H162" s="22"/>
      <c r="I162" s="16" t="s">
        <v>26</v>
      </c>
      <c r="J162" s="17"/>
      <c r="K162" s="15"/>
      <c r="L162" s="15">
        <v>89.3</v>
      </c>
      <c r="M162" s="15"/>
      <c r="N162" s="15"/>
      <c r="O162" s="15"/>
      <c r="P162" s="15"/>
      <c r="Q162" s="25">
        <v>-0.51900000000000002</v>
      </c>
      <c r="R162" s="18"/>
      <c r="S162" s="17"/>
      <c r="T162" s="17"/>
      <c r="U162" s="19">
        <v>89.6</v>
      </c>
    </row>
    <row r="163" spans="1:21" ht="17" thickBot="1" x14ac:dyDescent="0.25">
      <c r="A163" s="66"/>
      <c r="B163" s="67"/>
      <c r="C163" s="91"/>
      <c r="D163" s="92"/>
      <c r="E163" s="93"/>
      <c r="F163" s="15" t="s">
        <v>35</v>
      </c>
      <c r="G163" s="22" t="s">
        <v>74</v>
      </c>
      <c r="H163" s="22"/>
      <c r="I163" s="16" t="s">
        <v>26</v>
      </c>
      <c r="J163" s="17"/>
      <c r="K163" s="15"/>
      <c r="L163" s="15">
        <v>88.3</v>
      </c>
      <c r="M163" s="15"/>
      <c r="N163" s="15"/>
      <c r="O163" s="15"/>
      <c r="P163" s="15"/>
      <c r="Q163" s="25">
        <v>-0.54500000000000004</v>
      </c>
      <c r="R163" s="18"/>
      <c r="S163" s="17"/>
      <c r="T163" s="17"/>
      <c r="U163" s="19">
        <v>89.2</v>
      </c>
    </row>
    <row r="164" spans="1:21" ht="17" thickBot="1" x14ac:dyDescent="0.25">
      <c r="A164" s="66"/>
      <c r="B164" s="67"/>
      <c r="C164" s="91"/>
      <c r="D164" s="92"/>
      <c r="E164" s="93"/>
      <c r="F164" s="14" t="s">
        <v>140</v>
      </c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</row>
    <row r="165" spans="1:21" x14ac:dyDescent="0.2">
      <c r="A165" s="66"/>
      <c r="B165" s="67"/>
      <c r="C165" s="91"/>
      <c r="D165" s="92"/>
      <c r="E165" s="93"/>
      <c r="F165" s="15" t="s">
        <v>56</v>
      </c>
      <c r="G165" s="22" t="s">
        <v>74</v>
      </c>
      <c r="H165" s="22" t="s">
        <v>39</v>
      </c>
      <c r="I165" s="16" t="s">
        <v>26</v>
      </c>
      <c r="J165" s="17"/>
      <c r="K165" s="23">
        <v>69.900000000000006</v>
      </c>
      <c r="L165" s="15">
        <v>76.900000000000006</v>
      </c>
      <c r="M165" s="23">
        <v>74.7</v>
      </c>
      <c r="N165" s="15"/>
      <c r="O165" s="15"/>
      <c r="P165" s="15"/>
      <c r="Q165" s="25">
        <v>-0.65600000000000003</v>
      </c>
      <c r="R165" s="18"/>
      <c r="S165" s="17"/>
      <c r="T165" s="17"/>
      <c r="U165" s="19">
        <v>80.3</v>
      </c>
    </row>
    <row r="166" spans="1:21" x14ac:dyDescent="0.2">
      <c r="A166" s="66"/>
      <c r="B166" s="67"/>
      <c r="C166" s="91"/>
      <c r="D166" s="92"/>
      <c r="E166" s="93"/>
      <c r="F166" s="15" t="s">
        <v>107</v>
      </c>
      <c r="G166" s="22" t="s">
        <v>74</v>
      </c>
      <c r="H166" s="22" t="s">
        <v>39</v>
      </c>
      <c r="I166" s="16" t="s">
        <v>26</v>
      </c>
      <c r="J166" s="17"/>
      <c r="K166" s="23">
        <v>69.7</v>
      </c>
      <c r="L166" s="15">
        <v>75.7</v>
      </c>
      <c r="M166" s="23">
        <v>74.5</v>
      </c>
      <c r="N166" s="15"/>
      <c r="O166" s="15"/>
      <c r="P166" s="15"/>
      <c r="Q166" s="25">
        <v>-0.69599999999999995</v>
      </c>
      <c r="R166" s="18"/>
      <c r="S166" s="17"/>
      <c r="T166" s="17"/>
      <c r="U166" s="19">
        <v>80.099999999999994</v>
      </c>
    </row>
    <row r="167" spans="1:21" x14ac:dyDescent="0.2">
      <c r="A167" s="66"/>
      <c r="B167" s="67"/>
      <c r="C167" s="91"/>
      <c r="D167" s="92"/>
      <c r="E167" s="93"/>
      <c r="F167" s="15" t="s">
        <v>31</v>
      </c>
      <c r="G167" s="22" t="s">
        <v>74</v>
      </c>
      <c r="H167" s="22" t="s">
        <v>39</v>
      </c>
      <c r="I167" s="16" t="s">
        <v>26</v>
      </c>
      <c r="J167" s="17"/>
      <c r="K167" s="23">
        <v>69.3</v>
      </c>
      <c r="L167" s="15">
        <v>75.599999999999994</v>
      </c>
      <c r="M167" s="23">
        <v>74</v>
      </c>
      <c r="N167" s="15"/>
      <c r="O167" s="15"/>
      <c r="P167" s="15"/>
      <c r="Q167" s="25">
        <v>-0.69699999999999995</v>
      </c>
      <c r="R167" s="18"/>
      <c r="S167" s="17"/>
      <c r="T167" s="17"/>
      <c r="U167" s="19">
        <v>80</v>
      </c>
    </row>
    <row r="168" spans="1:21" x14ac:dyDescent="0.2">
      <c r="A168" s="66"/>
      <c r="B168" s="67"/>
      <c r="C168" s="91"/>
      <c r="D168" s="92"/>
      <c r="E168" s="93"/>
      <c r="F168" s="15" t="s">
        <v>44</v>
      </c>
      <c r="G168" s="22" t="s">
        <v>74</v>
      </c>
      <c r="H168" s="22" t="s">
        <v>39</v>
      </c>
      <c r="I168" s="16" t="s">
        <v>26</v>
      </c>
      <c r="J168" s="17"/>
      <c r="K168" s="23">
        <v>67.099999999999994</v>
      </c>
      <c r="L168" s="15">
        <v>74.400000000000006</v>
      </c>
      <c r="M168" s="23">
        <v>71.400000000000006</v>
      </c>
      <c r="N168" s="15"/>
      <c r="O168" s="15"/>
      <c r="P168" s="15"/>
      <c r="Q168" s="25">
        <v>-0.73</v>
      </c>
      <c r="R168" s="18"/>
      <c r="S168" s="17"/>
      <c r="T168" s="17"/>
      <c r="U168" s="19">
        <v>79.5</v>
      </c>
    </row>
    <row r="169" spans="1:21" x14ac:dyDescent="0.2">
      <c r="A169" s="66"/>
      <c r="B169" s="67"/>
      <c r="C169" s="91"/>
      <c r="D169" s="92"/>
      <c r="E169" s="93"/>
      <c r="F169" s="15" t="s">
        <v>30</v>
      </c>
      <c r="G169" s="22" t="s">
        <v>74</v>
      </c>
      <c r="H169" s="22" t="s">
        <v>39</v>
      </c>
      <c r="I169" s="16" t="s">
        <v>26</v>
      </c>
      <c r="J169" s="17"/>
      <c r="K169" s="23">
        <v>68.8</v>
      </c>
      <c r="L169" s="15">
        <v>73.7</v>
      </c>
      <c r="M169" s="23">
        <v>73.599999999999994</v>
      </c>
      <c r="N169" s="15"/>
      <c r="O169" s="15"/>
      <c r="P169" s="15"/>
      <c r="Q169" s="25">
        <v>-0.749</v>
      </c>
      <c r="R169" s="18"/>
      <c r="S169" s="17"/>
      <c r="T169" s="17"/>
      <c r="U169" s="19">
        <v>79.3</v>
      </c>
    </row>
    <row r="170" spans="1:21" x14ac:dyDescent="0.2">
      <c r="A170" s="66"/>
      <c r="B170" s="67"/>
      <c r="C170" s="91"/>
      <c r="D170" s="92"/>
      <c r="E170" s="93"/>
      <c r="F170" s="15" t="s">
        <v>32</v>
      </c>
      <c r="G170" s="22" t="s">
        <v>74</v>
      </c>
      <c r="H170" s="22" t="s">
        <v>39</v>
      </c>
      <c r="I170" s="16" t="s">
        <v>26</v>
      </c>
      <c r="J170" s="17"/>
      <c r="K170" s="23">
        <v>68</v>
      </c>
      <c r="L170" s="15">
        <v>73</v>
      </c>
      <c r="M170" s="23">
        <v>72.599999999999994</v>
      </c>
      <c r="N170" s="15"/>
      <c r="O170" s="15"/>
      <c r="P170" s="15"/>
      <c r="Q170" s="25">
        <v>-0.77</v>
      </c>
      <c r="R170" s="18"/>
      <c r="S170" s="17"/>
      <c r="T170" s="17"/>
      <c r="U170" s="19">
        <v>79.099999999999994</v>
      </c>
    </row>
    <row r="171" spans="1:21" x14ac:dyDescent="0.2">
      <c r="A171" s="66"/>
      <c r="B171" s="67"/>
      <c r="C171" s="91"/>
      <c r="D171" s="92"/>
      <c r="E171" s="93"/>
      <c r="F171" s="15" t="s">
        <v>141</v>
      </c>
      <c r="G171" s="22" t="s">
        <v>74</v>
      </c>
      <c r="H171" s="22" t="s">
        <v>39</v>
      </c>
      <c r="I171" s="16" t="s">
        <v>26</v>
      </c>
      <c r="J171" s="17"/>
      <c r="K171" s="23">
        <v>66.400000000000006</v>
      </c>
      <c r="L171" s="15">
        <v>72.099999999999994</v>
      </c>
      <c r="M171" s="23">
        <v>72.7</v>
      </c>
      <c r="N171" s="15"/>
      <c r="O171" s="15"/>
      <c r="P171" s="15"/>
      <c r="Q171" s="25">
        <v>-0.79200000000000004</v>
      </c>
      <c r="R171" s="18"/>
      <c r="S171" s="17"/>
      <c r="T171" s="17"/>
      <c r="U171" s="19">
        <v>78.7</v>
      </c>
    </row>
    <row r="172" spans="1:21" x14ac:dyDescent="0.2">
      <c r="A172" s="66"/>
      <c r="B172" s="67"/>
      <c r="C172" s="91"/>
      <c r="D172" s="92"/>
      <c r="E172" s="93"/>
      <c r="F172" s="15" t="s">
        <v>34</v>
      </c>
      <c r="G172" s="22" t="s">
        <v>74</v>
      </c>
      <c r="H172" s="22" t="s">
        <v>39</v>
      </c>
      <c r="I172" s="16" t="s">
        <v>26</v>
      </c>
      <c r="J172" s="17"/>
      <c r="K172" s="23">
        <v>67.2</v>
      </c>
      <c r="L172" s="15">
        <v>71</v>
      </c>
      <c r="M172" s="23">
        <v>71.5</v>
      </c>
      <c r="N172" s="15"/>
      <c r="O172" s="15"/>
      <c r="P172" s="15"/>
      <c r="Q172" s="25">
        <v>-0.82299999999999995</v>
      </c>
      <c r="R172" s="18"/>
      <c r="S172" s="17"/>
      <c r="T172" s="17"/>
      <c r="U172" s="19">
        <v>78.3</v>
      </c>
    </row>
    <row r="173" spans="1:21" ht="17" thickBot="1" x14ac:dyDescent="0.25">
      <c r="A173" s="66"/>
      <c r="B173" s="67"/>
      <c r="C173" s="91"/>
      <c r="D173" s="92"/>
      <c r="E173" s="93"/>
      <c r="F173" s="15" t="s">
        <v>35</v>
      </c>
      <c r="G173" s="22" t="s">
        <v>74</v>
      </c>
      <c r="H173" s="22" t="s">
        <v>39</v>
      </c>
      <c r="I173" s="16" t="s">
        <v>26</v>
      </c>
      <c r="J173" s="17"/>
      <c r="K173" s="23">
        <v>66.3</v>
      </c>
      <c r="L173" s="15">
        <v>69.900000000000006</v>
      </c>
      <c r="M173" s="23">
        <v>70.599999999999994</v>
      </c>
      <c r="N173" s="15"/>
      <c r="O173" s="15"/>
      <c r="P173" s="15"/>
      <c r="Q173" s="25">
        <v>-0.85299999999999998</v>
      </c>
      <c r="R173" s="18"/>
      <c r="S173" s="17"/>
      <c r="T173" s="17"/>
      <c r="U173" s="19">
        <v>77.900000000000006</v>
      </c>
    </row>
    <row r="174" spans="1:21" ht="17" thickBot="1" x14ac:dyDescent="0.25">
      <c r="A174" s="66"/>
      <c r="B174" s="67"/>
      <c r="C174" s="91"/>
      <c r="D174" s="92"/>
      <c r="E174" s="93"/>
      <c r="F174" s="14" t="s">
        <v>142</v>
      </c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</row>
    <row r="175" spans="1:21" x14ac:dyDescent="0.2">
      <c r="A175" s="66"/>
      <c r="B175" s="67"/>
      <c r="C175" s="91"/>
      <c r="D175" s="92"/>
      <c r="E175" s="93"/>
      <c r="F175" s="15" t="s">
        <v>23</v>
      </c>
      <c r="G175" s="22" t="s">
        <v>74</v>
      </c>
      <c r="H175" s="22" t="s">
        <v>39</v>
      </c>
      <c r="I175" s="16" t="s">
        <v>26</v>
      </c>
      <c r="J175" s="17"/>
      <c r="K175" s="23">
        <v>53.3</v>
      </c>
      <c r="L175" s="15">
        <v>57.1</v>
      </c>
      <c r="M175" s="23">
        <v>57.3</v>
      </c>
      <c r="N175" s="15">
        <v>0.71</v>
      </c>
      <c r="O175" s="15">
        <v>8.36</v>
      </c>
      <c r="P175" s="15"/>
      <c r="Q175" s="25">
        <v>-1.202</v>
      </c>
      <c r="R175" s="18"/>
      <c r="S175" s="17"/>
      <c r="T175" s="17"/>
      <c r="U175" s="19">
        <v>73.099999999999994</v>
      </c>
    </row>
    <row r="176" spans="1:21" x14ac:dyDescent="0.2">
      <c r="A176" s="66"/>
      <c r="B176" s="67"/>
      <c r="C176" s="91"/>
      <c r="D176" s="92"/>
      <c r="E176" s="93"/>
      <c r="F176" s="15" t="s">
        <v>143</v>
      </c>
      <c r="G176" s="22" t="s">
        <v>74</v>
      </c>
      <c r="H176" s="22" t="s">
        <v>39</v>
      </c>
      <c r="I176" s="16" t="s">
        <v>26</v>
      </c>
      <c r="J176" s="17"/>
      <c r="K176" s="23">
        <v>53.5</v>
      </c>
      <c r="L176" s="15">
        <v>56.9</v>
      </c>
      <c r="M176" s="23">
        <v>57.2</v>
      </c>
      <c r="N176" s="15"/>
      <c r="O176" s="15"/>
      <c r="P176" s="15"/>
      <c r="Q176" s="25">
        <v>-1.218</v>
      </c>
      <c r="R176" s="18"/>
      <c r="S176" s="17"/>
      <c r="T176" s="17"/>
      <c r="U176" s="19">
        <v>73.7</v>
      </c>
    </row>
    <row r="177" spans="1:21" x14ac:dyDescent="0.2">
      <c r="A177" s="66"/>
      <c r="B177" s="67"/>
      <c r="C177" s="91"/>
      <c r="D177" s="92"/>
      <c r="E177" s="93"/>
      <c r="F177" s="15" t="s">
        <v>28</v>
      </c>
      <c r="G177" s="22" t="s">
        <v>74</v>
      </c>
      <c r="H177" s="22" t="s">
        <v>39</v>
      </c>
      <c r="I177" s="16" t="s">
        <v>26</v>
      </c>
      <c r="J177" s="17"/>
      <c r="K177" s="23">
        <v>52.6</v>
      </c>
      <c r="L177" s="15">
        <v>56.7</v>
      </c>
      <c r="M177" s="23">
        <v>56.4</v>
      </c>
      <c r="N177" s="15"/>
      <c r="O177" s="15"/>
      <c r="P177" s="15"/>
      <c r="Q177" s="25">
        <v>-1.23</v>
      </c>
      <c r="R177" s="18"/>
      <c r="S177" s="17"/>
      <c r="T177" s="17"/>
      <c r="U177" s="19">
        <v>73.400000000000006</v>
      </c>
    </row>
    <row r="178" spans="1:21" x14ac:dyDescent="0.2">
      <c r="A178" s="66"/>
      <c r="B178" s="67"/>
      <c r="C178" s="91"/>
      <c r="D178" s="92"/>
      <c r="E178" s="93"/>
      <c r="F178" s="15" t="s">
        <v>144</v>
      </c>
      <c r="G178" s="22" t="s">
        <v>74</v>
      </c>
      <c r="H178" s="22" t="s">
        <v>39</v>
      </c>
      <c r="I178" s="16" t="s">
        <v>26</v>
      </c>
      <c r="J178" s="17"/>
      <c r="K178" s="23">
        <v>52.6</v>
      </c>
      <c r="L178" s="15">
        <v>56.6</v>
      </c>
      <c r="M178" s="23">
        <v>56.1</v>
      </c>
      <c r="N178" s="15"/>
      <c r="O178" s="15"/>
      <c r="P178" s="15"/>
      <c r="Q178" s="25">
        <v>-1.2470000000000001</v>
      </c>
      <c r="R178" s="18"/>
      <c r="S178" s="17"/>
      <c r="T178" s="17"/>
      <c r="U178" s="19">
        <v>73.7</v>
      </c>
    </row>
    <row r="179" spans="1:21" x14ac:dyDescent="0.2">
      <c r="A179" s="66"/>
      <c r="B179" s="67"/>
      <c r="C179" s="91"/>
      <c r="D179" s="92"/>
      <c r="E179" s="93"/>
      <c r="F179" s="15" t="s">
        <v>106</v>
      </c>
      <c r="G179" s="22" t="s">
        <v>74</v>
      </c>
      <c r="H179" s="22" t="s">
        <v>39</v>
      </c>
      <c r="I179" s="16" t="s">
        <v>26</v>
      </c>
      <c r="J179" s="17"/>
      <c r="K179" s="23">
        <v>51.8</v>
      </c>
      <c r="L179" s="15">
        <v>56.5</v>
      </c>
      <c r="M179" s="23">
        <v>55.6</v>
      </c>
      <c r="N179" s="15">
        <v>0.71</v>
      </c>
      <c r="O179" s="15">
        <v>8.74</v>
      </c>
      <c r="P179" s="15"/>
      <c r="Q179" s="25">
        <v>-1.258</v>
      </c>
      <c r="R179" s="18"/>
      <c r="S179" s="17"/>
      <c r="T179" s="17"/>
      <c r="U179" s="19">
        <v>73.8</v>
      </c>
    </row>
    <row r="180" spans="1:21" x14ac:dyDescent="0.2">
      <c r="A180" s="66"/>
      <c r="B180" s="67"/>
      <c r="C180" s="91"/>
      <c r="D180" s="92"/>
      <c r="E180" s="93"/>
      <c r="F180" s="15" t="s">
        <v>145</v>
      </c>
      <c r="G180" s="22" t="s">
        <v>74</v>
      </c>
      <c r="H180" s="22" t="s">
        <v>39</v>
      </c>
      <c r="I180" s="16" t="s">
        <v>26</v>
      </c>
      <c r="J180" s="17"/>
      <c r="K180" s="23">
        <v>52.1</v>
      </c>
      <c r="L180" s="15">
        <v>56.4</v>
      </c>
      <c r="M180" s="23">
        <v>56</v>
      </c>
      <c r="N180" s="15"/>
      <c r="O180" s="15"/>
      <c r="P180" s="15"/>
      <c r="Q180" s="25">
        <v>-1.256</v>
      </c>
      <c r="R180" s="18"/>
      <c r="S180" s="17"/>
      <c r="T180" s="17"/>
      <c r="U180" s="19">
        <v>73.7</v>
      </c>
    </row>
    <row r="181" spans="1:21" x14ac:dyDescent="0.2">
      <c r="A181" s="66"/>
      <c r="B181" s="67"/>
      <c r="C181" s="91"/>
      <c r="D181" s="92"/>
      <c r="E181" s="93"/>
      <c r="F181" s="15" t="s">
        <v>146</v>
      </c>
      <c r="G181" s="22" t="s">
        <v>74</v>
      </c>
      <c r="H181" s="22" t="s">
        <v>39</v>
      </c>
      <c r="I181" s="16" t="s">
        <v>26</v>
      </c>
      <c r="J181" s="17"/>
      <c r="K181" s="23">
        <v>50.8</v>
      </c>
      <c r="L181" s="15">
        <v>56</v>
      </c>
      <c r="M181" s="23">
        <v>55.6</v>
      </c>
      <c r="N181" s="15"/>
      <c r="O181" s="15"/>
      <c r="P181" s="15"/>
      <c r="Q181" s="25">
        <v>-1.27</v>
      </c>
      <c r="R181" s="18"/>
      <c r="S181" s="17"/>
      <c r="T181" s="17"/>
      <c r="U181" s="19">
        <v>73.599999999999994</v>
      </c>
    </row>
    <row r="182" spans="1:21" x14ac:dyDescent="0.2">
      <c r="A182" s="66"/>
      <c r="B182" s="67"/>
      <c r="C182" s="91"/>
      <c r="D182" s="92"/>
      <c r="E182" s="93"/>
      <c r="F182" s="15" t="s">
        <v>147</v>
      </c>
      <c r="G182" s="22" t="s">
        <v>74</v>
      </c>
      <c r="H182" s="22" t="s">
        <v>39</v>
      </c>
      <c r="I182" s="16" t="s">
        <v>26</v>
      </c>
      <c r="J182" s="17"/>
      <c r="K182" s="23">
        <v>52.4</v>
      </c>
      <c r="L182" s="15">
        <v>55.9</v>
      </c>
      <c r="M182" s="23">
        <v>55.7</v>
      </c>
      <c r="N182" s="15"/>
      <c r="O182" s="15"/>
      <c r="P182" s="15"/>
      <c r="Q182" s="25">
        <v>-1.2729999999999999</v>
      </c>
      <c r="R182" s="18"/>
      <c r="S182" s="17"/>
      <c r="T182" s="17"/>
      <c r="U182" s="19">
        <v>73.599999999999994</v>
      </c>
    </row>
    <row r="183" spans="1:21" x14ac:dyDescent="0.2">
      <c r="A183" s="66"/>
      <c r="B183" s="67"/>
      <c r="C183" s="91"/>
      <c r="D183" s="92"/>
      <c r="E183" s="93"/>
      <c r="F183" s="15" t="s">
        <v>148</v>
      </c>
      <c r="G183" s="22" t="s">
        <v>74</v>
      </c>
      <c r="H183" s="22" t="s">
        <v>39</v>
      </c>
      <c r="I183" s="16" t="s">
        <v>26</v>
      </c>
      <c r="J183" s="17"/>
      <c r="K183" s="23">
        <v>49.8</v>
      </c>
      <c r="L183" s="15">
        <v>55.7</v>
      </c>
      <c r="M183" s="23">
        <v>54.8</v>
      </c>
      <c r="N183" s="15"/>
      <c r="O183" s="15"/>
      <c r="P183" s="15"/>
      <c r="Q183" s="25">
        <v>-1.292</v>
      </c>
      <c r="R183" s="18"/>
      <c r="S183" s="17"/>
      <c r="T183" s="17"/>
      <c r="U183" s="19">
        <v>73.8</v>
      </c>
    </row>
    <row r="184" spans="1:21" x14ac:dyDescent="0.2">
      <c r="A184" s="66"/>
      <c r="B184" s="67"/>
      <c r="C184" s="91"/>
      <c r="D184" s="92"/>
      <c r="E184" s="93"/>
      <c r="F184" s="15" t="s">
        <v>149</v>
      </c>
      <c r="G184" s="22" t="s">
        <v>74</v>
      </c>
      <c r="H184" s="22" t="s">
        <v>39</v>
      </c>
      <c r="I184" s="16" t="s">
        <v>26</v>
      </c>
      <c r="J184" s="17"/>
      <c r="K184" s="23">
        <v>52.1</v>
      </c>
      <c r="L184" s="15">
        <v>55.7</v>
      </c>
      <c r="M184" s="23">
        <v>55.8</v>
      </c>
      <c r="N184" s="15"/>
      <c r="O184" s="15"/>
      <c r="P184" s="15"/>
      <c r="Q184" s="25">
        <v>-1.288</v>
      </c>
      <c r="R184" s="18"/>
      <c r="S184" s="17"/>
      <c r="T184" s="17"/>
      <c r="U184" s="19">
        <v>73.7</v>
      </c>
    </row>
    <row r="185" spans="1:21" x14ac:dyDescent="0.2">
      <c r="A185" s="66"/>
      <c r="B185" s="67"/>
      <c r="C185" s="91"/>
      <c r="D185" s="92"/>
      <c r="E185" s="93"/>
      <c r="F185" s="15" t="s">
        <v>56</v>
      </c>
      <c r="G185" s="22" t="s">
        <v>74</v>
      </c>
      <c r="H185" s="22" t="s">
        <v>39</v>
      </c>
      <c r="I185" s="16" t="s">
        <v>26</v>
      </c>
      <c r="J185" s="17"/>
      <c r="K185" s="23">
        <v>51.3</v>
      </c>
      <c r="L185" s="15">
        <v>55.6</v>
      </c>
      <c r="M185" s="23">
        <v>55</v>
      </c>
      <c r="N185" s="15">
        <v>0.71</v>
      </c>
      <c r="O185" s="15">
        <v>9.3800000000000008</v>
      </c>
      <c r="P185" s="15"/>
      <c r="Q185" s="25">
        <v>-1.2969999999999999</v>
      </c>
      <c r="R185" s="18"/>
      <c r="S185" s="17"/>
      <c r="T185" s="17"/>
      <c r="U185" s="19">
        <v>73.8</v>
      </c>
    </row>
    <row r="186" spans="1:21" x14ac:dyDescent="0.2">
      <c r="A186" s="66"/>
      <c r="B186" s="67"/>
      <c r="C186" s="91"/>
      <c r="D186" s="92"/>
      <c r="E186" s="93"/>
      <c r="F186" s="15" t="s">
        <v>107</v>
      </c>
      <c r="G186" s="22" t="s">
        <v>74</v>
      </c>
      <c r="H186" s="22" t="s">
        <v>39</v>
      </c>
      <c r="I186" s="16" t="s">
        <v>26</v>
      </c>
      <c r="J186" s="17"/>
      <c r="K186" s="23">
        <v>50.4</v>
      </c>
      <c r="L186" s="15">
        <v>55.2</v>
      </c>
      <c r="M186" s="23">
        <v>54.2</v>
      </c>
      <c r="N186" s="15"/>
      <c r="O186" s="15"/>
      <c r="P186" s="15"/>
      <c r="Q186" s="25">
        <v>-1.32</v>
      </c>
      <c r="R186" s="18"/>
      <c r="S186" s="17"/>
      <c r="T186" s="17"/>
      <c r="U186" s="19">
        <v>74</v>
      </c>
    </row>
    <row r="187" spans="1:21" x14ac:dyDescent="0.2">
      <c r="A187" s="66"/>
      <c r="B187" s="67"/>
      <c r="C187" s="91"/>
      <c r="D187" s="92"/>
      <c r="E187" s="93"/>
      <c r="F187" s="15" t="s">
        <v>31</v>
      </c>
      <c r="G187" s="22" t="s">
        <v>74</v>
      </c>
      <c r="H187" s="22" t="s">
        <v>39</v>
      </c>
      <c r="I187" s="16" t="s">
        <v>26</v>
      </c>
      <c r="J187" s="17"/>
      <c r="K187" s="23">
        <v>50.6</v>
      </c>
      <c r="L187" s="15">
        <v>55.2</v>
      </c>
      <c r="M187" s="23">
        <v>54.2</v>
      </c>
      <c r="N187" s="15"/>
      <c r="O187" s="15"/>
      <c r="P187" s="15"/>
      <c r="Q187" s="18">
        <v>-1.3180000000000001</v>
      </c>
      <c r="R187" s="18"/>
      <c r="S187" s="17"/>
      <c r="T187" s="17"/>
      <c r="U187" s="19">
        <v>73.900000000000006</v>
      </c>
    </row>
    <row r="188" spans="1:21" x14ac:dyDescent="0.2">
      <c r="A188" s="66"/>
      <c r="B188" s="67"/>
      <c r="C188" s="91"/>
      <c r="D188" s="92"/>
      <c r="E188" s="93"/>
      <c r="F188" s="15" t="s">
        <v>44</v>
      </c>
      <c r="G188" s="22" t="s">
        <v>74</v>
      </c>
      <c r="H188" s="22" t="s">
        <v>39</v>
      </c>
      <c r="I188" s="16" t="s">
        <v>26</v>
      </c>
      <c r="J188" s="17"/>
      <c r="K188" s="23">
        <v>49</v>
      </c>
      <c r="L188" s="15">
        <v>54.6</v>
      </c>
      <c r="M188" s="23">
        <v>52.6</v>
      </c>
      <c r="N188" s="15"/>
      <c r="O188" s="15"/>
      <c r="P188" s="15"/>
      <c r="Q188" s="24">
        <v>-1.3540000000000001</v>
      </c>
      <c r="R188" s="18"/>
      <c r="S188" s="17"/>
      <c r="T188" s="17"/>
      <c r="U188" s="19">
        <v>74.2</v>
      </c>
    </row>
    <row r="189" spans="1:21" x14ac:dyDescent="0.2">
      <c r="A189" s="66"/>
      <c r="B189" s="67"/>
      <c r="C189" s="91"/>
      <c r="D189" s="92"/>
      <c r="E189" s="93"/>
      <c r="F189" s="15" t="s">
        <v>150</v>
      </c>
      <c r="G189" s="22" t="s">
        <v>74</v>
      </c>
      <c r="H189" s="22" t="s">
        <v>39</v>
      </c>
      <c r="I189" s="16" t="s">
        <v>26</v>
      </c>
      <c r="J189" s="17"/>
      <c r="K189" s="23">
        <v>49.7</v>
      </c>
      <c r="L189" s="15">
        <v>54.6</v>
      </c>
      <c r="M189" s="23">
        <v>53.2</v>
      </c>
      <c r="N189" s="15"/>
      <c r="O189" s="15"/>
      <c r="P189" s="15"/>
      <c r="Q189" s="18">
        <v>-1.355</v>
      </c>
      <c r="R189" s="18"/>
      <c r="S189" s="17"/>
      <c r="T189" s="17"/>
      <c r="U189" s="19">
        <v>74.2</v>
      </c>
    </row>
    <row r="190" spans="1:21" x14ac:dyDescent="0.2">
      <c r="A190" s="66"/>
      <c r="B190" s="67"/>
      <c r="C190" s="91"/>
      <c r="D190" s="92"/>
      <c r="E190" s="93"/>
      <c r="F190" s="15" t="s">
        <v>32</v>
      </c>
      <c r="G190" s="22" t="s">
        <v>81</v>
      </c>
      <c r="H190" s="22" t="s">
        <v>39</v>
      </c>
      <c r="I190" s="16" t="s">
        <v>26</v>
      </c>
      <c r="J190" s="17">
        <v>50.1</v>
      </c>
      <c r="K190" s="23">
        <v>49.1</v>
      </c>
      <c r="L190" s="15">
        <v>54.1</v>
      </c>
      <c r="M190" s="23">
        <v>52.8</v>
      </c>
      <c r="N190" s="15">
        <v>0.72</v>
      </c>
      <c r="O190" s="15">
        <v>9.7200000000000006</v>
      </c>
      <c r="P190" s="15"/>
      <c r="Q190" s="25">
        <v>-1.3939999999999999</v>
      </c>
      <c r="R190" s="18"/>
      <c r="S190" s="17"/>
      <c r="T190" s="17"/>
      <c r="U190" s="19">
        <v>74.599999999999994</v>
      </c>
    </row>
    <row r="191" spans="1:21" x14ac:dyDescent="0.2">
      <c r="A191" s="66"/>
      <c r="B191" s="67"/>
      <c r="C191" s="91"/>
      <c r="D191" s="92"/>
      <c r="E191" s="93"/>
      <c r="F191" s="15" t="s">
        <v>151</v>
      </c>
      <c r="G191" s="22" t="s">
        <v>74</v>
      </c>
      <c r="H191" s="22" t="s">
        <v>39</v>
      </c>
      <c r="I191" s="16" t="s">
        <v>26</v>
      </c>
      <c r="J191" s="17"/>
      <c r="K191" s="23">
        <v>50</v>
      </c>
      <c r="L191" s="15">
        <v>54</v>
      </c>
      <c r="M191" s="23">
        <v>52.8</v>
      </c>
      <c r="N191" s="15"/>
      <c r="O191" s="15"/>
      <c r="P191" s="15"/>
      <c r="Q191" s="25">
        <v>-1.4</v>
      </c>
      <c r="R191" s="18"/>
      <c r="S191" s="17"/>
      <c r="T191" s="17"/>
      <c r="U191" s="19">
        <v>74.599999999999994</v>
      </c>
    </row>
    <row r="192" spans="1:21" x14ac:dyDescent="0.2">
      <c r="A192" s="66"/>
      <c r="B192" s="67"/>
      <c r="C192" s="91"/>
      <c r="D192" s="92"/>
      <c r="E192" s="93"/>
      <c r="F192" s="15" t="s">
        <v>141</v>
      </c>
      <c r="G192" s="22" t="s">
        <v>74</v>
      </c>
      <c r="H192" s="22" t="s">
        <v>39</v>
      </c>
      <c r="I192" s="16" t="s">
        <v>26</v>
      </c>
      <c r="J192" s="17"/>
      <c r="K192" s="23">
        <v>47.1</v>
      </c>
      <c r="L192" s="15">
        <v>53.8</v>
      </c>
      <c r="M192" s="23">
        <v>52.8</v>
      </c>
      <c r="N192" s="15"/>
      <c r="O192" s="15"/>
      <c r="P192" s="15"/>
      <c r="Q192" s="30">
        <v>-1.3979999999999999</v>
      </c>
      <c r="R192" s="18"/>
      <c r="S192" s="17"/>
      <c r="T192" s="17"/>
      <c r="U192" s="19">
        <v>74.400000000000006</v>
      </c>
    </row>
    <row r="193" spans="1:21" x14ac:dyDescent="0.2">
      <c r="A193" s="66"/>
      <c r="B193" s="67"/>
      <c r="C193" s="91"/>
      <c r="D193" s="92"/>
      <c r="E193" s="93"/>
      <c r="F193" s="15" t="s">
        <v>152</v>
      </c>
      <c r="G193" s="22" t="s">
        <v>74</v>
      </c>
      <c r="H193" s="22" t="s">
        <v>39</v>
      </c>
      <c r="I193" s="16" t="s">
        <v>26</v>
      </c>
      <c r="J193" s="17"/>
      <c r="K193" s="23">
        <v>47.5</v>
      </c>
      <c r="L193" s="15">
        <v>53.8</v>
      </c>
      <c r="M193" s="23">
        <v>50.4</v>
      </c>
      <c r="N193" s="15"/>
      <c r="O193" s="15"/>
      <c r="P193" s="15"/>
      <c r="Q193" s="18">
        <v>-1.3129999999999999</v>
      </c>
      <c r="R193" s="18"/>
      <c r="S193" s="17"/>
      <c r="T193" s="17"/>
      <c r="U193" s="19">
        <v>72.400000000000006</v>
      </c>
    </row>
    <row r="194" spans="1:21" x14ac:dyDescent="0.2">
      <c r="A194" s="66"/>
      <c r="B194" s="67"/>
      <c r="C194" s="91"/>
      <c r="D194" s="92"/>
      <c r="E194" s="93"/>
      <c r="F194" s="15" t="s">
        <v>153</v>
      </c>
      <c r="G194" s="22" t="s">
        <v>74</v>
      </c>
      <c r="H194" s="22" t="s">
        <v>39</v>
      </c>
      <c r="I194" s="16" t="s">
        <v>26</v>
      </c>
      <c r="J194" s="17"/>
      <c r="K194" s="23">
        <v>48.9</v>
      </c>
      <c r="L194" s="15">
        <v>53.5</v>
      </c>
      <c r="M194" s="23">
        <v>51.9</v>
      </c>
      <c r="N194" s="15"/>
      <c r="O194" s="15"/>
      <c r="P194" s="15"/>
      <c r="Q194" s="25">
        <v>-1.425</v>
      </c>
      <c r="R194" s="18"/>
      <c r="S194" s="17"/>
      <c r="T194" s="17"/>
      <c r="U194" s="19">
        <v>74.7</v>
      </c>
    </row>
    <row r="195" spans="1:21" x14ac:dyDescent="0.2">
      <c r="A195" s="66"/>
      <c r="B195" s="67"/>
      <c r="C195" s="91"/>
      <c r="D195" s="92"/>
      <c r="E195" s="93"/>
      <c r="F195" s="15" t="s">
        <v>34</v>
      </c>
      <c r="G195" s="22" t="s">
        <v>74</v>
      </c>
      <c r="H195" s="22" t="s">
        <v>39</v>
      </c>
      <c r="I195" s="16" t="s">
        <v>26</v>
      </c>
      <c r="J195" s="17"/>
      <c r="K195" s="23">
        <v>49.2</v>
      </c>
      <c r="L195" s="15">
        <v>53.4</v>
      </c>
      <c r="M195" s="23">
        <v>51.9</v>
      </c>
      <c r="N195" s="15">
        <v>0.7</v>
      </c>
      <c r="O195" s="15">
        <v>10.14</v>
      </c>
      <c r="P195" s="15"/>
      <c r="Q195" s="18">
        <v>-1.4259999999999999</v>
      </c>
      <c r="R195" s="18"/>
      <c r="S195" s="17"/>
      <c r="T195" s="17"/>
      <c r="U195" s="19">
        <v>74.599999999999994</v>
      </c>
    </row>
    <row r="196" spans="1:21" x14ac:dyDescent="0.2">
      <c r="A196" s="66"/>
      <c r="B196" s="67"/>
      <c r="C196" s="91"/>
      <c r="D196" s="92"/>
      <c r="E196" s="93"/>
      <c r="F196" s="15" t="s">
        <v>154</v>
      </c>
      <c r="G196" s="22" t="s">
        <v>74</v>
      </c>
      <c r="H196" s="22" t="s">
        <v>39</v>
      </c>
      <c r="I196" s="16" t="s">
        <v>26</v>
      </c>
      <c r="J196" s="17"/>
      <c r="K196" s="23">
        <v>50.5</v>
      </c>
      <c r="L196" s="15">
        <v>53.2</v>
      </c>
      <c r="M196" s="23">
        <v>52.5</v>
      </c>
      <c r="N196" s="15"/>
      <c r="O196" s="15"/>
      <c r="P196" s="15"/>
      <c r="Q196" s="25">
        <v>-1.3320000000000001</v>
      </c>
      <c r="R196" s="18"/>
      <c r="S196" s="17"/>
      <c r="T196" s="17"/>
      <c r="U196" s="19">
        <v>72.2</v>
      </c>
    </row>
    <row r="197" spans="1:21" x14ac:dyDescent="0.2">
      <c r="A197" s="66"/>
      <c r="B197" s="67"/>
      <c r="C197" s="91"/>
      <c r="D197" s="92"/>
      <c r="E197" s="93"/>
      <c r="F197" s="15" t="s">
        <v>155</v>
      </c>
      <c r="G197" s="22" t="s">
        <v>74</v>
      </c>
      <c r="H197" s="22" t="s">
        <v>39</v>
      </c>
      <c r="I197" s="16" t="s">
        <v>26</v>
      </c>
      <c r="J197" s="17"/>
      <c r="K197" s="23">
        <v>48.3</v>
      </c>
      <c r="L197" s="15">
        <v>53.1</v>
      </c>
      <c r="M197" s="23">
        <v>51.4</v>
      </c>
      <c r="N197" s="15"/>
      <c r="O197" s="15"/>
      <c r="P197" s="15"/>
      <c r="Q197" s="18">
        <v>-1.446</v>
      </c>
      <c r="R197" s="18"/>
      <c r="S197" s="17"/>
      <c r="T197" s="17"/>
      <c r="U197" s="19">
        <v>74.8</v>
      </c>
    </row>
    <row r="198" spans="1:21" x14ac:dyDescent="0.2">
      <c r="A198" s="66"/>
      <c r="B198" s="67"/>
      <c r="C198" s="91"/>
      <c r="D198" s="92"/>
      <c r="E198" s="93"/>
      <c r="F198" s="15" t="s">
        <v>35</v>
      </c>
      <c r="G198" s="22" t="s">
        <v>74</v>
      </c>
      <c r="H198" s="22" t="s">
        <v>39</v>
      </c>
      <c r="I198" s="16" t="s">
        <v>26</v>
      </c>
      <c r="J198" s="17"/>
      <c r="K198" s="23">
        <v>48.5</v>
      </c>
      <c r="L198" s="15">
        <v>52.9</v>
      </c>
      <c r="M198" s="23">
        <v>51.5</v>
      </c>
      <c r="N198" s="15">
        <v>0.72</v>
      </c>
      <c r="O198" s="15">
        <v>10.01</v>
      </c>
      <c r="P198" s="15"/>
      <c r="Q198" s="25">
        <v>-1.444</v>
      </c>
      <c r="R198" s="18"/>
      <c r="S198" s="17"/>
      <c r="T198" s="17"/>
      <c r="U198" s="19">
        <v>74.5</v>
      </c>
    </row>
    <row r="199" spans="1:21" x14ac:dyDescent="0.2">
      <c r="A199" s="66"/>
      <c r="B199" s="67"/>
      <c r="C199" s="91"/>
      <c r="D199" s="92"/>
      <c r="E199" s="93"/>
      <c r="F199" s="15" t="s">
        <v>156</v>
      </c>
      <c r="G199" s="22" t="s">
        <v>74</v>
      </c>
      <c r="H199" s="22" t="s">
        <v>39</v>
      </c>
      <c r="I199" s="16" t="s">
        <v>26</v>
      </c>
      <c r="J199" s="17"/>
      <c r="K199" s="23">
        <v>48.9</v>
      </c>
      <c r="L199" s="15">
        <v>52.6</v>
      </c>
      <c r="M199" s="23">
        <v>51.8</v>
      </c>
      <c r="N199" s="15"/>
      <c r="O199" s="15"/>
      <c r="P199" s="15"/>
      <c r="Q199" s="18">
        <v>-1.4670000000000001</v>
      </c>
      <c r="R199" s="18"/>
      <c r="S199" s="17"/>
      <c r="T199" s="17"/>
      <c r="U199" s="19">
        <v>74.8</v>
      </c>
    </row>
    <row r="200" spans="1:21" x14ac:dyDescent="0.2">
      <c r="A200" s="66"/>
      <c r="B200" s="67"/>
      <c r="C200" s="91"/>
      <c r="D200" s="92"/>
      <c r="E200" s="93"/>
      <c r="F200" s="15" t="s">
        <v>157</v>
      </c>
      <c r="G200" s="22" t="s">
        <v>74</v>
      </c>
      <c r="H200" s="22" t="s">
        <v>39</v>
      </c>
      <c r="I200" s="16" t="s">
        <v>26</v>
      </c>
      <c r="J200" s="17"/>
      <c r="K200" s="23">
        <v>46.3</v>
      </c>
      <c r="L200" s="15">
        <v>51.4</v>
      </c>
      <c r="M200" s="23">
        <v>50</v>
      </c>
      <c r="N200" s="15"/>
      <c r="O200" s="15"/>
      <c r="P200" s="15"/>
      <c r="Q200" s="25">
        <v>-1.444</v>
      </c>
      <c r="R200" s="18"/>
      <c r="S200" s="17"/>
      <c r="T200" s="17"/>
      <c r="U200" s="19">
        <v>73</v>
      </c>
    </row>
    <row r="201" spans="1:21" x14ac:dyDescent="0.2">
      <c r="A201" s="66"/>
      <c r="B201" s="67"/>
      <c r="C201" s="91"/>
      <c r="D201" s="92"/>
      <c r="E201" s="93"/>
      <c r="F201" s="15" t="s">
        <v>45</v>
      </c>
      <c r="G201" s="22" t="s">
        <v>74</v>
      </c>
      <c r="H201" s="22" t="s">
        <v>39</v>
      </c>
      <c r="I201" s="16" t="s">
        <v>26</v>
      </c>
      <c r="J201" s="17"/>
      <c r="K201" s="23">
        <v>44.9</v>
      </c>
      <c r="L201" s="15">
        <v>50.6</v>
      </c>
      <c r="M201" s="23">
        <v>49.2</v>
      </c>
      <c r="N201" s="15"/>
      <c r="O201" s="15"/>
      <c r="P201" s="15"/>
      <c r="Q201" s="25">
        <v>-1.57</v>
      </c>
      <c r="R201" s="18"/>
      <c r="S201" s="17"/>
      <c r="T201" s="17"/>
      <c r="U201" s="19">
        <v>75.099999999999994</v>
      </c>
    </row>
    <row r="202" spans="1:21" ht="17" thickBot="1" x14ac:dyDescent="0.25">
      <c r="A202" s="66"/>
      <c r="B202" s="67"/>
      <c r="C202" s="91"/>
      <c r="D202" s="92"/>
      <c r="E202" s="93"/>
      <c r="F202" s="15" t="s">
        <v>38</v>
      </c>
      <c r="G202" s="22" t="s">
        <v>81</v>
      </c>
      <c r="H202" s="22" t="s">
        <v>39</v>
      </c>
      <c r="I202" s="16" t="s">
        <v>26</v>
      </c>
      <c r="J202" s="17">
        <v>45</v>
      </c>
      <c r="K202" s="23">
        <v>47</v>
      </c>
      <c r="L202" s="15">
        <v>49.5</v>
      </c>
      <c r="M202" s="23">
        <v>49.4</v>
      </c>
      <c r="N202" s="15"/>
      <c r="O202" s="15"/>
      <c r="P202" s="15"/>
      <c r="Q202" s="25">
        <v>-1.5429999999999999</v>
      </c>
      <c r="R202" s="18"/>
      <c r="S202" s="17"/>
      <c r="T202" s="17"/>
      <c r="U202" s="19">
        <v>73.400000000000006</v>
      </c>
    </row>
    <row r="203" spans="1:21" ht="17" thickBot="1" x14ac:dyDescent="0.25">
      <c r="A203" s="66"/>
      <c r="B203" s="67"/>
      <c r="C203" s="91"/>
      <c r="D203" s="92"/>
      <c r="E203" s="93"/>
      <c r="F203" s="14" t="s">
        <v>158</v>
      </c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</row>
    <row r="204" spans="1:21" x14ac:dyDescent="0.2">
      <c r="A204" s="66"/>
      <c r="B204" s="67"/>
      <c r="C204" s="91"/>
      <c r="D204" s="92"/>
      <c r="E204" s="93"/>
      <c r="F204" s="15" t="s">
        <v>159</v>
      </c>
      <c r="G204" s="22" t="s">
        <v>74</v>
      </c>
      <c r="H204" s="22" t="s">
        <v>39</v>
      </c>
      <c r="I204" s="37" t="s">
        <v>26</v>
      </c>
      <c r="J204" s="17"/>
      <c r="K204" s="23">
        <v>55.7</v>
      </c>
      <c r="L204" s="15">
        <v>61.9</v>
      </c>
      <c r="M204" s="23">
        <v>58.9</v>
      </c>
      <c r="N204" s="15"/>
      <c r="O204" s="15"/>
      <c r="P204" s="15"/>
      <c r="Q204" s="25">
        <v>-1.264</v>
      </c>
      <c r="R204" s="18"/>
      <c r="S204" s="17"/>
      <c r="T204" s="17"/>
      <c r="U204" s="19">
        <v>79.400000000000006</v>
      </c>
    </row>
    <row r="205" spans="1:21" x14ac:dyDescent="0.2">
      <c r="A205" s="66"/>
      <c r="B205" s="67"/>
      <c r="C205" s="91"/>
      <c r="D205" s="92"/>
      <c r="E205" s="93"/>
      <c r="F205" s="15" t="s">
        <v>67</v>
      </c>
      <c r="G205" s="22" t="s">
        <v>74</v>
      </c>
      <c r="H205" s="22" t="s">
        <v>39</v>
      </c>
      <c r="I205" s="37" t="s">
        <v>26</v>
      </c>
      <c r="J205" s="17"/>
      <c r="K205" s="23">
        <v>52.3</v>
      </c>
      <c r="L205" s="15">
        <v>58.2</v>
      </c>
      <c r="M205" s="23">
        <v>56</v>
      </c>
      <c r="N205" s="15"/>
      <c r="O205" s="15"/>
      <c r="P205" s="15"/>
      <c r="Q205" s="18">
        <v>-1.3320000000000001</v>
      </c>
      <c r="R205" s="18"/>
      <c r="S205" s="17"/>
      <c r="T205" s="17"/>
      <c r="U205" s="19">
        <v>77.2</v>
      </c>
    </row>
    <row r="206" spans="1:21" x14ac:dyDescent="0.2">
      <c r="A206" s="66"/>
      <c r="B206" s="67"/>
      <c r="C206" s="91"/>
      <c r="D206" s="92"/>
      <c r="E206" s="93"/>
      <c r="F206" s="15" t="s">
        <v>68</v>
      </c>
      <c r="G206" s="22" t="s">
        <v>74</v>
      </c>
      <c r="H206" s="22" t="s">
        <v>39</v>
      </c>
      <c r="I206" s="37" t="s">
        <v>26</v>
      </c>
      <c r="J206" s="17"/>
      <c r="K206" s="23">
        <v>48.2</v>
      </c>
      <c r="L206" s="15">
        <v>51</v>
      </c>
      <c r="M206" s="23">
        <v>51.6</v>
      </c>
      <c r="N206" s="15"/>
      <c r="O206" s="15"/>
      <c r="P206" s="15"/>
      <c r="Q206" s="25">
        <v>-1.4470000000000001</v>
      </c>
      <c r="R206" s="18"/>
      <c r="S206" s="17"/>
      <c r="T206" s="17"/>
      <c r="U206" s="19">
        <v>72.7</v>
      </c>
    </row>
    <row r="207" spans="1:21" ht="17" thickBot="1" x14ac:dyDescent="0.25">
      <c r="A207" s="66"/>
      <c r="B207" s="67"/>
      <c r="C207" s="91"/>
      <c r="D207" s="92"/>
      <c r="E207" s="93"/>
      <c r="F207" s="15" t="s">
        <v>61</v>
      </c>
      <c r="G207" s="22" t="s">
        <v>74</v>
      </c>
      <c r="H207" s="22" t="s">
        <v>39</v>
      </c>
      <c r="I207" s="37" t="s">
        <v>26</v>
      </c>
      <c r="J207" s="17"/>
      <c r="K207" s="23">
        <v>48.9</v>
      </c>
      <c r="L207" s="15">
        <v>49.7</v>
      </c>
      <c r="M207" s="23">
        <v>52.1</v>
      </c>
      <c r="N207" s="15"/>
      <c r="O207" s="15"/>
      <c r="P207" s="15"/>
      <c r="Q207" s="18">
        <v>-1.464</v>
      </c>
      <c r="R207" s="18"/>
      <c r="S207" s="17"/>
      <c r="T207" s="17"/>
      <c r="U207" s="19">
        <v>71.8</v>
      </c>
    </row>
    <row r="208" spans="1:21" ht="17" thickBot="1" x14ac:dyDescent="0.25">
      <c r="A208" s="66"/>
      <c r="B208" s="67"/>
      <c r="C208" s="91"/>
      <c r="D208" s="92"/>
      <c r="E208" s="93"/>
      <c r="F208" s="14" t="s">
        <v>160</v>
      </c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</row>
    <row r="209" spans="1:21" ht="17" thickBot="1" x14ac:dyDescent="0.25">
      <c r="A209" s="66"/>
      <c r="B209" s="68"/>
      <c r="C209" s="97"/>
      <c r="D209" s="98"/>
      <c r="E209" s="99"/>
      <c r="F209" s="15" t="s">
        <v>161</v>
      </c>
      <c r="G209" s="22" t="s">
        <v>74</v>
      </c>
      <c r="H209" s="22"/>
      <c r="I209" s="37" t="s">
        <v>26</v>
      </c>
      <c r="J209" s="17"/>
      <c r="K209" s="15"/>
      <c r="L209" s="15">
        <v>49</v>
      </c>
      <c r="M209" s="15"/>
      <c r="N209" s="15"/>
      <c r="O209" s="15"/>
      <c r="P209" s="15"/>
      <c r="Q209" s="25">
        <v>-1.496</v>
      </c>
      <c r="R209" s="18"/>
      <c r="S209" s="17"/>
      <c r="T209" s="17"/>
      <c r="U209" s="19">
        <v>71.8</v>
      </c>
    </row>
    <row r="210" spans="1:21" ht="17" thickBot="1" x14ac:dyDescent="0.25">
      <c r="A210" s="66"/>
      <c r="B210" s="94" t="s">
        <v>162</v>
      </c>
      <c r="C210" s="95"/>
      <c r="D210" s="87"/>
      <c r="E210" s="96"/>
      <c r="F210" s="14" t="s">
        <v>163</v>
      </c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</row>
    <row r="211" spans="1:21" x14ac:dyDescent="0.2">
      <c r="A211" s="66"/>
      <c r="B211" s="100"/>
      <c r="C211" s="91"/>
      <c r="D211" s="92"/>
      <c r="E211" s="93"/>
      <c r="F211" s="15" t="s">
        <v>164</v>
      </c>
      <c r="G211" s="15" t="s">
        <v>24</v>
      </c>
      <c r="H211" s="22" t="s">
        <v>39</v>
      </c>
      <c r="I211" s="16" t="s">
        <v>26</v>
      </c>
      <c r="J211" s="17">
        <v>72</v>
      </c>
      <c r="K211" s="23">
        <v>79.3</v>
      </c>
      <c r="L211" s="15"/>
      <c r="M211" s="23">
        <v>86.1</v>
      </c>
      <c r="N211" s="15"/>
      <c r="O211" s="15"/>
      <c r="P211" s="15"/>
      <c r="Q211" s="26">
        <v>0.12</v>
      </c>
      <c r="R211" s="26">
        <v>-1.0900000000000001</v>
      </c>
      <c r="S211" s="17">
        <v>29</v>
      </c>
      <c r="T211" s="17">
        <f t="shared" ref="T211:T218" si="1">1.364*S211+23.06*(R211+1.77)</f>
        <v>55.236800000000002</v>
      </c>
    </row>
    <row r="212" spans="1:21" x14ac:dyDescent="0.2">
      <c r="A212" s="66"/>
      <c r="B212" s="100"/>
      <c r="C212" s="91"/>
      <c r="D212" s="92"/>
      <c r="E212" s="93"/>
      <c r="F212" s="15" t="s">
        <v>165</v>
      </c>
      <c r="G212" s="15" t="s">
        <v>24</v>
      </c>
      <c r="H212" s="22" t="s">
        <v>39</v>
      </c>
      <c r="I212" s="16" t="s">
        <v>26</v>
      </c>
      <c r="J212" s="17">
        <v>50</v>
      </c>
      <c r="K212" s="23">
        <v>51.6</v>
      </c>
      <c r="L212" s="15"/>
      <c r="M212" s="23">
        <v>55</v>
      </c>
      <c r="N212" s="15"/>
      <c r="O212" s="15"/>
      <c r="P212" s="15"/>
      <c r="Q212" s="26">
        <v>-0.47</v>
      </c>
      <c r="R212" s="26">
        <v>-2.0299999999999998</v>
      </c>
      <c r="S212" s="17">
        <v>39</v>
      </c>
      <c r="T212" s="17">
        <f t="shared" si="1"/>
        <v>47.200400000000009</v>
      </c>
    </row>
    <row r="213" spans="1:21" x14ac:dyDescent="0.2">
      <c r="A213" s="66"/>
      <c r="B213" s="100"/>
      <c r="C213" s="91"/>
      <c r="D213" s="92"/>
      <c r="E213" s="93"/>
      <c r="F213" s="15" t="s">
        <v>76</v>
      </c>
      <c r="G213" s="15" t="s">
        <v>24</v>
      </c>
      <c r="H213" s="22" t="s">
        <v>39</v>
      </c>
      <c r="I213" s="16" t="s">
        <v>26</v>
      </c>
      <c r="J213" s="17">
        <v>43</v>
      </c>
      <c r="K213" s="23">
        <v>43.8</v>
      </c>
      <c r="L213" s="15"/>
      <c r="M213" s="23">
        <v>46.5</v>
      </c>
      <c r="N213" s="15"/>
      <c r="O213" s="15"/>
      <c r="P213" s="15"/>
      <c r="Q213" s="26">
        <v>-0.53</v>
      </c>
      <c r="R213" s="18">
        <v>-2.36</v>
      </c>
      <c r="S213" s="17">
        <v>40.4</v>
      </c>
      <c r="T213" s="17">
        <f t="shared" si="1"/>
        <v>41.500200000000007</v>
      </c>
    </row>
    <row r="214" spans="1:21" x14ac:dyDescent="0.2">
      <c r="A214" s="66"/>
      <c r="B214" s="100"/>
      <c r="C214" s="91"/>
      <c r="D214" s="92"/>
      <c r="E214" s="93"/>
      <c r="F214" s="15" t="s">
        <v>67</v>
      </c>
      <c r="G214" s="15" t="s">
        <v>24</v>
      </c>
      <c r="H214" s="22" t="s">
        <v>39</v>
      </c>
      <c r="I214" s="16" t="s">
        <v>26</v>
      </c>
      <c r="J214" s="17">
        <v>37</v>
      </c>
      <c r="K214" s="23">
        <v>25.7</v>
      </c>
      <c r="L214" s="15"/>
      <c r="M214" s="23">
        <v>24.7</v>
      </c>
      <c r="N214" s="15"/>
      <c r="O214" s="15"/>
      <c r="P214" s="15"/>
      <c r="Q214" s="26">
        <v>-1.1599999999999999</v>
      </c>
      <c r="R214" s="26">
        <v>-2.56</v>
      </c>
      <c r="S214" s="17">
        <v>50</v>
      </c>
      <c r="T214" s="17">
        <f t="shared" si="1"/>
        <v>49.982600000000005</v>
      </c>
    </row>
    <row r="215" spans="1:21" x14ac:dyDescent="0.2">
      <c r="A215" s="66"/>
      <c r="B215" s="100"/>
      <c r="C215" s="91"/>
      <c r="D215" s="92"/>
      <c r="E215" s="93"/>
      <c r="F215" s="15" t="s">
        <v>166</v>
      </c>
      <c r="G215" s="15" t="s">
        <v>24</v>
      </c>
      <c r="H215" s="22" t="s">
        <v>39</v>
      </c>
      <c r="I215" s="16" t="s">
        <v>26</v>
      </c>
      <c r="J215" s="17">
        <v>32</v>
      </c>
      <c r="K215" s="23">
        <v>25.1</v>
      </c>
      <c r="L215" s="15"/>
      <c r="M215" s="23">
        <v>23.7</v>
      </c>
      <c r="N215" s="15"/>
      <c r="O215" s="15"/>
      <c r="P215" s="15"/>
      <c r="Q215" s="26">
        <v>-1.26</v>
      </c>
      <c r="R215" s="26">
        <v>-2.75</v>
      </c>
      <c r="S215" s="17">
        <v>51.4</v>
      </c>
      <c r="T215" s="17">
        <f t="shared" si="1"/>
        <v>47.510800000000003</v>
      </c>
    </row>
    <row r="216" spans="1:21" x14ac:dyDescent="0.2">
      <c r="A216" s="66"/>
      <c r="B216" s="100"/>
      <c r="C216" s="91"/>
      <c r="D216" s="92"/>
      <c r="E216" s="93"/>
      <c r="F216" s="15" t="s">
        <v>38</v>
      </c>
      <c r="G216" s="15" t="s">
        <v>24</v>
      </c>
      <c r="H216" s="22" t="s">
        <v>39</v>
      </c>
      <c r="I216" s="16" t="s">
        <v>26</v>
      </c>
      <c r="J216" s="17">
        <v>22</v>
      </c>
      <c r="K216" s="23">
        <v>18.3</v>
      </c>
      <c r="L216" s="15"/>
      <c r="M216" s="23">
        <v>17.3</v>
      </c>
      <c r="N216" s="15"/>
      <c r="O216" s="15"/>
      <c r="P216" s="15"/>
      <c r="Q216" s="26">
        <v>-1.19</v>
      </c>
      <c r="R216" s="26">
        <v>-3.21</v>
      </c>
      <c r="S216" s="17">
        <v>50.3</v>
      </c>
      <c r="T216" s="17">
        <f t="shared" si="1"/>
        <v>35.402800000000006</v>
      </c>
    </row>
    <row r="217" spans="1:21" x14ac:dyDescent="0.2">
      <c r="A217" s="66"/>
      <c r="B217" s="100"/>
      <c r="C217" s="91"/>
      <c r="D217" s="92"/>
      <c r="E217" s="93"/>
      <c r="F217" s="15" t="s">
        <v>68</v>
      </c>
      <c r="G217" s="15" t="s">
        <v>24</v>
      </c>
      <c r="H217" s="22" t="s">
        <v>39</v>
      </c>
      <c r="I217" s="16" t="s">
        <v>26</v>
      </c>
      <c r="J217" s="17">
        <v>19</v>
      </c>
      <c r="K217" s="23">
        <v>16.5</v>
      </c>
      <c r="L217" s="15"/>
      <c r="M217" s="23">
        <v>16.600000000000001</v>
      </c>
      <c r="N217" s="15"/>
      <c r="O217" s="15"/>
      <c r="P217" s="15"/>
      <c r="Q217" s="26">
        <v>-1.38</v>
      </c>
      <c r="R217" s="26">
        <v>-3.23</v>
      </c>
      <c r="S217" s="17">
        <v>52</v>
      </c>
      <c r="T217" s="17">
        <f t="shared" si="1"/>
        <v>37.260400000000011</v>
      </c>
    </row>
    <row r="218" spans="1:21" ht="17" thickBot="1" x14ac:dyDescent="0.25">
      <c r="A218" s="66"/>
      <c r="B218" s="100"/>
      <c r="C218" s="91"/>
      <c r="D218" s="92"/>
      <c r="E218" s="93"/>
      <c r="F218" s="15" t="s">
        <v>61</v>
      </c>
      <c r="G218" s="15" t="s">
        <v>24</v>
      </c>
      <c r="H218" s="22" t="s">
        <v>39</v>
      </c>
      <c r="I218" s="16" t="s">
        <v>26</v>
      </c>
      <c r="J218" s="17">
        <v>19</v>
      </c>
      <c r="K218" s="23">
        <v>18.2</v>
      </c>
      <c r="L218" s="15"/>
      <c r="M218" s="23">
        <v>16.8</v>
      </c>
      <c r="N218" s="15"/>
      <c r="O218" s="15"/>
      <c r="P218" s="15"/>
      <c r="Q218" s="26">
        <v>-1.51</v>
      </c>
      <c r="R218" s="18">
        <v>-3.24</v>
      </c>
      <c r="S218" s="17">
        <v>54.4</v>
      </c>
      <c r="T218" s="17">
        <f t="shared" si="1"/>
        <v>40.303399999999996</v>
      </c>
    </row>
    <row r="219" spans="1:21" ht="17" thickBot="1" x14ac:dyDescent="0.25">
      <c r="A219" s="66"/>
      <c r="B219" s="100"/>
      <c r="C219" s="91"/>
      <c r="D219" s="92"/>
      <c r="E219" s="93"/>
      <c r="F219" s="14" t="s">
        <v>163</v>
      </c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</row>
    <row r="220" spans="1:21" x14ac:dyDescent="0.2">
      <c r="A220" s="66"/>
      <c r="B220" s="100"/>
      <c r="C220" s="91"/>
      <c r="D220" s="92"/>
      <c r="E220" s="93"/>
      <c r="F220" s="15" t="s">
        <v>66</v>
      </c>
      <c r="G220" s="15" t="s">
        <v>24</v>
      </c>
      <c r="H220" s="15"/>
      <c r="I220" s="16" t="s">
        <v>26</v>
      </c>
      <c r="J220" s="17">
        <v>70</v>
      </c>
      <c r="K220" s="15"/>
      <c r="L220" s="15"/>
      <c r="M220" s="15"/>
      <c r="N220" s="15"/>
      <c r="O220" s="15"/>
      <c r="P220" s="15"/>
      <c r="Q220" s="18">
        <v>0.158</v>
      </c>
      <c r="R220" s="18">
        <v>-0.94599999999999995</v>
      </c>
      <c r="S220" s="17">
        <v>13.2</v>
      </c>
      <c r="T220" s="17">
        <f t="shared" ref="T220:T229" si="2">1.364*S220+23.06*(R220+1.77)</f>
        <v>37.006239999999998</v>
      </c>
    </row>
    <row r="221" spans="1:21" x14ac:dyDescent="0.2">
      <c r="A221" s="66"/>
      <c r="B221" s="100"/>
      <c r="C221" s="91"/>
      <c r="D221" s="92"/>
      <c r="E221" s="93"/>
      <c r="F221" s="15" t="s">
        <v>167</v>
      </c>
      <c r="G221" s="15" t="s">
        <v>24</v>
      </c>
      <c r="H221" s="15"/>
      <c r="I221" s="16" t="s">
        <v>26</v>
      </c>
      <c r="J221" s="17">
        <v>63</v>
      </c>
      <c r="K221" s="15"/>
      <c r="L221" s="15"/>
      <c r="M221" s="15"/>
      <c r="N221" s="15"/>
      <c r="O221" s="15"/>
      <c r="P221" s="15"/>
      <c r="Q221" s="18">
        <f>-0.138</f>
        <v>-0.13800000000000001</v>
      </c>
      <c r="R221" s="18">
        <v>-1.165</v>
      </c>
      <c r="S221" s="17">
        <v>16.600000000000001</v>
      </c>
      <c r="T221" s="17">
        <f t="shared" si="2"/>
        <v>36.593699999999998</v>
      </c>
    </row>
    <row r="222" spans="1:21" x14ac:dyDescent="0.2">
      <c r="A222" s="66"/>
      <c r="B222" s="100"/>
      <c r="C222" s="91"/>
      <c r="D222" s="92"/>
      <c r="E222" s="93"/>
      <c r="F222" s="15" t="s">
        <v>168</v>
      </c>
      <c r="G222" s="15" t="s">
        <v>24</v>
      </c>
      <c r="H222" s="15"/>
      <c r="I222" s="16" t="s">
        <v>26</v>
      </c>
      <c r="J222" s="17">
        <v>62</v>
      </c>
      <c r="K222" s="15"/>
      <c r="L222" s="15"/>
      <c r="M222" s="15"/>
      <c r="N222" s="15"/>
      <c r="O222" s="15"/>
      <c r="P222" s="15"/>
      <c r="Q222" s="18">
        <v>-0.39100000000000001</v>
      </c>
      <c r="R222" s="18">
        <v>-1.288</v>
      </c>
      <c r="S222" s="17">
        <v>22.2</v>
      </c>
      <c r="T222" s="17">
        <f t="shared" si="2"/>
        <v>41.395720000000004</v>
      </c>
    </row>
    <row r="223" spans="1:21" x14ac:dyDescent="0.2">
      <c r="A223" s="66"/>
      <c r="B223" s="100"/>
      <c r="C223" s="91"/>
      <c r="D223" s="92"/>
      <c r="E223" s="93"/>
      <c r="F223" s="15" t="s">
        <v>76</v>
      </c>
      <c r="G223" s="15" t="s">
        <v>24</v>
      </c>
      <c r="H223" s="15"/>
      <c r="I223" s="16" t="s">
        <v>26</v>
      </c>
      <c r="J223" s="17">
        <v>59</v>
      </c>
      <c r="K223" s="15"/>
      <c r="L223" s="15"/>
      <c r="M223" s="15"/>
      <c r="N223" s="15"/>
      <c r="O223" s="15"/>
      <c r="P223" s="15"/>
      <c r="Q223" s="18">
        <v>-0.35</v>
      </c>
      <c r="R223" s="18">
        <v>-1.294</v>
      </c>
      <c r="S223" s="17">
        <v>20</v>
      </c>
      <c r="T223" s="17">
        <f t="shared" si="2"/>
        <v>38.25656</v>
      </c>
    </row>
    <row r="224" spans="1:21" x14ac:dyDescent="0.2">
      <c r="A224" s="66"/>
      <c r="B224" s="100"/>
      <c r="C224" s="91"/>
      <c r="D224" s="92"/>
      <c r="E224" s="93"/>
      <c r="F224" s="15" t="s">
        <v>60</v>
      </c>
      <c r="G224" s="15" t="s">
        <v>24</v>
      </c>
      <c r="H224" s="15"/>
      <c r="I224" s="16" t="s">
        <v>26</v>
      </c>
      <c r="J224" s="17">
        <v>54</v>
      </c>
      <c r="K224" s="15"/>
      <c r="L224" s="15"/>
      <c r="M224" s="15"/>
      <c r="N224" s="15"/>
      <c r="O224" s="15"/>
      <c r="P224" s="15"/>
      <c r="Q224" s="18">
        <v>-0.65100000000000002</v>
      </c>
      <c r="R224" s="18">
        <v>-1.5649999999999999</v>
      </c>
      <c r="S224" s="17">
        <v>25.5</v>
      </c>
      <c r="T224" s="17">
        <f t="shared" si="2"/>
        <v>39.509300000000003</v>
      </c>
    </row>
    <row r="225" spans="1:21" x14ac:dyDescent="0.2">
      <c r="A225" s="66"/>
      <c r="B225" s="100"/>
      <c r="C225" s="91"/>
      <c r="D225" s="92"/>
      <c r="E225" s="93"/>
      <c r="F225" s="15" t="s">
        <v>67</v>
      </c>
      <c r="G225" s="15" t="s">
        <v>24</v>
      </c>
      <c r="H225" s="15"/>
      <c r="I225" s="16" t="s">
        <v>26</v>
      </c>
      <c r="J225" s="17">
        <v>52</v>
      </c>
      <c r="K225" s="15"/>
      <c r="L225" s="15"/>
      <c r="M225" s="15"/>
      <c r="N225" s="15"/>
      <c r="O225" s="15"/>
      <c r="P225" s="15"/>
      <c r="Q225" s="18">
        <v>-0.81</v>
      </c>
      <c r="R225" s="18">
        <v>-1.6439999999999999</v>
      </c>
      <c r="S225" s="17">
        <v>28.2</v>
      </c>
      <c r="T225" s="17">
        <f t="shared" si="2"/>
        <v>41.370360000000005</v>
      </c>
      <c r="U225" s="8"/>
    </row>
    <row r="226" spans="1:21" x14ac:dyDescent="0.2">
      <c r="A226" s="66"/>
      <c r="B226" s="100"/>
      <c r="C226" s="91"/>
      <c r="D226" s="92"/>
      <c r="E226" s="93"/>
      <c r="F226" s="15" t="s">
        <v>32</v>
      </c>
      <c r="G226" s="15" t="s">
        <v>24</v>
      </c>
      <c r="H226" s="15"/>
      <c r="I226" s="16" t="s">
        <v>26</v>
      </c>
      <c r="J226" s="17">
        <v>50</v>
      </c>
      <c r="K226" s="15"/>
      <c r="L226" s="15"/>
      <c r="M226" s="15"/>
      <c r="N226" s="15"/>
      <c r="O226" s="15"/>
      <c r="P226" s="15"/>
      <c r="Q226" s="18">
        <v>-0.91800000000000004</v>
      </c>
      <c r="R226" s="18">
        <v>-1.7609999999999999</v>
      </c>
      <c r="S226" s="17">
        <v>30.8</v>
      </c>
      <c r="T226" s="17">
        <f t="shared" si="2"/>
        <v>42.218740000000004</v>
      </c>
      <c r="U226" s="8"/>
    </row>
    <row r="227" spans="1:21" x14ac:dyDescent="0.2">
      <c r="A227" s="66"/>
      <c r="B227" s="100"/>
      <c r="C227" s="91"/>
      <c r="D227" s="92"/>
      <c r="E227" s="93"/>
      <c r="F227" s="15" t="s">
        <v>38</v>
      </c>
      <c r="G227" s="15" t="s">
        <v>24</v>
      </c>
      <c r="H227" s="15"/>
      <c r="I227" s="16" t="s">
        <v>26</v>
      </c>
      <c r="J227" s="17">
        <v>48</v>
      </c>
      <c r="K227" s="15"/>
      <c r="L227" s="15"/>
      <c r="M227" s="15"/>
      <c r="N227" s="15"/>
      <c r="O227" s="15"/>
      <c r="P227" s="15"/>
      <c r="Q227" s="18">
        <v>-0.95199999999999996</v>
      </c>
      <c r="R227" s="18">
        <v>-1.8380000000000001</v>
      </c>
      <c r="S227" s="17">
        <v>31.1</v>
      </c>
      <c r="T227" s="17">
        <f t="shared" si="2"/>
        <v>40.852320000000006</v>
      </c>
      <c r="U227" s="8"/>
    </row>
    <row r="228" spans="1:21" x14ac:dyDescent="0.2">
      <c r="A228" s="66"/>
      <c r="B228" s="100"/>
      <c r="C228" s="91"/>
      <c r="D228" s="92"/>
      <c r="E228" s="93"/>
      <c r="F228" s="15" t="s">
        <v>68</v>
      </c>
      <c r="G228" s="15" t="s">
        <v>24</v>
      </c>
      <c r="H228" s="15"/>
      <c r="I228" s="16" t="s">
        <v>26</v>
      </c>
      <c r="J228" s="17">
        <v>48</v>
      </c>
      <c r="K228" s="15"/>
      <c r="L228" s="15"/>
      <c r="M228" s="15"/>
      <c r="N228" s="15"/>
      <c r="O228" s="15"/>
      <c r="P228" s="15"/>
      <c r="Q228" s="18">
        <v>-0.97799999999999998</v>
      </c>
      <c r="R228" s="18">
        <v>-1.843</v>
      </c>
      <c r="S228" s="17">
        <v>31.8</v>
      </c>
      <c r="T228" s="17">
        <f t="shared" si="2"/>
        <v>41.691820000000007</v>
      </c>
      <c r="U228" s="8"/>
    </row>
    <row r="229" spans="1:21" ht="17" thickBot="1" x14ac:dyDescent="0.25">
      <c r="A229" s="66"/>
      <c r="B229" s="100"/>
      <c r="C229" s="97"/>
      <c r="D229" s="98"/>
      <c r="E229" s="99"/>
      <c r="F229" s="15" t="s">
        <v>61</v>
      </c>
      <c r="G229" s="15" t="s">
        <v>24</v>
      </c>
      <c r="H229" s="15"/>
      <c r="I229" s="16" t="s">
        <v>26</v>
      </c>
      <c r="J229" s="17">
        <v>48</v>
      </c>
      <c r="K229" s="15"/>
      <c r="L229" s="15"/>
      <c r="M229" s="15"/>
      <c r="N229" s="15"/>
      <c r="O229" s="15"/>
      <c r="P229" s="15"/>
      <c r="Q229" s="18">
        <v>-1</v>
      </c>
      <c r="R229" s="18">
        <v>-1.823</v>
      </c>
      <c r="S229" s="17">
        <v>31.8</v>
      </c>
      <c r="T229" s="17">
        <f t="shared" si="2"/>
        <v>42.153020000000005</v>
      </c>
      <c r="U229" s="8"/>
    </row>
    <row r="230" spans="1:21" x14ac:dyDescent="0.2">
      <c r="A230" s="66"/>
      <c r="B230" s="100"/>
      <c r="C230" s="95"/>
      <c r="D230" s="87"/>
      <c r="E230" s="96"/>
      <c r="F230" s="15"/>
      <c r="G230" s="15"/>
      <c r="H230" s="15"/>
      <c r="I230" s="16"/>
      <c r="J230" s="17"/>
      <c r="K230" s="15"/>
      <c r="L230" s="15"/>
      <c r="M230" s="15"/>
      <c r="N230" s="15"/>
      <c r="O230" s="15"/>
      <c r="P230" s="15"/>
      <c r="Q230" s="18"/>
      <c r="R230" s="18"/>
      <c r="S230" s="17"/>
      <c r="T230" s="17"/>
      <c r="U230" s="8"/>
    </row>
    <row r="231" spans="1:21" x14ac:dyDescent="0.2">
      <c r="A231" s="66"/>
      <c r="B231" s="100"/>
      <c r="C231" s="91"/>
      <c r="D231" s="92"/>
      <c r="E231" s="93"/>
      <c r="F231" s="15" t="s">
        <v>169</v>
      </c>
      <c r="G231" s="15"/>
      <c r="H231" s="15"/>
      <c r="I231" s="16"/>
      <c r="J231" s="17"/>
      <c r="K231" s="15"/>
      <c r="L231" s="15"/>
      <c r="M231" s="15">
        <v>77.099999999999994</v>
      </c>
      <c r="N231" s="15"/>
      <c r="O231" s="15"/>
      <c r="P231" s="15"/>
      <c r="Q231" s="18"/>
      <c r="R231" s="18"/>
      <c r="S231" s="17"/>
      <c r="T231" s="17"/>
      <c r="U231" s="8"/>
    </row>
    <row r="232" spans="1:21" ht="17" thickBot="1" x14ac:dyDescent="0.25">
      <c r="A232" s="66"/>
      <c r="B232" s="100"/>
      <c r="C232" s="97"/>
      <c r="D232" s="98"/>
      <c r="E232" s="99"/>
      <c r="F232" s="15"/>
      <c r="G232" s="15"/>
      <c r="H232" s="15"/>
      <c r="I232" s="16"/>
      <c r="J232" s="17"/>
      <c r="K232" s="15"/>
      <c r="L232" s="15"/>
      <c r="M232" s="15"/>
      <c r="N232" s="15"/>
      <c r="O232" s="15"/>
      <c r="P232" s="15"/>
      <c r="Q232" s="18"/>
      <c r="R232" s="18"/>
      <c r="S232" s="17"/>
      <c r="T232" s="17"/>
      <c r="U232" s="8"/>
    </row>
    <row r="233" spans="1:21" x14ac:dyDescent="0.2">
      <c r="A233" s="66"/>
      <c r="B233" s="100"/>
      <c r="C233" s="95"/>
      <c r="D233" s="87"/>
      <c r="E233" s="96"/>
      <c r="F233" s="15"/>
      <c r="G233" s="15"/>
      <c r="H233" s="15"/>
      <c r="I233" s="16"/>
      <c r="J233" s="17"/>
      <c r="K233" s="15"/>
      <c r="L233" s="15"/>
      <c r="M233" s="15"/>
      <c r="N233" s="15"/>
      <c r="O233" s="15"/>
      <c r="P233" s="15"/>
      <c r="Q233" s="18"/>
      <c r="R233" s="18"/>
      <c r="S233" s="17"/>
      <c r="T233" s="17"/>
      <c r="U233" s="8"/>
    </row>
    <row r="234" spans="1:21" x14ac:dyDescent="0.2">
      <c r="A234" s="66"/>
      <c r="B234" s="100"/>
      <c r="C234" s="91"/>
      <c r="D234" s="92"/>
      <c r="E234" s="93"/>
      <c r="F234" s="15" t="s">
        <v>170</v>
      </c>
      <c r="G234" s="15"/>
      <c r="H234" s="15" t="s">
        <v>171</v>
      </c>
      <c r="I234" s="16" t="s">
        <v>26</v>
      </c>
      <c r="J234" s="17"/>
      <c r="K234" s="15">
        <v>50</v>
      </c>
      <c r="L234" s="15"/>
      <c r="M234" s="15">
        <v>58</v>
      </c>
      <c r="N234" s="15"/>
      <c r="O234" s="15"/>
      <c r="P234" s="15"/>
      <c r="Q234" s="15"/>
      <c r="R234" s="18"/>
      <c r="S234" s="17"/>
      <c r="T234" s="17">
        <v>68.099999999999994</v>
      </c>
      <c r="U234" s="8"/>
    </row>
    <row r="235" spans="1:21" ht="17" thickBot="1" x14ac:dyDescent="0.25">
      <c r="A235" s="66"/>
      <c r="B235" s="100"/>
      <c r="C235" s="97"/>
      <c r="D235" s="98"/>
      <c r="E235" s="99"/>
      <c r="F235" s="15"/>
      <c r="G235" s="15"/>
      <c r="H235" s="15"/>
      <c r="I235" s="16"/>
      <c r="J235" s="17"/>
      <c r="K235" s="15"/>
      <c r="L235" s="15"/>
      <c r="M235" s="15"/>
      <c r="N235" s="15"/>
      <c r="O235" s="15"/>
      <c r="P235" s="15"/>
      <c r="Q235" s="18"/>
      <c r="R235" s="18"/>
      <c r="S235" s="17"/>
      <c r="T235" s="17"/>
      <c r="U235" s="8"/>
    </row>
    <row r="236" spans="1:21" x14ac:dyDescent="0.2">
      <c r="A236" s="66"/>
      <c r="B236" s="100"/>
      <c r="C236" s="95"/>
      <c r="D236" s="87"/>
      <c r="E236" s="96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8"/>
      <c r="S236" s="17"/>
      <c r="T236" s="17"/>
      <c r="U236" s="8"/>
    </row>
    <row r="237" spans="1:21" x14ac:dyDescent="0.2">
      <c r="A237" s="66"/>
      <c r="B237" s="100"/>
      <c r="C237" s="91"/>
      <c r="D237" s="92"/>
      <c r="E237" s="93"/>
      <c r="F237" s="15"/>
      <c r="G237" s="15" t="s">
        <v>24</v>
      </c>
      <c r="H237" s="22" t="s">
        <v>39</v>
      </c>
      <c r="I237" s="16" t="s">
        <v>26</v>
      </c>
      <c r="J237" s="29">
        <v>59.7</v>
      </c>
      <c r="K237" s="15">
        <v>53.6</v>
      </c>
      <c r="L237" s="15"/>
      <c r="M237" s="15">
        <v>56.3</v>
      </c>
      <c r="N237" s="15"/>
      <c r="O237" s="15"/>
      <c r="P237" s="15"/>
      <c r="Q237" s="25">
        <v>-0.82099999999999995</v>
      </c>
      <c r="R237" s="18"/>
      <c r="S237" s="17"/>
      <c r="T237" s="17"/>
      <c r="U237" s="8"/>
    </row>
    <row r="238" spans="1:21" ht="17" thickBot="1" x14ac:dyDescent="0.25">
      <c r="A238" s="66"/>
      <c r="B238" s="100"/>
      <c r="C238" s="97"/>
      <c r="D238" s="98"/>
      <c r="E238" s="99"/>
      <c r="F238" s="15"/>
      <c r="G238" s="15"/>
      <c r="H238" s="15"/>
      <c r="I238" s="16"/>
      <c r="J238" s="17"/>
      <c r="K238" s="15"/>
      <c r="L238" s="15"/>
      <c r="M238" s="15"/>
      <c r="N238" s="15"/>
      <c r="O238" s="15"/>
      <c r="P238" s="15"/>
      <c r="Q238" s="18"/>
      <c r="R238" s="18"/>
      <c r="S238" s="17"/>
      <c r="T238" s="17"/>
      <c r="U238" s="8"/>
    </row>
    <row r="239" spans="1:21" x14ac:dyDescent="0.2">
      <c r="A239" s="66"/>
      <c r="B239" s="100"/>
      <c r="C239" s="29"/>
      <c r="D239" s="87" t="s">
        <v>172</v>
      </c>
      <c r="E239" s="29"/>
      <c r="F239" s="15"/>
      <c r="G239" s="15" t="s">
        <v>24</v>
      </c>
      <c r="H239" s="15" t="s">
        <v>173</v>
      </c>
      <c r="I239" s="16" t="s">
        <v>33</v>
      </c>
      <c r="J239" s="17">
        <v>70.2</v>
      </c>
      <c r="K239" s="15">
        <v>73.2</v>
      </c>
      <c r="L239" s="15"/>
      <c r="M239" s="15"/>
      <c r="N239" s="15"/>
      <c r="O239" s="15"/>
      <c r="P239" s="15"/>
      <c r="Q239" s="18">
        <v>-0.38</v>
      </c>
      <c r="R239" s="18">
        <v>-1.41</v>
      </c>
      <c r="S239" s="17">
        <v>30.4</v>
      </c>
      <c r="T239" s="17"/>
      <c r="U239" s="8"/>
    </row>
    <row r="240" spans="1:21" x14ac:dyDescent="0.2">
      <c r="A240" s="66"/>
      <c r="B240" s="100"/>
      <c r="C240" s="29"/>
      <c r="D240" s="92"/>
      <c r="E240" s="29"/>
      <c r="F240" s="15"/>
      <c r="G240" s="15"/>
      <c r="H240" s="15" t="s">
        <v>173</v>
      </c>
      <c r="I240" s="16" t="s">
        <v>26</v>
      </c>
      <c r="J240" s="17"/>
      <c r="K240" s="15">
        <v>75.099999999999994</v>
      </c>
      <c r="L240" s="15"/>
      <c r="M240" s="15"/>
      <c r="N240" s="15"/>
      <c r="O240" s="15"/>
      <c r="P240" s="15"/>
      <c r="Q240" s="15"/>
      <c r="R240" s="15"/>
      <c r="S240" s="15"/>
      <c r="T240" s="17"/>
      <c r="U240" s="8"/>
    </row>
    <row r="241" spans="1:22" x14ac:dyDescent="0.2">
      <c r="A241" s="66"/>
      <c r="B241" s="100"/>
      <c r="C241" s="29"/>
      <c r="D241" s="92" t="s">
        <v>174</v>
      </c>
      <c r="E241" s="29"/>
      <c r="F241" s="15"/>
      <c r="G241" s="15" t="s">
        <v>24</v>
      </c>
      <c r="H241" s="15" t="s">
        <v>173</v>
      </c>
      <c r="I241" s="16" t="s">
        <v>33</v>
      </c>
      <c r="J241" s="17">
        <v>58.2</v>
      </c>
      <c r="K241" s="15">
        <v>61.1</v>
      </c>
      <c r="L241" s="15"/>
      <c r="M241" s="15"/>
      <c r="N241" s="15"/>
      <c r="O241" s="15"/>
      <c r="P241" s="15"/>
      <c r="Q241" s="18">
        <v>-0.5</v>
      </c>
      <c r="R241" s="18">
        <v>-1.39</v>
      </c>
      <c r="S241" s="17">
        <v>23.4</v>
      </c>
      <c r="T241" s="17"/>
    </row>
    <row r="242" spans="1:22" x14ac:dyDescent="0.2">
      <c r="A242" s="66"/>
      <c r="B242" s="100"/>
      <c r="C242" s="29"/>
      <c r="D242" s="92"/>
      <c r="E242" s="29"/>
      <c r="F242" s="15"/>
      <c r="G242" s="15"/>
      <c r="H242" s="15" t="s">
        <v>173</v>
      </c>
      <c r="I242" s="16" t="s">
        <v>26</v>
      </c>
      <c r="J242" s="17">
        <v>60.3</v>
      </c>
      <c r="K242" s="15">
        <v>62.9</v>
      </c>
      <c r="L242" s="15"/>
      <c r="M242" s="15"/>
      <c r="N242" s="15"/>
      <c r="O242" s="15"/>
      <c r="P242" s="15"/>
      <c r="Q242" s="18"/>
      <c r="R242" s="18"/>
      <c r="S242" s="17"/>
      <c r="T242" s="17"/>
    </row>
    <row r="243" spans="1:22" x14ac:dyDescent="0.2">
      <c r="A243" s="66"/>
      <c r="B243" s="100"/>
      <c r="C243" s="29"/>
      <c r="D243" s="92" t="s">
        <v>175</v>
      </c>
      <c r="E243" s="29"/>
      <c r="F243" s="15"/>
      <c r="G243" s="15"/>
      <c r="H243" s="15" t="s">
        <v>173</v>
      </c>
      <c r="I243" s="16" t="s">
        <v>33</v>
      </c>
      <c r="J243" s="17"/>
      <c r="K243" s="15">
        <v>46.9</v>
      </c>
      <c r="L243" s="15"/>
      <c r="M243" s="15"/>
      <c r="N243" s="15"/>
      <c r="O243" s="15"/>
      <c r="P243" s="15"/>
      <c r="Q243" s="18">
        <v>-0.8</v>
      </c>
      <c r="R243" s="18"/>
      <c r="S243" s="17"/>
      <c r="T243" s="17"/>
    </row>
    <row r="244" spans="1:22" x14ac:dyDescent="0.2">
      <c r="A244" s="66"/>
      <c r="B244" s="100"/>
      <c r="C244" s="29"/>
      <c r="D244" s="92"/>
      <c r="E244" s="29"/>
      <c r="F244" s="15"/>
      <c r="G244" s="15" t="s">
        <v>81</v>
      </c>
      <c r="H244" s="15" t="s">
        <v>173</v>
      </c>
      <c r="I244" s="16" t="s">
        <v>26</v>
      </c>
      <c r="J244" s="17">
        <v>49.2</v>
      </c>
      <c r="K244" s="15">
        <v>48.7</v>
      </c>
      <c r="L244" s="15"/>
      <c r="M244" s="15"/>
      <c r="N244" s="15"/>
      <c r="O244" s="15"/>
      <c r="P244" s="15"/>
      <c r="Q244" s="18"/>
      <c r="R244" s="18"/>
      <c r="S244" s="17"/>
      <c r="T244" s="17"/>
      <c r="U244" s="8"/>
    </row>
    <row r="245" spans="1:22" ht="17" thickBot="1" x14ac:dyDescent="0.25">
      <c r="A245" s="66"/>
      <c r="B245" s="100"/>
      <c r="C245" s="44"/>
      <c r="D245" s="15" t="s">
        <v>176</v>
      </c>
      <c r="E245" s="45"/>
      <c r="F245" s="15"/>
      <c r="G245" s="15"/>
      <c r="H245" s="15" t="s">
        <v>173</v>
      </c>
      <c r="I245" s="16" t="s">
        <v>26</v>
      </c>
      <c r="J245" s="17"/>
      <c r="K245" s="15">
        <v>53.2</v>
      </c>
      <c r="L245" s="15">
        <v>57.6</v>
      </c>
      <c r="M245" s="15"/>
      <c r="N245" s="15"/>
      <c r="O245" s="15"/>
      <c r="P245" s="15"/>
      <c r="Q245" s="18">
        <v>-1.49</v>
      </c>
      <c r="R245" s="18"/>
      <c r="S245" s="17"/>
      <c r="T245" s="17"/>
      <c r="U245" s="19">
        <v>80.3</v>
      </c>
    </row>
    <row r="246" spans="1:22" s="50" customFormat="1" ht="17" thickBot="1" x14ac:dyDescent="0.25">
      <c r="A246" s="46"/>
      <c r="B246" s="47"/>
      <c r="C246" s="47"/>
      <c r="D246" s="47"/>
      <c r="E246" s="47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9"/>
      <c r="R246" s="49"/>
      <c r="S246" s="48"/>
      <c r="T246" s="48"/>
      <c r="U246" s="48"/>
    </row>
    <row r="247" spans="1:22" ht="16" customHeight="1" x14ac:dyDescent="0.2">
      <c r="A247" s="66" t="s">
        <v>177</v>
      </c>
      <c r="B247" s="91"/>
      <c r="C247" s="92"/>
      <c r="D247" s="92"/>
      <c r="E247" s="93"/>
      <c r="F247" s="15" t="s">
        <v>178</v>
      </c>
      <c r="G247" s="15"/>
      <c r="H247" s="22" t="s">
        <v>25</v>
      </c>
      <c r="I247" s="16" t="s">
        <v>26</v>
      </c>
      <c r="J247" s="17"/>
      <c r="K247" s="15">
        <v>108.51</v>
      </c>
      <c r="L247" s="15"/>
      <c r="M247" s="15">
        <v>116.67</v>
      </c>
      <c r="N247" s="15"/>
      <c r="O247" s="15"/>
      <c r="P247" s="15"/>
      <c r="Q247" s="18"/>
      <c r="R247" s="18"/>
      <c r="S247" s="17"/>
      <c r="T247" s="17"/>
      <c r="U247" s="19">
        <v>90.3</v>
      </c>
    </row>
    <row r="248" spans="1:22" x14ac:dyDescent="0.2">
      <c r="A248" s="66"/>
      <c r="B248" s="91"/>
      <c r="C248" s="92"/>
      <c r="D248" s="92"/>
      <c r="E248" s="93"/>
      <c r="F248" s="15" t="s">
        <v>179</v>
      </c>
      <c r="G248" s="15"/>
      <c r="H248" s="22" t="s">
        <v>25</v>
      </c>
      <c r="I248" s="16" t="s">
        <v>26</v>
      </c>
      <c r="J248" s="17"/>
      <c r="K248" s="15">
        <v>98.19</v>
      </c>
      <c r="L248" s="15"/>
      <c r="M248" s="15">
        <v>105.58</v>
      </c>
      <c r="N248" s="15">
        <v>0.73</v>
      </c>
      <c r="O248" s="15">
        <v>0.79</v>
      </c>
      <c r="P248" s="15"/>
      <c r="Q248" s="18"/>
      <c r="R248" s="18"/>
      <c r="S248" s="17"/>
      <c r="T248" s="17"/>
    </row>
    <row r="249" spans="1:22" x14ac:dyDescent="0.2">
      <c r="A249" s="66"/>
      <c r="B249" s="91"/>
      <c r="C249" s="92"/>
      <c r="D249" s="92"/>
      <c r="E249" s="93"/>
      <c r="F249" s="15" t="s">
        <v>180</v>
      </c>
      <c r="G249" s="15"/>
      <c r="H249" s="22" t="s">
        <v>25</v>
      </c>
      <c r="I249" s="16" t="s">
        <v>26</v>
      </c>
      <c r="J249" s="17"/>
      <c r="K249" s="15">
        <v>96.3</v>
      </c>
      <c r="L249" s="15"/>
      <c r="M249" s="15">
        <v>104.62</v>
      </c>
      <c r="N249" s="15">
        <v>0.71</v>
      </c>
      <c r="O249" s="15">
        <v>0.06</v>
      </c>
      <c r="P249" s="15"/>
      <c r="Q249" s="18"/>
      <c r="R249" s="18"/>
      <c r="S249" s="17"/>
      <c r="T249" s="17"/>
      <c r="U249" s="19">
        <v>88.2</v>
      </c>
    </row>
    <row r="250" spans="1:22" x14ac:dyDescent="0.2">
      <c r="A250" s="66"/>
      <c r="B250" s="91"/>
      <c r="C250" s="92"/>
      <c r="D250" s="92"/>
      <c r="E250" s="93"/>
      <c r="F250" s="15" t="s">
        <v>181</v>
      </c>
      <c r="G250" s="15"/>
      <c r="H250" s="22" t="s">
        <v>25</v>
      </c>
      <c r="I250" s="16" t="s">
        <v>26</v>
      </c>
      <c r="J250" s="17"/>
      <c r="K250" s="15">
        <v>91.62</v>
      </c>
      <c r="L250" s="15"/>
      <c r="M250" s="15">
        <v>98.31</v>
      </c>
      <c r="N250" s="15">
        <v>0.73</v>
      </c>
      <c r="O250" s="15">
        <v>1.52</v>
      </c>
      <c r="P250" s="15"/>
      <c r="Q250" s="18"/>
      <c r="R250" s="18"/>
      <c r="S250" s="17"/>
      <c r="T250" s="17"/>
    </row>
    <row r="251" spans="1:22" x14ac:dyDescent="0.2">
      <c r="A251" s="66"/>
      <c r="B251" s="91"/>
      <c r="C251" s="92"/>
      <c r="D251" s="92"/>
      <c r="E251" s="93"/>
      <c r="F251" s="15" t="s">
        <v>182</v>
      </c>
      <c r="G251" s="15"/>
      <c r="H251" s="22" t="s">
        <v>25</v>
      </c>
      <c r="I251" s="16" t="s">
        <v>26</v>
      </c>
      <c r="J251" s="17"/>
      <c r="K251" s="15">
        <v>84.89</v>
      </c>
      <c r="L251" s="15"/>
      <c r="M251" s="15">
        <v>93.19</v>
      </c>
      <c r="N251" s="15">
        <v>0.72</v>
      </c>
      <c r="O251" s="15">
        <v>2.65</v>
      </c>
      <c r="P251" s="15"/>
      <c r="Q251" s="18"/>
      <c r="R251" s="18"/>
      <c r="S251" s="17"/>
      <c r="T251" s="17"/>
    </row>
    <row r="252" spans="1:22" x14ac:dyDescent="0.2">
      <c r="A252" s="66"/>
      <c r="B252" s="91"/>
      <c r="C252" s="92"/>
      <c r="D252" s="92"/>
      <c r="E252" s="93"/>
      <c r="F252" s="15" t="s">
        <v>183</v>
      </c>
      <c r="G252" s="15"/>
      <c r="H252" s="22" t="s">
        <v>25</v>
      </c>
      <c r="I252" s="16" t="s">
        <v>26</v>
      </c>
      <c r="J252" s="17"/>
      <c r="K252" s="15">
        <v>85.87</v>
      </c>
      <c r="L252" s="15"/>
      <c r="M252" s="15">
        <v>93.51</v>
      </c>
      <c r="N252" s="15">
        <v>0.7</v>
      </c>
      <c r="O252" s="15">
        <v>3.58</v>
      </c>
      <c r="P252" s="15"/>
      <c r="Q252" s="18"/>
      <c r="R252" s="18"/>
      <c r="S252" s="17"/>
      <c r="T252" s="17"/>
    </row>
    <row r="253" spans="1:22" x14ac:dyDescent="0.2">
      <c r="A253" s="66"/>
      <c r="B253" s="91"/>
      <c r="C253" s="92"/>
      <c r="D253" s="92"/>
      <c r="E253" s="93"/>
      <c r="F253" s="15" t="s">
        <v>184</v>
      </c>
      <c r="G253" s="15"/>
      <c r="H253" s="22" t="s">
        <v>25</v>
      </c>
      <c r="I253" s="16" t="s">
        <v>26</v>
      </c>
      <c r="J253" s="17"/>
      <c r="K253" s="15">
        <v>84.66</v>
      </c>
      <c r="L253" s="15"/>
      <c r="M253" s="15">
        <v>92.21</v>
      </c>
      <c r="N253" s="15">
        <v>0.75</v>
      </c>
      <c r="O253" s="15">
        <v>3.55</v>
      </c>
      <c r="P253" s="15"/>
      <c r="Q253" s="18"/>
      <c r="R253" s="18"/>
      <c r="S253" s="17"/>
      <c r="T253" s="17"/>
    </row>
    <row r="254" spans="1:22" x14ac:dyDescent="0.2">
      <c r="A254" s="66"/>
      <c r="B254" s="91"/>
      <c r="C254" s="92"/>
      <c r="D254" s="92"/>
      <c r="E254" s="93"/>
      <c r="F254" s="15" t="s">
        <v>185</v>
      </c>
      <c r="G254" s="15"/>
      <c r="H254" s="22" t="s">
        <v>25</v>
      </c>
      <c r="I254" s="16" t="s">
        <v>26</v>
      </c>
      <c r="J254" s="17"/>
      <c r="K254" s="15">
        <v>84.23</v>
      </c>
      <c r="L254" s="15"/>
      <c r="M254" s="15">
        <v>94.21</v>
      </c>
      <c r="N254" s="15">
        <v>0.73</v>
      </c>
      <c r="O254" s="15">
        <v>2.93</v>
      </c>
      <c r="P254" s="15"/>
      <c r="Q254" s="18"/>
      <c r="R254" s="18"/>
      <c r="S254" s="17"/>
      <c r="T254" s="17"/>
    </row>
    <row r="255" spans="1:22" x14ac:dyDescent="0.2">
      <c r="A255" s="66"/>
      <c r="B255" s="91"/>
      <c r="C255" s="92"/>
      <c r="D255" s="92"/>
      <c r="E255" s="93"/>
      <c r="F255" s="15" t="s">
        <v>186</v>
      </c>
      <c r="G255" s="15"/>
      <c r="H255" s="15"/>
      <c r="I255" s="16"/>
      <c r="J255" s="17"/>
      <c r="K255" s="15"/>
      <c r="L255" s="15"/>
      <c r="M255" s="15"/>
      <c r="N255" s="15">
        <v>0.73</v>
      </c>
      <c r="O255" s="15">
        <v>3.15</v>
      </c>
      <c r="P255" s="15"/>
      <c r="Q255" s="18"/>
      <c r="R255" s="18"/>
      <c r="S255" s="17"/>
      <c r="T255" s="17"/>
      <c r="U255" s="19">
        <v>90.3</v>
      </c>
      <c r="V255" s="51"/>
    </row>
    <row r="256" spans="1:22" x14ac:dyDescent="0.2">
      <c r="A256" s="66"/>
      <c r="B256" s="91"/>
      <c r="C256" s="92"/>
      <c r="D256" s="92"/>
      <c r="E256" s="93"/>
      <c r="F256" s="15" t="s">
        <v>187</v>
      </c>
      <c r="G256" s="15"/>
      <c r="H256" s="15"/>
      <c r="I256" s="16"/>
      <c r="J256" s="17"/>
      <c r="K256" s="15"/>
      <c r="L256" s="15"/>
      <c r="M256" s="15"/>
      <c r="N256" s="15">
        <v>0.79</v>
      </c>
      <c r="O256" s="15">
        <v>3.61</v>
      </c>
      <c r="P256" s="15"/>
      <c r="Q256" s="18"/>
      <c r="R256" s="18"/>
      <c r="S256" s="17"/>
      <c r="T256" s="17"/>
      <c r="V256" s="51"/>
    </row>
    <row r="257" spans="1:22" ht="17" thickBot="1" x14ac:dyDescent="0.25">
      <c r="A257" s="66"/>
      <c r="B257" s="91"/>
      <c r="C257" s="92"/>
      <c r="D257" s="92"/>
      <c r="E257" s="93"/>
      <c r="F257" s="15" t="s">
        <v>188</v>
      </c>
      <c r="G257" s="15"/>
      <c r="H257" s="22" t="s">
        <v>25</v>
      </c>
      <c r="I257" s="16" t="s">
        <v>26</v>
      </c>
      <c r="J257" s="17"/>
      <c r="K257" s="15">
        <v>74.33</v>
      </c>
      <c r="L257" s="15"/>
      <c r="M257" s="15">
        <v>84.4</v>
      </c>
      <c r="N257" s="15"/>
      <c r="O257" s="15"/>
      <c r="P257" s="15"/>
      <c r="Q257" s="18"/>
      <c r="R257" s="18"/>
      <c r="S257" s="17"/>
      <c r="T257" s="17"/>
      <c r="V257" s="51"/>
    </row>
    <row r="258" spans="1:22" s="50" customFormat="1" ht="17" thickBot="1" x14ac:dyDescent="0.25">
      <c r="A258" s="46"/>
      <c r="B258" s="47"/>
      <c r="C258" s="47"/>
      <c r="D258" s="47"/>
      <c r="E258" s="47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9"/>
      <c r="R258" s="49"/>
      <c r="S258" s="48"/>
      <c r="T258" s="48"/>
      <c r="U258" s="48"/>
      <c r="V258" s="52"/>
    </row>
    <row r="259" spans="1:22" ht="16" customHeight="1" x14ac:dyDescent="0.2">
      <c r="A259" s="66" t="s">
        <v>189</v>
      </c>
      <c r="B259" s="95"/>
      <c r="C259" s="87"/>
      <c r="D259" s="87"/>
      <c r="E259" s="96"/>
      <c r="F259" s="15" t="s">
        <v>190</v>
      </c>
      <c r="G259" s="15"/>
      <c r="H259" s="22" t="s">
        <v>25</v>
      </c>
      <c r="I259" s="16" t="s">
        <v>26</v>
      </c>
      <c r="J259" s="17"/>
      <c r="K259" s="15">
        <v>159.19999999999999</v>
      </c>
      <c r="L259" s="15"/>
      <c r="M259" s="15">
        <v>167.06</v>
      </c>
      <c r="N259" s="15"/>
      <c r="O259" s="15"/>
      <c r="P259" s="15"/>
      <c r="Q259" s="25"/>
      <c r="R259" s="53"/>
      <c r="S259" s="1"/>
      <c r="T259" s="27"/>
      <c r="U259" s="54"/>
      <c r="V259" s="51"/>
    </row>
    <row r="260" spans="1:22" x14ac:dyDescent="0.2">
      <c r="A260" s="66"/>
      <c r="B260" s="91"/>
      <c r="C260" s="92"/>
      <c r="D260" s="92"/>
      <c r="E260" s="93"/>
      <c r="F260" s="15" t="s">
        <v>191</v>
      </c>
      <c r="G260" s="15"/>
      <c r="H260" s="22" t="s">
        <v>25</v>
      </c>
      <c r="I260" s="16" t="s">
        <v>26</v>
      </c>
      <c r="J260" s="17"/>
      <c r="K260" s="15">
        <v>128.69999999999999</v>
      </c>
      <c r="L260" s="15"/>
      <c r="M260" s="15">
        <v>136.69999999999999</v>
      </c>
      <c r="N260" s="15"/>
      <c r="O260" s="15"/>
      <c r="P260" s="15"/>
      <c r="Q260" s="25"/>
      <c r="R260" s="53"/>
      <c r="S260" s="1"/>
      <c r="T260" s="27"/>
      <c r="U260" s="54"/>
      <c r="V260" s="51"/>
    </row>
    <row r="261" spans="1:22" x14ac:dyDescent="0.2">
      <c r="A261" s="66"/>
      <c r="B261" s="91"/>
      <c r="C261" s="92"/>
      <c r="D261" s="92"/>
      <c r="E261" s="93"/>
      <c r="F261" s="15" t="s">
        <v>192</v>
      </c>
      <c r="G261" s="15"/>
      <c r="H261" s="22" t="s">
        <v>25</v>
      </c>
      <c r="I261" s="16" t="s">
        <v>26</v>
      </c>
      <c r="J261" s="17"/>
      <c r="K261" s="15">
        <v>99</v>
      </c>
      <c r="L261" s="15"/>
      <c r="M261" s="15">
        <v>106.56</v>
      </c>
      <c r="N261" s="15"/>
      <c r="O261" s="15"/>
      <c r="P261" s="15"/>
      <c r="Q261" s="25"/>
      <c r="R261" s="53"/>
      <c r="S261" s="1"/>
      <c r="T261" s="17"/>
      <c r="U261" s="54"/>
    </row>
    <row r="262" spans="1:22" x14ac:dyDescent="0.2">
      <c r="A262" s="66"/>
      <c r="B262" s="91"/>
      <c r="C262" s="92"/>
      <c r="D262" s="92"/>
      <c r="E262" s="93"/>
      <c r="F262" s="15" t="s">
        <v>193</v>
      </c>
      <c r="G262" s="15"/>
      <c r="H262" s="22" t="s">
        <v>25</v>
      </c>
      <c r="I262" s="16" t="s">
        <v>26</v>
      </c>
      <c r="J262" s="17"/>
      <c r="K262" s="15">
        <v>67.599999999999994</v>
      </c>
      <c r="L262" s="15"/>
      <c r="M262" s="15">
        <v>75.3</v>
      </c>
      <c r="N262" s="15">
        <v>0.67</v>
      </c>
      <c r="O262" s="15">
        <v>11.52</v>
      </c>
      <c r="P262" s="15"/>
      <c r="Q262" s="25"/>
      <c r="R262" s="53"/>
      <c r="S262" s="1"/>
      <c r="T262" s="27"/>
      <c r="U262" s="54"/>
    </row>
    <row r="263" spans="1:22" x14ac:dyDescent="0.2">
      <c r="A263" s="66"/>
      <c r="B263" s="91"/>
      <c r="C263" s="92"/>
      <c r="D263" s="92"/>
      <c r="E263" s="93"/>
      <c r="F263" s="15" t="s">
        <v>194</v>
      </c>
      <c r="G263" s="15"/>
      <c r="H263" s="22" t="s">
        <v>25</v>
      </c>
      <c r="I263" s="16" t="s">
        <v>26</v>
      </c>
      <c r="J263" s="17"/>
      <c r="K263" s="15">
        <v>66.2</v>
      </c>
      <c r="L263" s="15"/>
      <c r="M263" s="15">
        <v>73</v>
      </c>
      <c r="N263" s="15"/>
      <c r="O263" s="15"/>
      <c r="P263" s="15"/>
      <c r="Q263" s="15">
        <v>-0.73699999999999999</v>
      </c>
      <c r="R263" s="53"/>
      <c r="S263" s="2"/>
      <c r="T263" s="27"/>
      <c r="U263" s="54"/>
    </row>
    <row r="264" spans="1:22" x14ac:dyDescent="0.2">
      <c r="A264" s="66"/>
      <c r="B264" s="91"/>
      <c r="C264" s="92"/>
      <c r="D264" s="92"/>
      <c r="E264" s="93"/>
      <c r="F264" s="15" t="s">
        <v>195</v>
      </c>
      <c r="G264" s="15"/>
      <c r="H264" s="22" t="s">
        <v>25</v>
      </c>
      <c r="I264" s="16" t="s">
        <v>26</v>
      </c>
      <c r="J264" s="17"/>
      <c r="K264" s="15">
        <v>65</v>
      </c>
      <c r="L264" s="15"/>
      <c r="M264" s="15">
        <v>71.2</v>
      </c>
      <c r="N264" s="15"/>
      <c r="O264" s="15"/>
      <c r="P264" s="15"/>
      <c r="Q264" s="25">
        <v>-0.89</v>
      </c>
      <c r="R264" s="53"/>
      <c r="S264" s="1"/>
      <c r="T264" s="27"/>
      <c r="U264" s="54"/>
    </row>
    <row r="265" spans="1:22" x14ac:dyDescent="0.2">
      <c r="A265" s="66"/>
      <c r="B265" s="91"/>
      <c r="C265" s="92"/>
      <c r="D265" s="92"/>
      <c r="E265" s="93"/>
      <c r="F265" s="15" t="s">
        <v>196</v>
      </c>
      <c r="G265" s="15"/>
      <c r="H265" s="22" t="s">
        <v>25</v>
      </c>
      <c r="I265" s="16" t="s">
        <v>26</v>
      </c>
      <c r="J265" s="17"/>
      <c r="K265" s="15">
        <v>64.7</v>
      </c>
      <c r="L265" s="15"/>
      <c r="M265" s="15">
        <v>71.2</v>
      </c>
      <c r="N265" s="15"/>
      <c r="O265" s="15"/>
      <c r="P265" s="15"/>
      <c r="Q265" s="25"/>
      <c r="R265" s="25"/>
      <c r="S265" s="27"/>
      <c r="T265" s="27"/>
      <c r="U265" s="54"/>
    </row>
    <row r="266" spans="1:22" x14ac:dyDescent="0.2">
      <c r="A266" s="66"/>
      <c r="B266" s="91"/>
      <c r="C266" s="92"/>
      <c r="D266" s="92"/>
      <c r="E266" s="93"/>
      <c r="F266" s="15" t="s">
        <v>197</v>
      </c>
      <c r="G266" s="15"/>
      <c r="H266" s="22" t="s">
        <v>25</v>
      </c>
      <c r="I266" s="16" t="s">
        <v>26</v>
      </c>
      <c r="J266" s="17"/>
      <c r="K266" s="15">
        <v>61.5</v>
      </c>
      <c r="L266" s="15"/>
      <c r="M266" s="15">
        <v>67.2</v>
      </c>
      <c r="N266" s="15"/>
      <c r="O266" s="15"/>
      <c r="P266" s="15"/>
      <c r="Q266" s="25"/>
      <c r="R266" s="25"/>
      <c r="S266" s="27"/>
      <c r="T266" s="27"/>
      <c r="U266" s="54"/>
    </row>
    <row r="267" spans="1:22" x14ac:dyDescent="0.2">
      <c r="A267" s="66"/>
      <c r="B267" s="91"/>
      <c r="C267" s="92"/>
      <c r="D267" s="92"/>
      <c r="E267" s="93"/>
      <c r="F267" s="15" t="s">
        <v>198</v>
      </c>
      <c r="G267" s="15"/>
      <c r="H267" s="22" t="s">
        <v>25</v>
      </c>
      <c r="I267" s="16" t="s">
        <v>26</v>
      </c>
      <c r="J267" s="17"/>
      <c r="K267" s="15">
        <v>54.5</v>
      </c>
      <c r="L267" s="15"/>
      <c r="M267" s="15">
        <v>62.1</v>
      </c>
      <c r="N267" s="15"/>
      <c r="O267" s="15"/>
      <c r="P267" s="15"/>
      <c r="Q267" s="25"/>
      <c r="R267" s="25"/>
      <c r="S267" s="27"/>
      <c r="T267" s="27"/>
      <c r="U267" s="54"/>
    </row>
    <row r="268" spans="1:22" x14ac:dyDescent="0.2">
      <c r="A268" s="66"/>
      <c r="B268" s="91"/>
      <c r="C268" s="92"/>
      <c r="D268" s="92"/>
      <c r="E268" s="93"/>
      <c r="F268" s="15" t="s">
        <v>199</v>
      </c>
      <c r="G268" s="15"/>
      <c r="H268" s="22" t="s">
        <v>25</v>
      </c>
      <c r="I268" s="16" t="s">
        <v>26</v>
      </c>
      <c r="J268" s="17"/>
      <c r="K268" s="15">
        <v>50.9</v>
      </c>
      <c r="L268" s="15"/>
      <c r="M268" s="15">
        <v>59.5</v>
      </c>
      <c r="N268" s="15"/>
      <c r="O268" s="15"/>
      <c r="P268" s="15"/>
      <c r="Q268" s="15">
        <v>-1.44</v>
      </c>
      <c r="R268" s="25"/>
      <c r="S268" s="27"/>
      <c r="T268" s="27"/>
      <c r="U268" s="54"/>
    </row>
    <row r="269" spans="1:22" x14ac:dyDescent="0.2">
      <c r="A269" s="66"/>
      <c r="B269" s="91"/>
      <c r="C269" s="92"/>
      <c r="D269" s="92"/>
      <c r="E269" s="93"/>
      <c r="F269" s="78" t="s">
        <v>200</v>
      </c>
      <c r="G269" s="15"/>
      <c r="H269" s="22" t="s">
        <v>25</v>
      </c>
      <c r="I269" s="105" t="s">
        <v>26</v>
      </c>
      <c r="J269" s="17"/>
      <c r="K269" s="78">
        <v>50.4</v>
      </c>
      <c r="L269" s="15"/>
      <c r="M269" s="78">
        <v>58.2</v>
      </c>
      <c r="N269" s="15" t="s">
        <v>201</v>
      </c>
      <c r="O269" s="15">
        <v>14.74</v>
      </c>
      <c r="P269" s="15"/>
      <c r="Q269" s="25"/>
      <c r="R269" s="25"/>
      <c r="S269" s="27"/>
      <c r="T269" s="27"/>
      <c r="U269" s="54"/>
    </row>
    <row r="270" spans="1:22" x14ac:dyDescent="0.2">
      <c r="A270" s="66"/>
      <c r="B270" s="91"/>
      <c r="C270" s="92"/>
      <c r="D270" s="92"/>
      <c r="E270" s="93"/>
      <c r="F270" s="78"/>
      <c r="G270" s="15"/>
      <c r="H270" s="22" t="s">
        <v>25</v>
      </c>
      <c r="I270" s="105"/>
      <c r="J270" s="17"/>
      <c r="K270" s="78"/>
      <c r="L270" s="15"/>
      <c r="M270" s="78"/>
      <c r="N270" s="15" t="s">
        <v>202</v>
      </c>
      <c r="O270" s="15">
        <v>15.14</v>
      </c>
      <c r="P270" s="15"/>
      <c r="Q270" s="25"/>
      <c r="R270" s="25"/>
      <c r="S270" s="27"/>
      <c r="T270" s="27"/>
      <c r="U270" s="54"/>
    </row>
    <row r="271" spans="1:22" x14ac:dyDescent="0.2">
      <c r="A271" s="66"/>
      <c r="B271" s="91"/>
      <c r="C271" s="92"/>
      <c r="D271" s="92"/>
      <c r="E271" s="93"/>
      <c r="F271" s="78"/>
      <c r="G271" s="15"/>
      <c r="H271" s="22" t="s">
        <v>25</v>
      </c>
      <c r="I271" s="105"/>
      <c r="J271" s="17"/>
      <c r="K271" s="78"/>
      <c r="L271" s="15"/>
      <c r="M271" s="78"/>
      <c r="N271" s="15" t="s">
        <v>203</v>
      </c>
      <c r="O271" s="15">
        <v>14.94</v>
      </c>
      <c r="P271" s="15"/>
      <c r="Q271" s="25"/>
      <c r="R271" s="25"/>
      <c r="S271" s="27"/>
      <c r="T271" s="27"/>
      <c r="U271" s="54"/>
    </row>
    <row r="272" spans="1:22" x14ac:dyDescent="0.2">
      <c r="A272" s="66"/>
      <c r="B272" s="91"/>
      <c r="C272" s="92"/>
      <c r="D272" s="92"/>
      <c r="E272" s="93"/>
      <c r="F272" s="15" t="s">
        <v>204</v>
      </c>
      <c r="G272" s="15"/>
      <c r="H272" s="22" t="s">
        <v>25</v>
      </c>
      <c r="I272" s="16" t="s">
        <v>26</v>
      </c>
      <c r="J272" s="17"/>
      <c r="K272" s="15">
        <v>49.1</v>
      </c>
      <c r="L272" s="15"/>
      <c r="M272" s="15">
        <v>56.2</v>
      </c>
      <c r="N272" s="15"/>
      <c r="O272" s="15"/>
      <c r="P272" s="15"/>
      <c r="Q272" s="25"/>
      <c r="R272" s="25"/>
      <c r="S272" s="27"/>
      <c r="T272" s="27"/>
      <c r="U272" s="54"/>
    </row>
    <row r="273" spans="1:22" x14ac:dyDescent="0.2">
      <c r="A273" s="66"/>
      <c r="B273" s="91"/>
      <c r="C273" s="92"/>
      <c r="D273" s="92"/>
      <c r="E273" s="93"/>
      <c r="F273" s="15" t="s">
        <v>205</v>
      </c>
      <c r="G273" s="15"/>
      <c r="H273" s="22" t="s">
        <v>25</v>
      </c>
      <c r="I273" s="16" t="s">
        <v>26</v>
      </c>
      <c r="J273" s="17"/>
      <c r="K273" s="15">
        <v>48.8</v>
      </c>
      <c r="L273" s="15"/>
      <c r="M273" s="15">
        <v>57</v>
      </c>
      <c r="N273" s="15">
        <v>0.76</v>
      </c>
      <c r="O273" s="15">
        <v>14.54</v>
      </c>
      <c r="P273" s="15"/>
      <c r="Q273" s="25"/>
      <c r="R273" s="25"/>
      <c r="S273" s="27"/>
      <c r="T273" s="27"/>
      <c r="U273" s="54"/>
    </row>
    <row r="274" spans="1:22" x14ac:dyDescent="0.2">
      <c r="A274" s="66"/>
      <c r="B274" s="91"/>
      <c r="C274" s="92"/>
      <c r="D274" s="92"/>
      <c r="E274" s="93"/>
      <c r="F274" s="15" t="s">
        <v>206</v>
      </c>
      <c r="G274" s="15"/>
      <c r="H274" s="22" t="s">
        <v>25</v>
      </c>
      <c r="I274" s="16" t="s">
        <v>26</v>
      </c>
      <c r="J274" s="17"/>
      <c r="K274" s="15">
        <v>44.9</v>
      </c>
      <c r="L274" s="15"/>
      <c r="M274" s="15">
        <v>51.7</v>
      </c>
      <c r="N274" s="15"/>
      <c r="O274" s="15"/>
      <c r="P274" s="15"/>
      <c r="Q274" s="25"/>
      <c r="R274" s="25"/>
      <c r="S274" s="27"/>
      <c r="T274" s="27"/>
      <c r="U274" s="54"/>
    </row>
    <row r="275" spans="1:22" x14ac:dyDescent="0.2">
      <c r="A275" s="66"/>
      <c r="B275" s="91"/>
      <c r="C275" s="92"/>
      <c r="D275" s="92"/>
      <c r="E275" s="93"/>
      <c r="F275" s="15" t="s">
        <v>207</v>
      </c>
      <c r="G275" s="15"/>
      <c r="H275" s="22" t="s">
        <v>25</v>
      </c>
      <c r="I275" s="16" t="s">
        <v>26</v>
      </c>
      <c r="J275" s="17"/>
      <c r="K275" s="15">
        <v>35.700000000000003</v>
      </c>
      <c r="L275" s="15"/>
      <c r="M275" s="15">
        <v>42.2</v>
      </c>
      <c r="N275" s="15"/>
      <c r="O275" s="15"/>
      <c r="P275" s="15"/>
      <c r="Q275" s="15">
        <v>-2.0169999999999999</v>
      </c>
      <c r="R275" s="18"/>
      <c r="S275" s="17"/>
      <c r="T275" s="17"/>
      <c r="V275" s="29"/>
    </row>
    <row r="276" spans="1:22" x14ac:dyDescent="0.2">
      <c r="A276" s="66"/>
      <c r="B276" s="91"/>
      <c r="C276" s="92"/>
      <c r="D276" s="92"/>
      <c r="E276" s="93"/>
      <c r="F276" s="15" t="s">
        <v>208</v>
      </c>
      <c r="G276" s="15"/>
      <c r="H276" s="22" t="s">
        <v>209</v>
      </c>
      <c r="I276" s="16" t="s">
        <v>26</v>
      </c>
      <c r="J276" s="17"/>
      <c r="K276" s="15">
        <v>32.799999999999997</v>
      </c>
      <c r="L276" s="15"/>
      <c r="M276" s="15">
        <v>41.4</v>
      </c>
      <c r="N276" s="15"/>
      <c r="O276" s="15"/>
      <c r="P276" s="15"/>
      <c r="Q276" s="18"/>
      <c r="R276" s="18"/>
      <c r="S276" s="17"/>
      <c r="T276" s="17"/>
      <c r="V276" s="29"/>
    </row>
    <row r="277" spans="1:22" x14ac:dyDescent="0.2">
      <c r="A277" s="66"/>
      <c r="B277" s="91"/>
      <c r="C277" s="92"/>
      <c r="D277" s="92"/>
      <c r="E277" s="93"/>
      <c r="F277" s="15" t="s">
        <v>210</v>
      </c>
      <c r="G277" s="15"/>
      <c r="H277" s="22" t="s">
        <v>209</v>
      </c>
      <c r="I277" s="16" t="s">
        <v>26</v>
      </c>
      <c r="J277" s="17"/>
      <c r="K277" s="15">
        <v>26.3</v>
      </c>
      <c r="L277" s="15"/>
      <c r="M277" s="15">
        <v>33.1</v>
      </c>
      <c r="N277" s="15"/>
      <c r="O277" s="15"/>
      <c r="P277" s="15"/>
      <c r="Q277" s="18"/>
      <c r="R277" s="18"/>
      <c r="S277" s="17"/>
      <c r="T277" s="17"/>
      <c r="V277" s="29"/>
    </row>
    <row r="278" spans="1:22" x14ac:dyDescent="0.2">
      <c r="A278" s="66"/>
      <c r="B278" s="91"/>
      <c r="C278" s="92"/>
      <c r="D278" s="92"/>
      <c r="E278" s="93"/>
      <c r="F278" s="15" t="s">
        <v>211</v>
      </c>
      <c r="G278" s="15" t="s">
        <v>81</v>
      </c>
      <c r="H278" s="22" t="s">
        <v>25</v>
      </c>
      <c r="I278" s="16" t="s">
        <v>26</v>
      </c>
      <c r="J278" s="17">
        <v>26</v>
      </c>
      <c r="K278" s="15">
        <v>24.4</v>
      </c>
      <c r="L278" s="15"/>
      <c r="M278" s="15">
        <v>32.200000000000003</v>
      </c>
      <c r="N278" s="15"/>
      <c r="O278" s="15"/>
      <c r="P278" s="15"/>
      <c r="Q278" s="18"/>
      <c r="R278" s="18"/>
      <c r="S278" s="17"/>
      <c r="T278" s="17"/>
      <c r="V278" s="29"/>
    </row>
    <row r="279" spans="1:22" x14ac:dyDescent="0.2">
      <c r="A279" s="66"/>
      <c r="B279" s="91"/>
      <c r="C279" s="92"/>
      <c r="D279" s="92"/>
      <c r="E279" s="93"/>
      <c r="F279" s="15" t="s">
        <v>212</v>
      </c>
      <c r="G279" s="15"/>
      <c r="H279" s="22" t="s">
        <v>25</v>
      </c>
      <c r="I279" s="16" t="s">
        <v>26</v>
      </c>
      <c r="J279" s="17"/>
      <c r="K279" s="15">
        <v>22.2</v>
      </c>
      <c r="L279" s="15"/>
      <c r="M279" s="15">
        <v>25.6</v>
      </c>
      <c r="N279" s="15"/>
      <c r="O279" s="15"/>
      <c r="P279" s="15"/>
      <c r="Q279" s="15">
        <v>-2.4500000000000002</v>
      </c>
      <c r="R279" s="18"/>
      <c r="S279" s="17"/>
      <c r="T279" s="17"/>
      <c r="V279" s="29"/>
    </row>
    <row r="280" spans="1:22" x14ac:dyDescent="0.2">
      <c r="A280" s="66"/>
      <c r="B280" s="91"/>
      <c r="C280" s="92"/>
      <c r="D280" s="92"/>
      <c r="E280" s="93"/>
      <c r="F280" s="15" t="s">
        <v>213</v>
      </c>
      <c r="G280" s="15"/>
      <c r="H280" s="22" t="s">
        <v>25</v>
      </c>
      <c r="I280" s="16" t="s">
        <v>26</v>
      </c>
      <c r="J280" s="17"/>
      <c r="K280" s="15">
        <v>20</v>
      </c>
      <c r="L280" s="15"/>
      <c r="M280" s="15">
        <v>28.6</v>
      </c>
      <c r="N280" s="15"/>
      <c r="O280" s="15"/>
      <c r="P280" s="15"/>
      <c r="Q280" s="18"/>
      <c r="R280" s="18"/>
      <c r="S280" s="17"/>
      <c r="T280" s="17"/>
      <c r="V280" s="29"/>
    </row>
    <row r="281" spans="1:22" x14ac:dyDescent="0.2">
      <c r="A281" s="66"/>
      <c r="B281" s="91"/>
      <c r="C281" s="92"/>
      <c r="D281" s="92"/>
      <c r="E281" s="93"/>
      <c r="F281" s="15" t="s">
        <v>214</v>
      </c>
      <c r="G281" s="15"/>
      <c r="H281" s="22" t="s">
        <v>25</v>
      </c>
      <c r="I281" s="16" t="s">
        <v>26</v>
      </c>
      <c r="J281" s="17"/>
      <c r="K281" s="15">
        <v>11.7</v>
      </c>
      <c r="L281" s="15"/>
      <c r="M281" s="15">
        <v>18.3</v>
      </c>
      <c r="N281" s="15"/>
      <c r="O281" s="15"/>
      <c r="P281" s="15"/>
      <c r="Q281" s="18"/>
      <c r="R281" s="18"/>
      <c r="S281" s="17"/>
      <c r="T281" s="17"/>
      <c r="V281" s="29"/>
    </row>
    <row r="282" spans="1:22" ht="17" thickBot="1" x14ac:dyDescent="0.25">
      <c r="A282" s="66"/>
      <c r="B282" s="91"/>
      <c r="C282" s="92"/>
      <c r="D282" s="92"/>
      <c r="E282" s="93"/>
      <c r="F282" s="15" t="s">
        <v>215</v>
      </c>
      <c r="G282" s="15"/>
      <c r="H282" s="22" t="s">
        <v>25</v>
      </c>
      <c r="I282" s="16" t="s">
        <v>26</v>
      </c>
      <c r="J282" s="17"/>
      <c r="K282" s="15">
        <v>0.62</v>
      </c>
      <c r="L282" s="15"/>
      <c r="M282" s="15">
        <v>9.23</v>
      </c>
      <c r="N282" s="15"/>
      <c r="O282" s="15"/>
      <c r="P282" s="15"/>
      <c r="Q282" s="18"/>
      <c r="R282" s="18"/>
      <c r="S282" s="17"/>
      <c r="T282" s="17"/>
      <c r="V282" s="29"/>
    </row>
    <row r="283" spans="1:22" ht="17" thickBot="1" x14ac:dyDescent="0.25">
      <c r="A283" s="66"/>
      <c r="B283" s="95"/>
      <c r="C283" s="87"/>
      <c r="D283" s="87"/>
      <c r="E283" s="87"/>
      <c r="F283" s="55"/>
      <c r="G283" s="28"/>
      <c r="H283" s="28"/>
      <c r="I283" s="14"/>
      <c r="J283" s="56"/>
      <c r="K283" s="28"/>
      <c r="L283" s="28"/>
      <c r="M283" s="28"/>
      <c r="N283" s="28"/>
      <c r="O283" s="28"/>
      <c r="P283" s="28"/>
      <c r="Q283" s="57"/>
      <c r="R283" s="57"/>
      <c r="S283" s="56"/>
      <c r="T283" s="56"/>
      <c r="U283" s="56"/>
      <c r="V283" s="29"/>
    </row>
    <row r="284" spans="1:22" x14ac:dyDescent="0.2">
      <c r="A284" s="66"/>
      <c r="B284" s="91"/>
      <c r="C284" s="92"/>
      <c r="D284" s="92"/>
      <c r="E284" s="93"/>
      <c r="F284" s="15" t="s">
        <v>216</v>
      </c>
      <c r="G284" s="15"/>
      <c r="H284" s="15" t="s">
        <v>25</v>
      </c>
      <c r="I284" s="16" t="s">
        <v>26</v>
      </c>
      <c r="J284" s="17"/>
      <c r="K284" s="15">
        <v>77.7</v>
      </c>
      <c r="L284" s="15"/>
      <c r="M284" s="15">
        <v>85.43</v>
      </c>
      <c r="N284" s="15"/>
      <c r="O284" s="15"/>
      <c r="P284" s="15"/>
      <c r="Q284" s="18"/>
      <c r="R284" s="18"/>
      <c r="S284" s="17"/>
      <c r="T284" s="17"/>
      <c r="V284" s="29"/>
    </row>
    <row r="285" spans="1:22" x14ac:dyDescent="0.2">
      <c r="A285" s="66"/>
      <c r="B285" s="91"/>
      <c r="C285" s="92"/>
      <c r="D285" s="92"/>
      <c r="E285" s="93"/>
      <c r="F285" s="15" t="s">
        <v>217</v>
      </c>
      <c r="G285" s="15"/>
      <c r="H285" s="15"/>
      <c r="I285" s="16"/>
      <c r="J285" s="17"/>
      <c r="K285" s="15"/>
      <c r="L285" s="15"/>
      <c r="M285" s="15"/>
      <c r="N285" s="15">
        <v>0.75</v>
      </c>
      <c r="O285" s="15">
        <v>7.49</v>
      </c>
      <c r="P285" s="15"/>
      <c r="Q285" s="18"/>
      <c r="R285" s="18"/>
      <c r="S285" s="17"/>
      <c r="T285" s="17"/>
      <c r="V285" s="29"/>
    </row>
    <row r="286" spans="1:22" x14ac:dyDescent="0.2">
      <c r="A286" s="66"/>
      <c r="B286" s="91"/>
      <c r="C286" s="92"/>
      <c r="D286" s="92"/>
      <c r="E286" s="93"/>
      <c r="F286" s="15" t="s">
        <v>218</v>
      </c>
      <c r="G286" s="15"/>
      <c r="H286" s="15" t="s">
        <v>25</v>
      </c>
      <c r="I286" s="16" t="s">
        <v>26</v>
      </c>
      <c r="J286" s="17"/>
      <c r="K286" s="15">
        <v>73.2</v>
      </c>
      <c r="L286" s="15"/>
      <c r="M286" s="15">
        <v>81.900000000000006</v>
      </c>
      <c r="N286" s="15"/>
      <c r="O286" s="15"/>
      <c r="P286" s="15"/>
      <c r="Q286" s="18"/>
      <c r="R286" s="18"/>
      <c r="S286" s="17"/>
      <c r="T286" s="17"/>
      <c r="V286" s="29"/>
    </row>
    <row r="287" spans="1:22" x14ac:dyDescent="0.2">
      <c r="A287" s="66"/>
      <c r="B287" s="91"/>
      <c r="C287" s="92"/>
      <c r="D287" s="92"/>
      <c r="E287" s="93"/>
      <c r="F287" s="15" t="s">
        <v>219</v>
      </c>
      <c r="G287" s="15"/>
      <c r="H287" s="15"/>
      <c r="I287" s="16"/>
      <c r="J287" s="17"/>
      <c r="K287" s="15"/>
      <c r="L287" s="15"/>
      <c r="M287" s="15"/>
      <c r="N287" s="15">
        <v>0.75</v>
      </c>
      <c r="O287" s="15">
        <v>10.33</v>
      </c>
      <c r="P287" s="15"/>
      <c r="Q287" s="18"/>
      <c r="R287" s="18"/>
      <c r="S287" s="17"/>
      <c r="T287" s="17"/>
      <c r="V287" s="29"/>
    </row>
    <row r="288" spans="1:22" x14ac:dyDescent="0.2">
      <c r="A288" s="66"/>
      <c r="B288" s="91"/>
      <c r="C288" s="92"/>
      <c r="D288" s="92"/>
      <c r="E288" s="93"/>
      <c r="F288" s="15" t="s">
        <v>220</v>
      </c>
      <c r="G288" s="15"/>
      <c r="H288" s="15" t="s">
        <v>25</v>
      </c>
      <c r="I288" s="16" t="s">
        <v>26</v>
      </c>
      <c r="J288" s="17"/>
      <c r="K288" s="15">
        <v>73.099999999999994</v>
      </c>
      <c r="L288" s="15"/>
      <c r="M288" s="15">
        <v>82</v>
      </c>
      <c r="N288" s="15"/>
      <c r="O288" s="15"/>
      <c r="P288" s="15"/>
      <c r="Q288" s="18"/>
      <c r="R288" s="18"/>
      <c r="S288" s="17"/>
      <c r="T288" s="17"/>
      <c r="V288" s="29"/>
    </row>
    <row r="289" spans="1:22" x14ac:dyDescent="0.2">
      <c r="A289" s="66"/>
      <c r="B289" s="91"/>
      <c r="C289" s="92"/>
      <c r="D289" s="92"/>
      <c r="E289" s="93"/>
      <c r="F289" s="15" t="s">
        <v>221</v>
      </c>
      <c r="G289" s="15"/>
      <c r="H289" s="15"/>
      <c r="I289" s="16"/>
      <c r="J289" s="17"/>
      <c r="K289" s="15"/>
      <c r="L289" s="15"/>
      <c r="M289" s="15"/>
      <c r="N289" s="15">
        <v>0.75</v>
      </c>
      <c r="O289" s="15">
        <v>8.9</v>
      </c>
      <c r="P289" s="15"/>
      <c r="Q289" s="18"/>
      <c r="R289" s="18"/>
      <c r="S289" s="17"/>
      <c r="T289" s="17"/>
      <c r="V289" s="29"/>
    </row>
    <row r="290" spans="1:22" x14ac:dyDescent="0.2">
      <c r="A290" s="66"/>
      <c r="B290" s="91"/>
      <c r="C290" s="92"/>
      <c r="D290" s="92"/>
      <c r="E290" s="93"/>
      <c r="F290" s="15" t="s">
        <v>222</v>
      </c>
      <c r="G290" s="15"/>
      <c r="H290" s="15" t="s">
        <v>209</v>
      </c>
      <c r="I290" s="16" t="s">
        <v>26</v>
      </c>
      <c r="J290" s="17"/>
      <c r="K290" s="15">
        <v>60.2</v>
      </c>
      <c r="L290" s="15"/>
      <c r="M290" s="15">
        <v>67.5</v>
      </c>
      <c r="N290" s="15"/>
      <c r="O290" s="15"/>
      <c r="P290" s="15"/>
      <c r="Q290" s="18"/>
      <c r="R290" s="18"/>
      <c r="S290" s="17"/>
      <c r="T290" s="17"/>
      <c r="V290" s="29"/>
    </row>
    <row r="291" spans="1:22" x14ac:dyDescent="0.2">
      <c r="A291" s="66"/>
      <c r="B291" s="91"/>
      <c r="C291" s="92"/>
      <c r="D291" s="92"/>
      <c r="E291" s="93"/>
      <c r="F291" s="15" t="s">
        <v>223</v>
      </c>
      <c r="G291" s="15"/>
      <c r="H291" s="15" t="s">
        <v>209</v>
      </c>
      <c r="I291" s="16" t="s">
        <v>26</v>
      </c>
      <c r="J291" s="17"/>
      <c r="K291" s="15">
        <v>59.6</v>
      </c>
      <c r="L291" s="15"/>
      <c r="M291" s="15">
        <v>67.599999999999994</v>
      </c>
      <c r="N291" s="15"/>
      <c r="O291" s="15"/>
      <c r="P291" s="15"/>
      <c r="Q291" s="18"/>
      <c r="R291" s="18"/>
      <c r="S291" s="17"/>
      <c r="T291" s="17"/>
      <c r="V291" s="29"/>
    </row>
    <row r="292" spans="1:22" x14ac:dyDescent="0.2">
      <c r="A292" s="66"/>
      <c r="B292" s="91"/>
      <c r="C292" s="92"/>
      <c r="D292" s="92"/>
      <c r="E292" s="93"/>
      <c r="F292" s="15" t="s">
        <v>224</v>
      </c>
      <c r="G292" s="15"/>
      <c r="H292" s="15" t="s">
        <v>209</v>
      </c>
      <c r="I292" s="16" t="s">
        <v>26</v>
      </c>
      <c r="J292" s="17"/>
      <c r="K292" s="15">
        <v>55.1</v>
      </c>
      <c r="L292" s="15"/>
      <c r="M292" s="15">
        <v>63.4</v>
      </c>
      <c r="N292" s="15"/>
      <c r="O292" s="15"/>
      <c r="P292" s="15"/>
      <c r="Q292" s="18"/>
      <c r="R292" s="18"/>
      <c r="S292" s="17"/>
      <c r="T292" s="17"/>
      <c r="V292" s="29"/>
    </row>
    <row r="293" spans="1:22" x14ac:dyDescent="0.2">
      <c r="A293" s="66"/>
      <c r="B293" s="91"/>
      <c r="C293" s="92"/>
      <c r="D293" s="92"/>
      <c r="E293" s="93"/>
      <c r="F293" s="15" t="s">
        <v>225</v>
      </c>
      <c r="G293" s="15"/>
      <c r="H293" s="15" t="s">
        <v>209</v>
      </c>
      <c r="I293" s="16" t="s">
        <v>26</v>
      </c>
      <c r="J293" s="17"/>
      <c r="K293" s="15">
        <v>52.7</v>
      </c>
      <c r="L293" s="15"/>
      <c r="M293" s="15">
        <v>60.3</v>
      </c>
      <c r="N293" s="15"/>
      <c r="O293" s="15"/>
      <c r="P293" s="15"/>
      <c r="Q293" s="18"/>
      <c r="R293" s="18"/>
      <c r="S293" s="17"/>
      <c r="T293" s="17"/>
      <c r="V293" s="29"/>
    </row>
    <row r="294" spans="1:22" x14ac:dyDescent="0.2">
      <c r="A294" s="66"/>
      <c r="B294" s="91"/>
      <c r="C294" s="92"/>
      <c r="D294" s="92"/>
      <c r="E294" s="93"/>
      <c r="F294" s="15" t="s">
        <v>252</v>
      </c>
      <c r="G294" s="15"/>
      <c r="H294" s="15" t="s">
        <v>209</v>
      </c>
      <c r="I294" s="16" t="s">
        <v>26</v>
      </c>
      <c r="J294" s="17"/>
      <c r="K294" s="15">
        <v>47.7</v>
      </c>
      <c r="L294" s="15"/>
      <c r="M294" s="15">
        <v>56.7</v>
      </c>
      <c r="N294" s="15"/>
      <c r="O294" s="15"/>
      <c r="P294" s="15"/>
      <c r="Q294" s="18"/>
      <c r="R294" s="18"/>
      <c r="S294" s="17"/>
      <c r="T294" s="17"/>
      <c r="V294" s="29"/>
    </row>
    <row r="295" spans="1:22" x14ac:dyDescent="0.2">
      <c r="A295" s="66"/>
      <c r="B295" s="91"/>
      <c r="C295" s="92"/>
      <c r="D295" s="92"/>
      <c r="E295" s="93"/>
      <c r="F295" s="15" t="s">
        <v>253</v>
      </c>
      <c r="G295" s="15"/>
      <c r="H295" s="15" t="s">
        <v>209</v>
      </c>
      <c r="I295" s="16" t="s">
        <v>26</v>
      </c>
      <c r="J295" s="17"/>
      <c r="K295" s="15">
        <v>47</v>
      </c>
      <c r="L295" s="15"/>
      <c r="M295" s="15">
        <v>56</v>
      </c>
      <c r="N295" s="15"/>
      <c r="O295" s="15"/>
      <c r="P295" s="15"/>
      <c r="Q295" s="18"/>
      <c r="R295" s="18"/>
      <c r="S295" s="17"/>
      <c r="T295" s="17"/>
      <c r="V295" s="29"/>
    </row>
    <row r="296" spans="1:22" x14ac:dyDescent="0.2">
      <c r="A296" s="66"/>
      <c r="B296" s="91"/>
      <c r="C296" s="92"/>
      <c r="D296" s="92"/>
      <c r="E296" s="93"/>
      <c r="F296" s="15" t="s">
        <v>254</v>
      </c>
      <c r="G296" s="15"/>
      <c r="H296" s="15"/>
      <c r="I296" s="16"/>
      <c r="J296" s="17"/>
      <c r="K296" s="15"/>
      <c r="L296" s="15"/>
      <c r="M296" s="15"/>
      <c r="N296" s="15">
        <v>0.81</v>
      </c>
      <c r="O296" s="15">
        <v>9.5500000000000007</v>
      </c>
      <c r="P296" s="15"/>
      <c r="Q296" s="18"/>
      <c r="R296" s="18"/>
      <c r="S296" s="17"/>
      <c r="T296" s="17"/>
      <c r="V296" s="29"/>
    </row>
    <row r="297" spans="1:22" x14ac:dyDescent="0.2">
      <c r="A297" s="66"/>
      <c r="B297" s="91"/>
      <c r="C297" s="92"/>
      <c r="D297" s="92"/>
      <c r="E297" s="93"/>
      <c r="F297" s="15" t="s">
        <v>255</v>
      </c>
      <c r="G297" s="15"/>
      <c r="H297" s="15"/>
      <c r="I297" s="16"/>
      <c r="J297" s="17"/>
      <c r="K297" s="15"/>
      <c r="L297" s="15"/>
      <c r="M297" s="15"/>
      <c r="N297" s="15">
        <v>0.71</v>
      </c>
      <c r="O297" s="15">
        <v>11.88</v>
      </c>
      <c r="P297" s="15"/>
      <c r="Q297" s="18"/>
      <c r="R297" s="18"/>
      <c r="S297" s="17"/>
      <c r="T297" s="17"/>
      <c r="V297" s="29"/>
    </row>
    <row r="298" spans="1:22" x14ac:dyDescent="0.2">
      <c r="A298" s="66"/>
      <c r="B298" s="91"/>
      <c r="C298" s="92"/>
      <c r="D298" s="92"/>
      <c r="E298" s="93"/>
      <c r="F298" s="15" t="s">
        <v>226</v>
      </c>
      <c r="G298" s="15"/>
      <c r="H298" s="15"/>
      <c r="I298" s="16"/>
      <c r="J298" s="17"/>
      <c r="K298" s="15"/>
      <c r="L298" s="15"/>
      <c r="M298" s="15"/>
      <c r="N298" s="15">
        <v>0.75</v>
      </c>
      <c r="O298" s="15">
        <v>10.01</v>
      </c>
      <c r="P298" s="15"/>
      <c r="Q298" s="18"/>
      <c r="R298" s="18"/>
      <c r="S298" s="17"/>
      <c r="T298" s="17"/>
      <c r="V298" s="29"/>
    </row>
    <row r="299" spans="1:22" x14ac:dyDescent="0.2">
      <c r="A299" s="66"/>
      <c r="B299" s="91"/>
      <c r="C299" s="92"/>
      <c r="D299" s="92"/>
      <c r="E299" s="93"/>
      <c r="F299" s="15" t="s">
        <v>227</v>
      </c>
      <c r="G299" s="15"/>
      <c r="H299" s="15"/>
      <c r="I299" s="16"/>
      <c r="J299" s="17"/>
      <c r="K299" s="15"/>
      <c r="L299" s="15"/>
      <c r="M299" s="15"/>
      <c r="N299" s="15">
        <v>0.75</v>
      </c>
      <c r="O299" s="15">
        <v>11.01</v>
      </c>
      <c r="P299" s="15"/>
      <c r="Q299" s="18"/>
      <c r="R299" s="18"/>
      <c r="S299" s="17"/>
      <c r="T299" s="17"/>
      <c r="V299" s="29"/>
    </row>
    <row r="300" spans="1:22" x14ac:dyDescent="0.2">
      <c r="A300" s="66"/>
      <c r="B300" s="91"/>
      <c r="C300" s="92"/>
      <c r="D300" s="92"/>
      <c r="E300" s="93"/>
      <c r="F300" s="15" t="s">
        <v>228</v>
      </c>
      <c r="G300" s="15"/>
      <c r="H300" s="15"/>
      <c r="I300" s="16"/>
      <c r="J300" s="17"/>
      <c r="K300" s="15"/>
      <c r="L300" s="15"/>
      <c r="M300" s="15"/>
      <c r="N300" s="15">
        <v>0.76</v>
      </c>
      <c r="O300" s="15">
        <v>12.44</v>
      </c>
      <c r="P300" s="15"/>
      <c r="Q300" s="18"/>
      <c r="R300" s="18"/>
      <c r="S300" s="17"/>
      <c r="T300" s="17"/>
      <c r="V300" s="29"/>
    </row>
    <row r="301" spans="1:22" ht="17" thickBot="1" x14ac:dyDescent="0.25">
      <c r="A301" s="66"/>
      <c r="B301" s="91"/>
      <c r="C301" s="92"/>
      <c r="D301" s="92"/>
      <c r="E301" s="93"/>
      <c r="F301" s="15" t="s">
        <v>229</v>
      </c>
      <c r="G301" s="15"/>
      <c r="H301" s="15" t="s">
        <v>209</v>
      </c>
      <c r="I301" s="16" t="s">
        <v>26</v>
      </c>
      <c r="J301" s="17"/>
      <c r="K301" s="15">
        <v>42.1</v>
      </c>
      <c r="L301" s="15"/>
      <c r="M301" s="15">
        <v>50.8</v>
      </c>
      <c r="N301" s="15"/>
      <c r="O301" s="15"/>
      <c r="P301" s="15"/>
      <c r="Q301" s="18"/>
      <c r="R301" s="18"/>
      <c r="S301" s="17"/>
      <c r="T301" s="17"/>
      <c r="V301" s="29"/>
    </row>
    <row r="302" spans="1:22" ht="17" thickBot="1" x14ac:dyDescent="0.25">
      <c r="A302" s="58"/>
      <c r="B302" s="46"/>
      <c r="C302" s="47"/>
      <c r="D302" s="47"/>
      <c r="E302" s="47"/>
      <c r="F302" s="48"/>
      <c r="G302" s="48"/>
      <c r="H302" s="48"/>
      <c r="I302" s="48"/>
      <c r="J302" s="48"/>
      <c r="K302" s="48"/>
      <c r="L302" s="48"/>
      <c r="M302" s="48"/>
      <c r="N302" s="48"/>
      <c r="O302" s="48"/>
      <c r="P302" s="48"/>
      <c r="Q302" s="49"/>
      <c r="R302" s="49"/>
      <c r="S302" s="48"/>
      <c r="T302" s="48"/>
      <c r="U302" s="48"/>
      <c r="V302" s="29"/>
    </row>
    <row r="303" spans="1:22" ht="16" customHeight="1" thickBot="1" x14ac:dyDescent="0.25">
      <c r="A303" s="65" t="s">
        <v>230</v>
      </c>
      <c r="B303" s="94" t="s">
        <v>231</v>
      </c>
      <c r="C303" s="95"/>
      <c r="D303" s="87"/>
      <c r="E303" s="87"/>
      <c r="F303" s="59" t="s">
        <v>232</v>
      </c>
      <c r="G303" s="28"/>
      <c r="H303" s="28"/>
      <c r="I303" s="14"/>
      <c r="J303" s="56"/>
      <c r="K303" s="28"/>
      <c r="L303" s="28"/>
      <c r="M303" s="28"/>
      <c r="N303" s="28"/>
      <c r="O303" s="28"/>
      <c r="P303" s="28"/>
      <c r="Q303" s="57"/>
      <c r="R303" s="57"/>
      <c r="S303" s="56"/>
      <c r="T303" s="56"/>
      <c r="U303" s="56"/>
      <c r="V303" s="29"/>
    </row>
    <row r="304" spans="1:22" x14ac:dyDescent="0.2">
      <c r="A304" s="66"/>
      <c r="B304" s="67"/>
      <c r="C304" s="91"/>
      <c r="D304" s="92"/>
      <c r="E304" s="93"/>
      <c r="F304" s="15" t="s">
        <v>233</v>
      </c>
      <c r="G304" s="15"/>
      <c r="H304" s="15"/>
      <c r="I304" s="16" t="s">
        <v>26</v>
      </c>
      <c r="J304" s="17"/>
      <c r="K304" s="15"/>
      <c r="L304" s="15">
        <v>111.9</v>
      </c>
      <c r="M304" s="15"/>
      <c r="N304" s="15"/>
      <c r="O304" s="15"/>
      <c r="P304" s="15"/>
      <c r="Q304" s="18">
        <v>0.81</v>
      </c>
      <c r="R304" s="18">
        <v>-0.27</v>
      </c>
      <c r="S304" s="17"/>
      <c r="T304" s="17"/>
      <c r="U304" s="19">
        <v>79.2</v>
      </c>
      <c r="V304" s="29"/>
    </row>
    <row r="305" spans="1:22" x14ac:dyDescent="0.2">
      <c r="A305" s="66"/>
      <c r="B305" s="67"/>
      <c r="C305" s="91"/>
      <c r="D305" s="92"/>
      <c r="E305" s="93"/>
      <c r="F305" s="15" t="s">
        <v>67</v>
      </c>
      <c r="G305" s="15"/>
      <c r="H305" s="15"/>
      <c r="I305" s="16" t="s">
        <v>26</v>
      </c>
      <c r="J305" s="17"/>
      <c r="K305" s="15"/>
      <c r="L305" s="15">
        <v>111.3</v>
      </c>
      <c r="M305" s="15"/>
      <c r="N305" s="15"/>
      <c r="O305" s="15"/>
      <c r="P305" s="15"/>
      <c r="Q305" s="18">
        <v>0.79</v>
      </c>
      <c r="R305" s="18">
        <v>-0.28000000000000003</v>
      </c>
      <c r="S305" s="17"/>
      <c r="T305" s="17"/>
      <c r="U305" s="19">
        <v>78.7</v>
      </c>
      <c r="V305" s="29"/>
    </row>
    <row r="306" spans="1:22" x14ac:dyDescent="0.2">
      <c r="A306" s="66"/>
      <c r="B306" s="67"/>
      <c r="C306" s="91"/>
      <c r="D306" s="92"/>
      <c r="E306" s="93"/>
      <c r="F306" s="15" t="s">
        <v>38</v>
      </c>
      <c r="G306" s="15"/>
      <c r="H306" s="15" t="s">
        <v>25</v>
      </c>
      <c r="I306" s="16" t="s">
        <v>26</v>
      </c>
      <c r="J306" s="17"/>
      <c r="K306" s="15"/>
      <c r="L306" s="15">
        <v>109.7</v>
      </c>
      <c r="M306" s="15">
        <v>107.8</v>
      </c>
      <c r="N306" s="15"/>
      <c r="O306" s="15"/>
      <c r="P306" s="15"/>
      <c r="Q306" s="18">
        <v>0.73</v>
      </c>
      <c r="R306" s="18">
        <v>-0.32</v>
      </c>
      <c r="S306" s="17"/>
      <c r="T306" s="17"/>
      <c r="U306" s="19">
        <v>78.400000000000006</v>
      </c>
      <c r="V306" s="29"/>
    </row>
    <row r="307" spans="1:22" x14ac:dyDescent="0.2">
      <c r="A307" s="66"/>
      <c r="B307" s="67"/>
      <c r="C307" s="91"/>
      <c r="D307" s="92"/>
      <c r="E307" s="93"/>
      <c r="F307" s="15" t="s">
        <v>68</v>
      </c>
      <c r="G307" s="15"/>
      <c r="H307" s="15"/>
      <c r="I307" s="16" t="s">
        <v>26</v>
      </c>
      <c r="J307" s="17"/>
      <c r="K307" s="15"/>
      <c r="L307" s="15">
        <v>107.3</v>
      </c>
      <c r="M307" s="15"/>
      <c r="N307" s="15"/>
      <c r="O307" s="15"/>
      <c r="P307" s="15"/>
      <c r="Q307" s="18">
        <v>0.64</v>
      </c>
      <c r="R307" s="18">
        <v>-0.35</v>
      </c>
      <c r="S307" s="17"/>
      <c r="T307" s="17"/>
      <c r="U307" s="19">
        <v>77.599999999999994</v>
      </c>
      <c r="V307" s="29"/>
    </row>
    <row r="308" spans="1:22" x14ac:dyDescent="0.2">
      <c r="A308" s="66"/>
      <c r="B308" s="67"/>
      <c r="C308" s="91"/>
      <c r="D308" s="92"/>
      <c r="E308" s="93"/>
      <c r="F308" s="15" t="s">
        <v>61</v>
      </c>
      <c r="G308" s="15"/>
      <c r="H308" s="15"/>
      <c r="I308" s="16" t="s">
        <v>26</v>
      </c>
      <c r="J308" s="17"/>
      <c r="K308" s="15"/>
      <c r="L308" s="15">
        <v>104.5</v>
      </c>
      <c r="M308" s="15"/>
      <c r="N308" s="15"/>
      <c r="O308" s="15"/>
      <c r="P308" s="15"/>
      <c r="Q308" s="18">
        <v>0.53</v>
      </c>
      <c r="R308" s="18">
        <v>-0.4</v>
      </c>
      <c r="S308" s="17"/>
      <c r="T308" s="17"/>
      <c r="U308" s="19">
        <v>76.8</v>
      </c>
      <c r="V308" s="29"/>
    </row>
    <row r="309" spans="1:22" ht="17" thickBot="1" x14ac:dyDescent="0.25">
      <c r="A309" s="66"/>
      <c r="B309" s="67"/>
      <c r="C309" s="91"/>
      <c r="D309" s="92"/>
      <c r="E309" s="93"/>
      <c r="F309" s="15" t="s">
        <v>62</v>
      </c>
      <c r="G309" s="15"/>
      <c r="H309" s="22" t="s">
        <v>39</v>
      </c>
      <c r="I309" s="16" t="s">
        <v>26</v>
      </c>
      <c r="J309" s="17"/>
      <c r="K309" s="23">
        <v>83.4</v>
      </c>
      <c r="L309" s="15">
        <v>95.1</v>
      </c>
      <c r="M309" s="23">
        <v>90.9</v>
      </c>
      <c r="N309" s="15"/>
      <c r="O309" s="15"/>
      <c r="P309" s="15"/>
      <c r="Q309" s="18">
        <v>0.2</v>
      </c>
      <c r="R309" s="18">
        <v>-0.57999999999999996</v>
      </c>
      <c r="S309" s="17"/>
      <c r="T309" s="17"/>
      <c r="U309" s="19">
        <v>73.3</v>
      </c>
      <c r="V309" s="29"/>
    </row>
    <row r="310" spans="1:22" ht="17" thickBot="1" x14ac:dyDescent="0.25">
      <c r="A310" s="66"/>
      <c r="B310" s="67"/>
      <c r="C310" s="91"/>
      <c r="D310" s="92"/>
      <c r="E310" s="92"/>
      <c r="F310" s="59" t="s">
        <v>234</v>
      </c>
      <c r="G310" s="28"/>
      <c r="H310" s="28"/>
      <c r="I310" s="14"/>
      <c r="J310" s="56"/>
      <c r="K310" s="28"/>
      <c r="L310" s="28"/>
      <c r="M310" s="28"/>
      <c r="N310" s="28"/>
      <c r="O310" s="28"/>
      <c r="P310" s="28"/>
      <c r="Q310" s="57"/>
      <c r="R310" s="57"/>
      <c r="S310" s="56"/>
      <c r="T310" s="56"/>
      <c r="U310" s="56"/>
      <c r="V310" s="29"/>
    </row>
    <row r="311" spans="1:22" x14ac:dyDescent="0.2">
      <c r="A311" s="66"/>
      <c r="B311" s="67"/>
      <c r="C311" s="91"/>
      <c r="D311" s="92"/>
      <c r="E311" s="93"/>
      <c r="F311" s="15" t="s">
        <v>67</v>
      </c>
      <c r="G311" s="15"/>
      <c r="H311" s="15"/>
      <c r="I311" s="16" t="s">
        <v>26</v>
      </c>
      <c r="J311" s="17"/>
      <c r="K311" s="15"/>
      <c r="L311" s="15">
        <v>111.4</v>
      </c>
      <c r="M311" s="15"/>
      <c r="N311" s="15"/>
      <c r="O311" s="15"/>
      <c r="P311" s="15"/>
      <c r="Q311" s="18">
        <v>0.79</v>
      </c>
      <c r="R311" s="18">
        <v>-0.28000000000000003</v>
      </c>
      <c r="S311" s="17"/>
      <c r="T311" s="17"/>
      <c r="U311" s="19">
        <v>81.5</v>
      </c>
      <c r="V311" s="29"/>
    </row>
    <row r="312" spans="1:22" x14ac:dyDescent="0.2">
      <c r="A312" s="66"/>
      <c r="B312" s="67"/>
      <c r="C312" s="91"/>
      <c r="D312" s="92"/>
      <c r="E312" s="93"/>
      <c r="F312" s="15" t="s">
        <v>68</v>
      </c>
      <c r="G312" s="15"/>
      <c r="H312" s="15"/>
      <c r="I312" s="16" t="s">
        <v>26</v>
      </c>
      <c r="J312" s="17"/>
      <c r="K312" s="15"/>
      <c r="L312" s="15">
        <v>108.3</v>
      </c>
      <c r="M312" s="15"/>
      <c r="N312" s="15"/>
      <c r="O312" s="15"/>
      <c r="P312" s="15"/>
      <c r="Q312" s="18">
        <v>0.67</v>
      </c>
      <c r="R312" s="18">
        <v>-0.34</v>
      </c>
      <c r="S312" s="17"/>
      <c r="T312" s="17"/>
      <c r="U312" s="19">
        <v>81.099999999999994</v>
      </c>
      <c r="V312" s="29"/>
    </row>
    <row r="313" spans="1:22" ht="17" thickBot="1" x14ac:dyDescent="0.25">
      <c r="A313" s="66"/>
      <c r="B313" s="67"/>
      <c r="C313" s="91"/>
      <c r="D313" s="92"/>
      <c r="E313" s="93"/>
      <c r="F313" s="15" t="s">
        <v>61</v>
      </c>
      <c r="G313" s="15"/>
      <c r="H313" s="15"/>
      <c r="I313" s="16" t="s">
        <v>26</v>
      </c>
      <c r="J313" s="17"/>
      <c r="K313" s="15"/>
      <c r="L313" s="15">
        <v>107.1</v>
      </c>
      <c r="M313" s="15"/>
      <c r="N313" s="15"/>
      <c r="O313" s="15"/>
      <c r="P313" s="15"/>
      <c r="Q313" s="18">
        <v>0.64</v>
      </c>
      <c r="R313" s="18">
        <v>-0.34</v>
      </c>
      <c r="S313" s="17"/>
      <c r="T313" s="17"/>
      <c r="U313" s="19">
        <v>81</v>
      </c>
      <c r="V313" s="29"/>
    </row>
    <row r="314" spans="1:22" ht="17" thickBot="1" x14ac:dyDescent="0.25">
      <c r="A314" s="66"/>
      <c r="B314" s="67"/>
      <c r="C314" s="91"/>
      <c r="D314" s="92"/>
      <c r="E314" s="92"/>
      <c r="F314" s="59" t="s">
        <v>235</v>
      </c>
      <c r="G314" s="28"/>
      <c r="H314" s="28"/>
      <c r="I314" s="14"/>
      <c r="J314" s="56"/>
      <c r="K314" s="28"/>
      <c r="L314" s="28"/>
      <c r="M314" s="28"/>
      <c r="N314" s="28"/>
      <c r="O314" s="28"/>
      <c r="P314" s="28"/>
      <c r="Q314" s="57"/>
      <c r="R314" s="57"/>
      <c r="S314" s="56"/>
      <c r="T314" s="56"/>
      <c r="U314" s="56"/>
      <c r="V314" s="29"/>
    </row>
    <row r="315" spans="1:22" x14ac:dyDescent="0.2">
      <c r="A315" s="66"/>
      <c r="B315" s="67"/>
      <c r="C315" s="91"/>
      <c r="D315" s="92"/>
      <c r="E315" s="93"/>
      <c r="F315" s="15" t="s">
        <v>233</v>
      </c>
      <c r="G315" s="15"/>
      <c r="H315" s="15"/>
      <c r="I315" s="16" t="s">
        <v>26</v>
      </c>
      <c r="J315" s="17"/>
      <c r="K315" s="15"/>
      <c r="L315" s="15">
        <v>114.2</v>
      </c>
      <c r="M315" s="15"/>
      <c r="N315" s="15"/>
      <c r="O315" s="15"/>
      <c r="P315" s="15"/>
      <c r="Q315" s="25">
        <v>0.87</v>
      </c>
      <c r="R315" s="29">
        <v>-0.23</v>
      </c>
      <c r="S315" s="3"/>
      <c r="T315" s="27"/>
      <c r="U315" s="54">
        <v>82.4</v>
      </c>
      <c r="V315" s="29"/>
    </row>
    <row r="316" spans="1:22" x14ac:dyDescent="0.2">
      <c r="A316" s="66"/>
      <c r="B316" s="67"/>
      <c r="C316" s="91"/>
      <c r="D316" s="92"/>
      <c r="E316" s="93"/>
      <c r="F316" s="15" t="s">
        <v>67</v>
      </c>
      <c r="G316" s="15"/>
      <c r="H316" s="15"/>
      <c r="I316" s="16" t="s">
        <v>26</v>
      </c>
      <c r="J316" s="17"/>
      <c r="K316" s="15"/>
      <c r="L316" s="15">
        <v>113.4</v>
      </c>
      <c r="M316" s="15"/>
      <c r="N316" s="15"/>
      <c r="O316" s="15"/>
      <c r="P316" s="15"/>
      <c r="Q316" s="25">
        <v>0.86</v>
      </c>
      <c r="R316" s="29">
        <v>-0.24</v>
      </c>
      <c r="S316" s="3"/>
      <c r="T316" s="27"/>
      <c r="U316" s="54">
        <v>81.900000000000006</v>
      </c>
      <c r="V316" s="29"/>
    </row>
    <row r="317" spans="1:22" ht="16" customHeight="1" x14ac:dyDescent="0.2">
      <c r="A317" s="66"/>
      <c r="B317" s="67"/>
      <c r="C317" s="91"/>
      <c r="D317" s="92"/>
      <c r="E317" s="93"/>
      <c r="F317" s="15" t="s">
        <v>68</v>
      </c>
      <c r="G317" s="15"/>
      <c r="H317" s="15"/>
      <c r="I317" s="16" t="s">
        <v>26</v>
      </c>
      <c r="J317" s="17"/>
      <c r="K317" s="15"/>
      <c r="L317" s="15">
        <v>105.1</v>
      </c>
      <c r="M317" s="15"/>
      <c r="N317" s="15"/>
      <c r="O317" s="15"/>
      <c r="P317" s="15"/>
      <c r="Q317" s="25">
        <v>0.56000000000000005</v>
      </c>
      <c r="R317" s="29">
        <v>-0.38</v>
      </c>
      <c r="S317" s="3"/>
      <c r="T317" s="27"/>
      <c r="U317" s="54">
        <v>80.599999999999994</v>
      </c>
      <c r="V317" s="29"/>
    </row>
    <row r="318" spans="1:22" x14ac:dyDescent="0.2">
      <c r="A318" s="66"/>
      <c r="B318" s="67"/>
      <c r="C318" s="91"/>
      <c r="D318" s="92"/>
      <c r="E318" s="93"/>
      <c r="F318" s="15" t="s">
        <v>61</v>
      </c>
      <c r="G318" s="15"/>
      <c r="H318" s="22" t="s">
        <v>39</v>
      </c>
      <c r="I318" s="16" t="s">
        <v>26</v>
      </c>
      <c r="J318" s="17"/>
      <c r="K318" s="23">
        <v>90.1</v>
      </c>
      <c r="L318" s="15">
        <v>99.5</v>
      </c>
      <c r="M318" s="23">
        <v>98.3</v>
      </c>
      <c r="N318" s="15"/>
      <c r="O318" s="15"/>
      <c r="P318" s="15"/>
      <c r="Q318" s="25">
        <v>0.4</v>
      </c>
      <c r="R318" s="29">
        <v>-0.52</v>
      </c>
      <c r="S318" s="3"/>
      <c r="T318" s="27"/>
      <c r="U318" s="54">
        <v>78.900000000000006</v>
      </c>
      <c r="V318" s="29"/>
    </row>
    <row r="319" spans="1:22" ht="17" thickBot="1" x14ac:dyDescent="0.25">
      <c r="A319" s="66"/>
      <c r="B319" s="67"/>
      <c r="C319" s="91"/>
      <c r="D319" s="92"/>
      <c r="E319" s="93"/>
      <c r="F319" s="15" t="s">
        <v>62</v>
      </c>
      <c r="G319" s="15"/>
      <c r="H319" s="22" t="s">
        <v>39</v>
      </c>
      <c r="I319" s="16" t="s">
        <v>26</v>
      </c>
      <c r="J319" s="17"/>
      <c r="K319" s="23">
        <v>71.900000000000006</v>
      </c>
      <c r="L319" s="15">
        <v>84.4</v>
      </c>
      <c r="M319" s="23">
        <v>78.3</v>
      </c>
      <c r="N319" s="15"/>
      <c r="O319" s="15"/>
      <c r="P319" s="15"/>
      <c r="Q319" s="25">
        <v>-0.14000000000000001</v>
      </c>
      <c r="R319" s="29">
        <v>-0.78</v>
      </c>
      <c r="S319" s="3"/>
      <c r="T319" s="27"/>
      <c r="U319" s="54">
        <v>75.8</v>
      </c>
      <c r="V319" s="29"/>
    </row>
    <row r="320" spans="1:22" ht="17" thickBot="1" x14ac:dyDescent="0.25">
      <c r="A320" s="66"/>
      <c r="B320" s="67"/>
      <c r="C320" s="91"/>
      <c r="D320" s="92"/>
      <c r="E320" s="92"/>
      <c r="F320" s="59" t="s">
        <v>236</v>
      </c>
      <c r="G320" s="28"/>
      <c r="H320" s="28"/>
      <c r="I320" s="14"/>
      <c r="J320" s="56"/>
      <c r="K320" s="28"/>
      <c r="L320" s="28"/>
      <c r="M320" s="28"/>
      <c r="N320" s="28"/>
      <c r="O320" s="28"/>
      <c r="P320" s="28"/>
      <c r="Q320" s="57"/>
      <c r="R320" s="28"/>
      <c r="S320" s="4"/>
      <c r="T320" s="56"/>
      <c r="U320" s="56"/>
      <c r="V320" s="29"/>
    </row>
    <row r="321" spans="1:22" x14ac:dyDescent="0.2">
      <c r="A321" s="66"/>
      <c r="B321" s="67"/>
      <c r="C321" s="91"/>
      <c r="D321" s="92"/>
      <c r="E321" s="93"/>
      <c r="F321" s="15" t="s">
        <v>237</v>
      </c>
      <c r="G321" s="15"/>
      <c r="H321" s="15" t="s">
        <v>25</v>
      </c>
      <c r="I321" s="16" t="s">
        <v>26</v>
      </c>
      <c r="J321" s="17"/>
      <c r="K321" s="15"/>
      <c r="L321" s="15">
        <v>108.3</v>
      </c>
      <c r="M321" s="15">
        <v>108.7</v>
      </c>
      <c r="N321" s="15"/>
      <c r="O321" s="15"/>
      <c r="P321" s="15"/>
      <c r="Q321" s="25">
        <v>0.76</v>
      </c>
      <c r="R321" s="29">
        <v>-0.35</v>
      </c>
      <c r="S321" s="3"/>
      <c r="T321" s="27"/>
      <c r="U321" s="54">
        <v>79</v>
      </c>
      <c r="V321" s="29"/>
    </row>
    <row r="322" spans="1:22" ht="17" thickBot="1" x14ac:dyDescent="0.25">
      <c r="A322" s="66"/>
      <c r="B322" s="67"/>
      <c r="C322" s="97"/>
      <c r="D322" s="98"/>
      <c r="E322" s="99"/>
      <c r="F322" s="15" t="s">
        <v>238</v>
      </c>
      <c r="G322" s="15"/>
      <c r="H322" s="15" t="s">
        <v>25</v>
      </c>
      <c r="I322" s="16" t="s">
        <v>26</v>
      </c>
      <c r="J322" s="17"/>
      <c r="K322" s="15"/>
      <c r="L322" s="15">
        <v>91.1</v>
      </c>
      <c r="M322" s="15">
        <v>91.1</v>
      </c>
      <c r="N322" s="15"/>
      <c r="O322" s="15"/>
      <c r="P322" s="15"/>
      <c r="Q322" s="25">
        <v>0.16</v>
      </c>
      <c r="R322" s="29">
        <v>-0.79</v>
      </c>
      <c r="S322" s="3"/>
      <c r="T322" s="27"/>
      <c r="U322" s="54">
        <v>75.7</v>
      </c>
      <c r="V322" s="29"/>
    </row>
    <row r="323" spans="1:22" x14ac:dyDescent="0.2">
      <c r="A323" s="66"/>
      <c r="B323" s="67"/>
      <c r="C323" s="91"/>
      <c r="D323" s="92"/>
      <c r="E323" s="93"/>
      <c r="F323" s="15"/>
      <c r="G323" s="15"/>
      <c r="H323" s="15"/>
      <c r="I323" s="16"/>
      <c r="J323" s="17"/>
      <c r="K323" s="15"/>
      <c r="L323" s="15"/>
      <c r="M323" s="15"/>
      <c r="N323" s="15"/>
      <c r="O323" s="15"/>
      <c r="P323" s="15"/>
      <c r="Q323" s="25"/>
      <c r="R323" s="29"/>
      <c r="S323" s="3"/>
      <c r="T323" s="27"/>
      <c r="U323" s="54"/>
      <c r="V323" s="29"/>
    </row>
    <row r="324" spans="1:22" x14ac:dyDescent="0.2">
      <c r="A324" s="66"/>
      <c r="B324" s="67"/>
      <c r="C324" s="91"/>
      <c r="D324" s="92"/>
      <c r="E324" s="93"/>
      <c r="F324" s="15" t="s">
        <v>239</v>
      </c>
      <c r="G324" s="15"/>
      <c r="H324" s="15"/>
      <c r="I324" s="16"/>
      <c r="J324" s="17"/>
      <c r="K324" s="15"/>
      <c r="L324" s="15"/>
      <c r="M324" s="15">
        <v>76.900000000000006</v>
      </c>
      <c r="N324" s="15"/>
      <c r="O324" s="15"/>
      <c r="P324" s="15"/>
      <c r="Q324" s="25"/>
      <c r="R324" s="29"/>
      <c r="S324" s="3"/>
      <c r="T324" s="27"/>
      <c r="U324" s="54"/>
      <c r="V324" s="29"/>
    </row>
    <row r="325" spans="1:22" ht="16" customHeight="1" thickBot="1" x14ac:dyDescent="0.25">
      <c r="A325" s="66"/>
      <c r="B325" s="67"/>
      <c r="C325" s="97"/>
      <c r="D325" s="98"/>
      <c r="E325" s="99"/>
      <c r="F325" s="15"/>
      <c r="G325" s="15"/>
      <c r="H325" s="15"/>
      <c r="I325" s="16"/>
      <c r="J325" s="17"/>
      <c r="K325" s="15"/>
      <c r="L325" s="15"/>
      <c r="M325" s="15"/>
      <c r="N325" s="15"/>
      <c r="O325" s="15"/>
      <c r="P325" s="15"/>
      <c r="Q325" s="25"/>
      <c r="R325" s="29"/>
      <c r="S325" s="3"/>
      <c r="T325" s="27"/>
      <c r="U325" s="54"/>
      <c r="V325" s="29"/>
    </row>
    <row r="326" spans="1:22" x14ac:dyDescent="0.2">
      <c r="A326" s="66"/>
      <c r="B326" s="67"/>
      <c r="C326" s="95"/>
      <c r="D326" s="87"/>
      <c r="E326" s="96"/>
      <c r="F326" s="15"/>
      <c r="G326" s="15"/>
      <c r="H326" s="15"/>
      <c r="I326" s="16"/>
      <c r="J326" s="17"/>
      <c r="K326" s="15"/>
      <c r="L326" s="15"/>
      <c r="M326" s="15"/>
      <c r="N326" s="15"/>
      <c r="O326" s="15"/>
      <c r="P326" s="15"/>
      <c r="Q326" s="25"/>
      <c r="R326" s="29"/>
      <c r="S326" s="3"/>
      <c r="T326" s="27"/>
      <c r="U326" s="54"/>
      <c r="V326" s="29"/>
    </row>
    <row r="327" spans="1:22" x14ac:dyDescent="0.2">
      <c r="A327" s="66"/>
      <c r="B327" s="67"/>
      <c r="C327" s="91"/>
      <c r="D327" s="92"/>
      <c r="E327" s="93"/>
      <c r="F327" s="15" t="s">
        <v>240</v>
      </c>
      <c r="G327" s="15"/>
      <c r="H327" s="15" t="s">
        <v>173</v>
      </c>
      <c r="I327" s="16"/>
      <c r="J327" s="17"/>
      <c r="K327" s="23">
        <v>58.4</v>
      </c>
      <c r="L327" s="15"/>
      <c r="M327" s="15"/>
      <c r="N327" s="15"/>
      <c r="O327" s="15"/>
      <c r="P327" s="15"/>
      <c r="Q327" s="25"/>
      <c r="R327" s="25"/>
      <c r="S327" s="27"/>
      <c r="T327" s="27"/>
      <c r="U327" s="27"/>
      <c r="V327" s="29"/>
    </row>
    <row r="328" spans="1:22" ht="17" thickBot="1" x14ac:dyDescent="0.25">
      <c r="A328" s="66"/>
      <c r="B328" s="68"/>
      <c r="C328" s="97"/>
      <c r="D328" s="98"/>
      <c r="E328" s="99"/>
      <c r="F328" s="15"/>
      <c r="G328" s="15"/>
      <c r="H328" s="15"/>
      <c r="I328" s="16"/>
      <c r="J328" s="17"/>
      <c r="K328" s="15"/>
      <c r="L328" s="15"/>
      <c r="M328" s="15"/>
      <c r="N328" s="15"/>
      <c r="O328" s="15"/>
      <c r="P328" s="15"/>
      <c r="Q328" s="25"/>
      <c r="R328" s="25"/>
      <c r="S328" s="27"/>
      <c r="T328" s="27"/>
      <c r="U328" s="27"/>
      <c r="V328" s="29"/>
    </row>
    <row r="329" spans="1:22" ht="17" customHeight="1" thickBot="1" x14ac:dyDescent="0.25">
      <c r="A329" s="66"/>
      <c r="B329" s="94" t="s">
        <v>241</v>
      </c>
      <c r="C329" s="95"/>
      <c r="D329" s="87"/>
      <c r="E329" s="96"/>
      <c r="F329" s="59" t="s">
        <v>242</v>
      </c>
      <c r="G329" s="28"/>
      <c r="H329" s="28"/>
      <c r="I329" s="14"/>
      <c r="J329" s="56"/>
      <c r="K329" s="28"/>
      <c r="L329" s="28"/>
      <c r="M329" s="28"/>
      <c r="N329" s="28"/>
      <c r="O329" s="28"/>
      <c r="P329" s="28"/>
      <c r="Q329" s="57"/>
      <c r="R329" s="57"/>
      <c r="S329" s="56"/>
      <c r="T329" s="56"/>
      <c r="U329" s="56"/>
      <c r="V329" s="29"/>
    </row>
    <row r="330" spans="1:22" x14ac:dyDescent="0.2">
      <c r="A330" s="66"/>
      <c r="B330" s="67"/>
      <c r="C330" s="91"/>
      <c r="D330" s="92"/>
      <c r="E330" s="93"/>
      <c r="F330" s="15" t="s">
        <v>76</v>
      </c>
      <c r="G330" s="15"/>
      <c r="H330" s="15" t="s">
        <v>25</v>
      </c>
      <c r="I330" s="16" t="s">
        <v>33</v>
      </c>
      <c r="J330" s="17"/>
      <c r="K330" s="17">
        <v>83.6</v>
      </c>
      <c r="L330" s="15"/>
      <c r="M330" s="15"/>
      <c r="N330" s="15"/>
      <c r="O330" s="15"/>
      <c r="P330" s="15"/>
      <c r="Q330" s="18"/>
      <c r="R330" s="18"/>
      <c r="S330" s="17"/>
      <c r="T330" s="17"/>
      <c r="U330" s="27"/>
      <c r="V330" s="29"/>
    </row>
    <row r="331" spans="1:22" x14ac:dyDescent="0.2">
      <c r="A331" s="66"/>
      <c r="B331" s="67"/>
      <c r="C331" s="91"/>
      <c r="D331" s="92"/>
      <c r="E331" s="93"/>
      <c r="F331" s="15" t="s">
        <v>67</v>
      </c>
      <c r="G331" s="15"/>
      <c r="H331" s="15" t="s">
        <v>25</v>
      </c>
      <c r="I331" s="16" t="s">
        <v>33</v>
      </c>
      <c r="J331" s="17"/>
      <c r="K331" s="15">
        <v>72.8</v>
      </c>
      <c r="L331" s="15"/>
      <c r="M331" s="15"/>
      <c r="N331" s="15"/>
      <c r="O331" s="15"/>
      <c r="P331" s="15"/>
      <c r="Q331" s="18"/>
      <c r="R331" s="18"/>
      <c r="S331" s="17"/>
      <c r="T331" s="17"/>
      <c r="U331" s="27"/>
      <c r="V331" s="29"/>
    </row>
    <row r="332" spans="1:22" x14ac:dyDescent="0.2">
      <c r="A332" s="66"/>
      <c r="B332" s="67"/>
      <c r="C332" s="91"/>
      <c r="D332" s="92"/>
      <c r="E332" s="93"/>
      <c r="F332" s="15" t="s">
        <v>38</v>
      </c>
      <c r="G332" s="15" t="s">
        <v>24</v>
      </c>
      <c r="H332" s="22" t="s">
        <v>39</v>
      </c>
      <c r="I332" s="16" t="s">
        <v>33</v>
      </c>
      <c r="J332" s="17">
        <v>70</v>
      </c>
      <c r="K332" s="23">
        <v>68.599999999999994</v>
      </c>
      <c r="L332" s="15"/>
      <c r="M332" s="23">
        <v>73.400000000000006</v>
      </c>
      <c r="N332" s="15"/>
      <c r="O332" s="15"/>
      <c r="P332" s="15"/>
      <c r="Q332" s="18">
        <v>-0.31900000000000001</v>
      </c>
      <c r="R332" s="18">
        <v>-1.21</v>
      </c>
      <c r="S332" s="17">
        <v>26.2</v>
      </c>
      <c r="T332" s="17">
        <v>65.599999999999994</v>
      </c>
      <c r="U332" s="27"/>
      <c r="V332" s="29"/>
    </row>
    <row r="333" spans="1:22" ht="17" thickBot="1" x14ac:dyDescent="0.25">
      <c r="A333" s="66"/>
      <c r="B333" s="67"/>
      <c r="C333" s="91"/>
      <c r="D333" s="92"/>
      <c r="E333" s="93"/>
      <c r="F333" s="15" t="s">
        <v>68</v>
      </c>
      <c r="G333" s="15"/>
      <c r="H333" s="15" t="s">
        <v>25</v>
      </c>
      <c r="I333" s="16" t="s">
        <v>33</v>
      </c>
      <c r="J333" s="17"/>
      <c r="K333" s="15">
        <v>67.2</v>
      </c>
      <c r="L333" s="15"/>
      <c r="M333" s="15"/>
      <c r="N333" s="15"/>
      <c r="O333" s="15"/>
      <c r="P333" s="15"/>
      <c r="Q333" s="18"/>
      <c r="R333" s="18"/>
      <c r="S333" s="17"/>
      <c r="T333" s="17"/>
      <c r="U333" s="27"/>
      <c r="V333" s="29"/>
    </row>
    <row r="334" spans="1:22" ht="17" thickBot="1" x14ac:dyDescent="0.25">
      <c r="A334" s="66"/>
      <c r="B334" s="67"/>
      <c r="C334" s="91"/>
      <c r="D334" s="92"/>
      <c r="E334" s="93"/>
      <c r="F334" s="59" t="s">
        <v>243</v>
      </c>
      <c r="G334" s="28"/>
      <c r="H334" s="28"/>
      <c r="I334" s="14"/>
      <c r="J334" s="56"/>
      <c r="K334" s="28"/>
      <c r="L334" s="28"/>
      <c r="M334" s="28"/>
      <c r="N334" s="28"/>
      <c r="O334" s="28"/>
      <c r="P334" s="28"/>
      <c r="Q334" s="57"/>
      <c r="R334" s="57"/>
      <c r="S334" s="56"/>
      <c r="T334" s="56"/>
      <c r="U334" s="56"/>
      <c r="V334" s="29"/>
    </row>
    <row r="335" spans="1:22" x14ac:dyDescent="0.2">
      <c r="A335" s="66"/>
      <c r="B335" s="67"/>
      <c r="C335" s="91"/>
      <c r="D335" s="92"/>
      <c r="E335" s="93"/>
      <c r="F335" s="15" t="s">
        <v>76</v>
      </c>
      <c r="G335" s="15"/>
      <c r="H335" s="15" t="s">
        <v>25</v>
      </c>
      <c r="I335" s="16" t="s">
        <v>33</v>
      </c>
      <c r="J335" s="17"/>
      <c r="K335" s="15">
        <v>112.7</v>
      </c>
      <c r="L335" s="15"/>
      <c r="M335" s="15"/>
      <c r="N335" s="15"/>
      <c r="O335" s="15"/>
      <c r="P335" s="15"/>
      <c r="Q335" s="18"/>
      <c r="R335" s="18"/>
      <c r="S335" s="17"/>
      <c r="T335" s="17"/>
      <c r="U335" s="27"/>
      <c r="V335" s="29"/>
    </row>
    <row r="336" spans="1:22" x14ac:dyDescent="0.2">
      <c r="A336" s="66"/>
      <c r="B336" s="67"/>
      <c r="C336" s="91"/>
      <c r="D336" s="92"/>
      <c r="E336" s="93"/>
      <c r="F336" s="15" t="s">
        <v>67</v>
      </c>
      <c r="G336" s="15" t="s">
        <v>24</v>
      </c>
      <c r="H336" s="22" t="s">
        <v>39</v>
      </c>
      <c r="I336" s="16" t="s">
        <v>33</v>
      </c>
      <c r="J336" s="17">
        <v>83</v>
      </c>
      <c r="K336" s="23">
        <v>83.2</v>
      </c>
      <c r="L336" s="15"/>
      <c r="M336" s="23">
        <v>92</v>
      </c>
      <c r="N336" s="15"/>
      <c r="O336" s="15"/>
      <c r="P336" s="15"/>
      <c r="Q336" s="18">
        <v>0.17</v>
      </c>
      <c r="R336" s="18">
        <v>-0.64500000000000002</v>
      </c>
      <c r="S336" s="17">
        <v>17.600000000000001</v>
      </c>
      <c r="T336" s="17">
        <v>66.3</v>
      </c>
      <c r="U336" s="27"/>
      <c r="V336" s="29"/>
    </row>
    <row r="337" spans="1:22" ht="17" thickBot="1" x14ac:dyDescent="0.25">
      <c r="A337" s="66"/>
      <c r="B337" s="67"/>
      <c r="C337" s="91"/>
      <c r="D337" s="92"/>
      <c r="E337" s="93"/>
      <c r="F337" s="15" t="s">
        <v>68</v>
      </c>
      <c r="G337" s="22" t="s">
        <v>24</v>
      </c>
      <c r="H337" s="22" t="s">
        <v>39</v>
      </c>
      <c r="I337" s="16" t="s">
        <v>33</v>
      </c>
      <c r="J337" s="17">
        <v>58</v>
      </c>
      <c r="K337" s="23">
        <v>54.9</v>
      </c>
      <c r="L337" s="15"/>
      <c r="M337" s="23">
        <v>56.8</v>
      </c>
      <c r="N337" s="15"/>
      <c r="O337" s="15"/>
      <c r="P337" s="15"/>
      <c r="Q337" s="18">
        <v>-0.63500000000000001</v>
      </c>
      <c r="R337" s="18">
        <v>-1.5</v>
      </c>
      <c r="S337" s="17">
        <v>27.1</v>
      </c>
      <c r="T337" s="17">
        <v>59.6</v>
      </c>
      <c r="U337" s="27"/>
      <c r="V337" s="29"/>
    </row>
    <row r="338" spans="1:22" ht="17" thickBot="1" x14ac:dyDescent="0.25">
      <c r="A338" s="66"/>
      <c r="B338" s="67"/>
      <c r="C338" s="91"/>
      <c r="D338" s="92"/>
      <c r="E338" s="93"/>
      <c r="F338" s="59" t="s">
        <v>244</v>
      </c>
      <c r="G338" s="28"/>
      <c r="H338" s="28"/>
      <c r="I338" s="14"/>
      <c r="J338" s="56"/>
      <c r="K338" s="28"/>
      <c r="L338" s="28"/>
      <c r="M338" s="28"/>
      <c r="N338" s="28"/>
      <c r="O338" s="28"/>
      <c r="P338" s="28"/>
      <c r="Q338" s="57"/>
      <c r="R338" s="57"/>
      <c r="S338" s="56"/>
      <c r="T338" s="56"/>
      <c r="U338" s="56"/>
      <c r="V338" s="29"/>
    </row>
    <row r="339" spans="1:22" ht="17" thickBot="1" x14ac:dyDescent="0.25">
      <c r="A339" s="66"/>
      <c r="B339" s="67"/>
      <c r="C339" s="97"/>
      <c r="D339" s="98"/>
      <c r="E339" s="99"/>
      <c r="F339" s="15" t="s">
        <v>76</v>
      </c>
      <c r="G339" s="15" t="s">
        <v>24</v>
      </c>
      <c r="H339" s="22" t="s">
        <v>39</v>
      </c>
      <c r="I339" s="16" t="s">
        <v>33</v>
      </c>
      <c r="J339" s="17">
        <v>101</v>
      </c>
      <c r="K339" s="23">
        <v>99.2</v>
      </c>
      <c r="L339" s="15"/>
      <c r="M339" s="23">
        <v>112.2</v>
      </c>
      <c r="N339" s="15"/>
      <c r="O339" s="15"/>
      <c r="P339" s="15"/>
      <c r="Q339" s="18">
        <v>0.62</v>
      </c>
      <c r="R339" s="18">
        <v>-0.05</v>
      </c>
      <c r="S339" s="17">
        <v>13.5</v>
      </c>
      <c r="T339" s="17">
        <v>74.5</v>
      </c>
      <c r="U339" s="27"/>
      <c r="V339" s="29"/>
    </row>
    <row r="340" spans="1:22" ht="17" thickBot="1" x14ac:dyDescent="0.25">
      <c r="A340" s="66"/>
      <c r="B340" s="67"/>
      <c r="C340" s="95"/>
      <c r="D340" s="87"/>
      <c r="E340" s="96"/>
      <c r="F340" s="59" t="s">
        <v>242</v>
      </c>
      <c r="G340" s="28"/>
      <c r="H340" s="28"/>
      <c r="I340" s="14"/>
      <c r="J340" s="56"/>
      <c r="K340" s="28"/>
      <c r="L340" s="28"/>
      <c r="M340" s="28"/>
      <c r="N340" s="28"/>
      <c r="O340" s="28"/>
      <c r="P340" s="28"/>
      <c r="Q340" s="57"/>
      <c r="R340" s="57"/>
      <c r="S340" s="56"/>
      <c r="T340" s="56"/>
      <c r="U340" s="56"/>
      <c r="V340" s="29"/>
    </row>
    <row r="341" spans="1:22" x14ac:dyDescent="0.2">
      <c r="A341" s="66"/>
      <c r="B341" s="67"/>
      <c r="C341" s="91"/>
      <c r="D341" s="92"/>
      <c r="E341" s="93"/>
      <c r="F341" s="15" t="s">
        <v>76</v>
      </c>
      <c r="G341" s="15"/>
      <c r="H341" s="15" t="s">
        <v>25</v>
      </c>
      <c r="I341" s="16" t="s">
        <v>33</v>
      </c>
      <c r="J341" s="17"/>
      <c r="K341" s="17">
        <v>93.1</v>
      </c>
      <c r="L341" s="15"/>
      <c r="M341" s="15"/>
      <c r="N341" s="15"/>
      <c r="O341" s="15"/>
      <c r="P341" s="15"/>
      <c r="Q341" s="18"/>
      <c r="R341" s="18"/>
      <c r="S341" s="17"/>
      <c r="T341" s="17"/>
      <c r="U341" s="27"/>
      <c r="V341" s="29"/>
    </row>
    <row r="342" spans="1:22" x14ac:dyDescent="0.2">
      <c r="A342" s="66"/>
      <c r="B342" s="67"/>
      <c r="C342" s="91"/>
      <c r="D342" s="92"/>
      <c r="E342" s="93"/>
      <c r="F342" s="15" t="s">
        <v>67</v>
      </c>
      <c r="G342" s="15"/>
      <c r="H342" s="15" t="s">
        <v>25</v>
      </c>
      <c r="I342" s="16" t="s">
        <v>33</v>
      </c>
      <c r="J342" s="17"/>
      <c r="K342" s="15">
        <v>85.8</v>
      </c>
      <c r="L342" s="15"/>
      <c r="M342" s="15"/>
      <c r="N342" s="15"/>
      <c r="O342" s="15"/>
      <c r="P342" s="15"/>
      <c r="Q342" s="18"/>
      <c r="R342" s="18"/>
      <c r="S342" s="17"/>
      <c r="T342" s="17"/>
      <c r="U342" s="27"/>
      <c r="V342" s="29"/>
    </row>
    <row r="343" spans="1:22" x14ac:dyDescent="0.2">
      <c r="A343" s="66"/>
      <c r="B343" s="67"/>
      <c r="C343" s="91"/>
      <c r="D343" s="92"/>
      <c r="E343" s="93"/>
      <c r="F343" s="15" t="s">
        <v>38</v>
      </c>
      <c r="G343" s="15" t="s">
        <v>24</v>
      </c>
      <c r="H343" s="22" t="s">
        <v>39</v>
      </c>
      <c r="I343" s="16" t="s">
        <v>33</v>
      </c>
      <c r="J343" s="17">
        <v>64</v>
      </c>
      <c r="K343" s="23">
        <v>82.1</v>
      </c>
      <c r="L343" s="15"/>
      <c r="M343" s="23">
        <v>91</v>
      </c>
      <c r="N343" s="15"/>
      <c r="O343" s="15"/>
      <c r="P343" s="15"/>
      <c r="Q343" s="18">
        <v>-0.49</v>
      </c>
      <c r="R343" s="18">
        <v>-1.36</v>
      </c>
      <c r="S343" s="17">
        <v>27.2</v>
      </c>
      <c r="T343" s="17">
        <v>62.9</v>
      </c>
      <c r="U343" s="27"/>
      <c r="V343" s="29"/>
    </row>
    <row r="344" spans="1:22" ht="17" thickBot="1" x14ac:dyDescent="0.25">
      <c r="A344" s="66"/>
      <c r="B344" s="67"/>
      <c r="C344" s="91"/>
      <c r="D344" s="92"/>
      <c r="E344" s="93"/>
      <c r="F344" s="15" t="s">
        <v>68</v>
      </c>
      <c r="G344" s="15"/>
      <c r="H344" s="15" t="s">
        <v>25</v>
      </c>
      <c r="I344" s="16" t="s">
        <v>33</v>
      </c>
      <c r="J344" s="17"/>
      <c r="K344" s="15">
        <v>79.599999999999994</v>
      </c>
      <c r="L344" s="15"/>
      <c r="M344" s="15"/>
      <c r="N344" s="15"/>
      <c r="O344" s="15"/>
      <c r="P344" s="15"/>
      <c r="Q344" s="18"/>
      <c r="R344" s="18"/>
      <c r="S344" s="17"/>
      <c r="T344" s="17"/>
      <c r="U344" s="27"/>
      <c r="V344" s="29"/>
    </row>
    <row r="345" spans="1:22" ht="17" thickBot="1" x14ac:dyDescent="0.25">
      <c r="A345" s="66"/>
      <c r="B345" s="67"/>
      <c r="C345" s="91"/>
      <c r="D345" s="92"/>
      <c r="E345" s="93"/>
      <c r="F345" s="59" t="s">
        <v>243</v>
      </c>
      <c r="G345" s="28"/>
      <c r="H345" s="28"/>
      <c r="I345" s="14"/>
      <c r="J345" s="56"/>
      <c r="K345" s="28"/>
      <c r="L345" s="28"/>
      <c r="M345" s="28"/>
      <c r="N345" s="28"/>
      <c r="O345" s="28"/>
      <c r="P345" s="28"/>
      <c r="Q345" s="57"/>
      <c r="R345" s="57"/>
      <c r="S345" s="56"/>
      <c r="T345" s="56"/>
      <c r="U345" s="56"/>
      <c r="V345" s="29"/>
    </row>
    <row r="346" spans="1:22" x14ac:dyDescent="0.2">
      <c r="A346" s="66"/>
      <c r="B346" s="67"/>
      <c r="C346" s="91"/>
      <c r="D346" s="92"/>
      <c r="E346" s="93"/>
      <c r="F346" s="15" t="s">
        <v>76</v>
      </c>
      <c r="G346" s="15"/>
      <c r="H346" s="15" t="s">
        <v>25</v>
      </c>
      <c r="I346" s="16" t="s">
        <v>33</v>
      </c>
      <c r="J346" s="17"/>
      <c r="K346" s="15" t="s">
        <v>245</v>
      </c>
      <c r="L346" s="15"/>
      <c r="M346" s="15"/>
      <c r="N346" s="15"/>
      <c r="O346" s="15"/>
      <c r="P346" s="15"/>
      <c r="Q346" s="18"/>
      <c r="R346" s="18"/>
      <c r="S346" s="17"/>
      <c r="T346" s="17"/>
      <c r="U346" s="27"/>
      <c r="V346" s="29"/>
    </row>
    <row r="347" spans="1:22" x14ac:dyDescent="0.2">
      <c r="A347" s="66"/>
      <c r="B347" s="67"/>
      <c r="C347" s="91"/>
      <c r="D347" s="92"/>
      <c r="E347" s="93"/>
      <c r="F347" s="15" t="s">
        <v>67</v>
      </c>
      <c r="G347" s="15" t="s">
        <v>24</v>
      </c>
      <c r="H347" s="15" t="s">
        <v>25</v>
      </c>
      <c r="I347" s="16" t="s">
        <v>33</v>
      </c>
      <c r="J347" s="17">
        <v>70.099999999999994</v>
      </c>
      <c r="K347" s="15">
        <v>93.9</v>
      </c>
      <c r="L347" s="15"/>
      <c r="M347" s="15"/>
      <c r="N347" s="15"/>
      <c r="O347" s="15"/>
      <c r="P347" s="15"/>
      <c r="Q347" s="18">
        <v>0.34799999999999998</v>
      </c>
      <c r="R347" s="18">
        <v>-0.56699999999999995</v>
      </c>
      <c r="S347" s="17">
        <v>18.899999999999999</v>
      </c>
      <c r="T347" s="17">
        <v>70.099999999999994</v>
      </c>
      <c r="U347" s="27"/>
      <c r="V347" s="29"/>
    </row>
    <row r="348" spans="1:22" ht="17" thickBot="1" x14ac:dyDescent="0.25">
      <c r="A348" s="66"/>
      <c r="B348" s="67"/>
      <c r="C348" s="97"/>
      <c r="D348" s="98"/>
      <c r="E348" s="99"/>
      <c r="F348" s="15" t="s">
        <v>68</v>
      </c>
      <c r="G348" s="22"/>
      <c r="H348" s="15" t="s">
        <v>25</v>
      </c>
      <c r="I348" s="16" t="s">
        <v>33</v>
      </c>
      <c r="J348" s="17"/>
      <c r="K348" s="15">
        <v>73.900000000000006</v>
      </c>
      <c r="L348" s="15"/>
      <c r="M348" s="15"/>
      <c r="N348" s="15"/>
      <c r="O348" s="15"/>
      <c r="P348" s="15"/>
      <c r="Q348" s="18"/>
      <c r="R348" s="18"/>
      <c r="S348" s="17"/>
      <c r="T348" s="17"/>
      <c r="U348" s="27"/>
      <c r="V348" s="29"/>
    </row>
    <row r="349" spans="1:22" x14ac:dyDescent="0.2">
      <c r="A349" s="66"/>
      <c r="B349" s="67"/>
      <c r="C349" s="95"/>
      <c r="D349" s="87"/>
      <c r="E349" s="96"/>
      <c r="F349" s="15"/>
      <c r="G349" s="15"/>
      <c r="H349" s="15"/>
      <c r="I349" s="16"/>
      <c r="J349" s="17"/>
      <c r="K349" s="15"/>
      <c r="L349" s="15"/>
      <c r="M349" s="15"/>
      <c r="N349" s="15"/>
      <c r="O349" s="15"/>
      <c r="P349" s="15"/>
      <c r="Q349" s="18"/>
      <c r="R349" s="18"/>
      <c r="S349" s="17"/>
      <c r="T349" s="17"/>
      <c r="U349" s="27"/>
      <c r="V349" s="29"/>
    </row>
    <row r="350" spans="1:22" x14ac:dyDescent="0.2">
      <c r="A350" s="66"/>
      <c r="B350" s="67"/>
      <c r="C350" s="91"/>
      <c r="D350" s="92"/>
      <c r="E350" s="93"/>
      <c r="F350" s="15"/>
      <c r="G350" s="15"/>
      <c r="H350" s="15" t="s">
        <v>25</v>
      </c>
      <c r="I350" s="16" t="s">
        <v>33</v>
      </c>
      <c r="J350" s="17"/>
      <c r="K350" s="15">
        <v>61.1</v>
      </c>
      <c r="L350" s="15"/>
      <c r="M350" s="15"/>
      <c r="N350" s="15"/>
      <c r="O350" s="15"/>
      <c r="P350" s="15"/>
      <c r="Q350" s="18"/>
      <c r="R350" s="18"/>
      <c r="S350" s="17"/>
      <c r="T350" s="17"/>
      <c r="U350" s="27"/>
      <c r="V350" s="29"/>
    </row>
    <row r="351" spans="1:22" ht="17" thickBot="1" x14ac:dyDescent="0.25">
      <c r="A351" s="66"/>
      <c r="B351" s="67"/>
      <c r="C351" s="97"/>
      <c r="D351" s="98"/>
      <c r="E351" s="99"/>
      <c r="F351" s="15"/>
      <c r="G351" s="15"/>
      <c r="H351" s="15"/>
      <c r="I351" s="16"/>
      <c r="J351" s="17"/>
      <c r="K351" s="15"/>
      <c r="L351" s="15"/>
      <c r="M351" s="15"/>
      <c r="N351" s="15"/>
      <c r="O351" s="15"/>
      <c r="P351" s="15"/>
      <c r="Q351" s="18"/>
      <c r="R351" s="18"/>
      <c r="S351" s="17"/>
      <c r="T351" s="17"/>
      <c r="V351" s="29"/>
    </row>
    <row r="352" spans="1:22" x14ac:dyDescent="0.2">
      <c r="A352" s="66"/>
      <c r="B352" s="67"/>
      <c r="C352" s="95"/>
      <c r="D352" s="87"/>
      <c r="E352" s="96"/>
      <c r="F352" s="15"/>
      <c r="G352" s="15"/>
      <c r="H352" s="15"/>
      <c r="I352" s="16"/>
      <c r="J352" s="17"/>
      <c r="K352" s="15"/>
      <c r="L352" s="15"/>
      <c r="M352" s="15"/>
      <c r="N352" s="15"/>
      <c r="O352" s="15"/>
      <c r="P352" s="15"/>
      <c r="Q352" s="18"/>
      <c r="R352" s="18"/>
      <c r="S352" s="17"/>
      <c r="T352" s="17"/>
      <c r="V352" s="29"/>
    </row>
    <row r="353" spans="1:22" x14ac:dyDescent="0.2">
      <c r="A353" s="66"/>
      <c r="B353" s="67"/>
      <c r="C353" s="91"/>
      <c r="D353" s="92"/>
      <c r="E353" s="93"/>
      <c r="F353" s="15"/>
      <c r="G353" s="15"/>
      <c r="H353" s="15" t="s">
        <v>25</v>
      </c>
      <c r="I353" s="16" t="s">
        <v>33</v>
      </c>
      <c r="J353" s="17"/>
      <c r="K353" s="15">
        <v>71.3</v>
      </c>
      <c r="L353" s="15"/>
      <c r="M353" s="15"/>
      <c r="N353" s="15"/>
      <c r="O353" s="15"/>
      <c r="P353" s="15"/>
      <c r="Q353" s="18"/>
      <c r="R353" s="18"/>
      <c r="S353" s="17"/>
      <c r="T353" s="17"/>
      <c r="V353" s="29"/>
    </row>
    <row r="354" spans="1:22" ht="17" thickBot="1" x14ac:dyDescent="0.25">
      <c r="A354" s="66"/>
      <c r="B354" s="67"/>
      <c r="C354" s="97"/>
      <c r="D354" s="98"/>
      <c r="E354" s="99"/>
      <c r="F354" s="15"/>
      <c r="G354" s="15"/>
      <c r="H354" s="15"/>
      <c r="I354" s="16"/>
      <c r="J354" s="17"/>
      <c r="K354" s="15"/>
      <c r="L354" s="15"/>
      <c r="M354" s="15"/>
      <c r="N354" s="15"/>
      <c r="O354" s="15"/>
      <c r="P354" s="15"/>
      <c r="Q354" s="18"/>
      <c r="R354" s="18"/>
      <c r="S354" s="17"/>
      <c r="T354" s="17"/>
      <c r="V354" s="29"/>
    </row>
    <row r="355" spans="1:22" x14ac:dyDescent="0.2">
      <c r="A355" s="66"/>
      <c r="B355" s="67"/>
      <c r="C355" s="95"/>
      <c r="D355" s="87"/>
      <c r="E355" s="96"/>
      <c r="F355" s="15"/>
      <c r="G355" s="15"/>
      <c r="H355" s="15"/>
      <c r="I355" s="16"/>
      <c r="J355" s="17"/>
      <c r="K355" s="15"/>
      <c r="L355" s="15"/>
      <c r="M355" s="15"/>
      <c r="N355" s="15"/>
      <c r="O355" s="15"/>
      <c r="P355" s="15"/>
      <c r="Q355" s="18"/>
      <c r="R355" s="18"/>
      <c r="S355" s="17"/>
      <c r="T355" s="17"/>
      <c r="V355" s="29"/>
    </row>
    <row r="356" spans="1:22" x14ac:dyDescent="0.2">
      <c r="A356" s="66"/>
      <c r="B356" s="67"/>
      <c r="C356" s="91"/>
      <c r="D356" s="92"/>
      <c r="E356" s="93"/>
      <c r="F356" s="15"/>
      <c r="G356" s="15"/>
      <c r="H356" s="15" t="s">
        <v>25</v>
      </c>
      <c r="I356" s="16" t="s">
        <v>33</v>
      </c>
      <c r="J356" s="17"/>
      <c r="K356" s="15">
        <v>47.4</v>
      </c>
      <c r="L356" s="15"/>
      <c r="M356" s="15"/>
      <c r="N356" s="15"/>
      <c r="O356" s="15"/>
      <c r="P356" s="15"/>
      <c r="Q356" s="18"/>
      <c r="R356" s="18"/>
      <c r="S356" s="17"/>
      <c r="T356" s="17"/>
      <c r="V356" s="29"/>
    </row>
    <row r="357" spans="1:22" ht="17" thickBot="1" x14ac:dyDescent="0.25">
      <c r="A357" s="66"/>
      <c r="B357" s="67"/>
      <c r="C357" s="97"/>
      <c r="D357" s="98"/>
      <c r="E357" s="99"/>
      <c r="F357" s="15"/>
      <c r="G357" s="15"/>
      <c r="H357" s="15"/>
      <c r="I357" s="16"/>
      <c r="J357" s="17"/>
      <c r="K357" s="15"/>
      <c r="L357" s="15"/>
      <c r="M357" s="15"/>
      <c r="N357" s="15"/>
      <c r="O357" s="15"/>
      <c r="P357" s="15"/>
      <c r="Q357" s="18"/>
      <c r="R357" s="18"/>
      <c r="S357" s="17"/>
      <c r="T357" s="17"/>
      <c r="V357" s="29"/>
    </row>
    <row r="358" spans="1:22" x14ac:dyDescent="0.2">
      <c r="A358" s="66"/>
      <c r="B358" s="67"/>
      <c r="C358" s="95"/>
      <c r="D358" s="87"/>
      <c r="E358" s="96"/>
      <c r="F358" s="15"/>
      <c r="G358" s="15"/>
      <c r="H358" s="15"/>
      <c r="I358" s="16"/>
      <c r="J358" s="17"/>
      <c r="K358" s="15"/>
      <c r="L358" s="15"/>
      <c r="M358" s="15"/>
      <c r="N358" s="15"/>
      <c r="O358" s="15"/>
      <c r="P358" s="15"/>
      <c r="Q358" s="18"/>
      <c r="R358" s="18"/>
      <c r="S358" s="17"/>
      <c r="T358" s="17"/>
      <c r="V358" s="29"/>
    </row>
    <row r="359" spans="1:22" x14ac:dyDescent="0.2">
      <c r="A359" s="66"/>
      <c r="B359" s="67"/>
      <c r="C359" s="91"/>
      <c r="D359" s="92"/>
      <c r="E359" s="93"/>
      <c r="F359" s="15"/>
      <c r="G359" s="15"/>
      <c r="H359" s="15" t="s">
        <v>25</v>
      </c>
      <c r="I359" s="16" t="s">
        <v>33</v>
      </c>
      <c r="J359" s="17"/>
      <c r="K359" s="15">
        <v>62.3</v>
      </c>
      <c r="L359" s="15"/>
      <c r="M359" s="15"/>
      <c r="N359" s="15"/>
      <c r="O359" s="15"/>
      <c r="P359" s="15"/>
      <c r="Q359" s="18"/>
      <c r="R359" s="18"/>
      <c r="S359" s="17"/>
      <c r="T359" s="17"/>
      <c r="V359" s="29"/>
    </row>
    <row r="360" spans="1:22" ht="17" thickBot="1" x14ac:dyDescent="0.25">
      <c r="A360" s="66"/>
      <c r="B360" s="68"/>
      <c r="C360" s="97"/>
      <c r="D360" s="98"/>
      <c r="E360" s="99"/>
      <c r="F360" s="15"/>
      <c r="G360" s="15"/>
      <c r="H360" s="15"/>
      <c r="I360" s="16"/>
      <c r="J360" s="17"/>
      <c r="K360" s="15"/>
      <c r="L360" s="15"/>
      <c r="M360" s="15"/>
      <c r="N360" s="15"/>
      <c r="O360" s="15"/>
      <c r="P360" s="15"/>
      <c r="Q360" s="18"/>
      <c r="R360" s="18"/>
      <c r="S360" s="17"/>
      <c r="T360" s="17"/>
      <c r="V360" s="29"/>
    </row>
    <row r="361" spans="1:22" ht="17" thickBot="1" x14ac:dyDescent="0.25">
      <c r="A361" s="66"/>
      <c r="B361" s="94" t="s">
        <v>246</v>
      </c>
      <c r="C361" s="95"/>
      <c r="D361" s="87"/>
      <c r="E361" s="96"/>
      <c r="F361" s="55"/>
      <c r="G361" s="28"/>
      <c r="H361" s="28"/>
      <c r="I361" s="14"/>
      <c r="J361" s="56"/>
      <c r="K361" s="28"/>
      <c r="L361" s="28"/>
      <c r="M361" s="28"/>
      <c r="N361" s="28"/>
      <c r="O361" s="28"/>
      <c r="P361" s="28"/>
      <c r="Q361" s="57"/>
      <c r="R361" s="57"/>
      <c r="S361" s="56"/>
      <c r="T361" s="56"/>
      <c r="U361" s="56"/>
      <c r="V361" s="29"/>
    </row>
    <row r="362" spans="1:22" x14ac:dyDescent="0.2">
      <c r="A362" s="66"/>
      <c r="B362" s="67"/>
      <c r="C362" s="91"/>
      <c r="D362" s="92"/>
      <c r="E362" s="93"/>
      <c r="F362" s="15"/>
      <c r="G362" s="15"/>
      <c r="H362" s="15"/>
      <c r="I362" s="16"/>
      <c r="J362" s="17"/>
      <c r="K362" s="15"/>
      <c r="L362" s="15"/>
      <c r="M362" s="15"/>
      <c r="N362" s="15"/>
      <c r="O362" s="15"/>
      <c r="P362" s="15"/>
      <c r="Q362" s="18"/>
      <c r="R362" s="18"/>
      <c r="S362" s="17"/>
      <c r="T362" s="17"/>
      <c r="V362" s="29"/>
    </row>
    <row r="363" spans="1:22" x14ac:dyDescent="0.2">
      <c r="A363" s="66"/>
      <c r="B363" s="67"/>
      <c r="C363" s="91"/>
      <c r="D363" s="92"/>
      <c r="E363" s="93"/>
      <c r="F363" s="15"/>
      <c r="G363" s="15"/>
      <c r="H363" s="15" t="s">
        <v>25</v>
      </c>
      <c r="I363" s="16" t="s">
        <v>26</v>
      </c>
      <c r="J363" s="17"/>
      <c r="K363" s="15">
        <v>78.08</v>
      </c>
      <c r="L363" s="15"/>
      <c r="M363" s="15">
        <v>84.52</v>
      </c>
      <c r="N363" s="15"/>
      <c r="O363" s="15"/>
      <c r="P363" s="15"/>
      <c r="Q363" s="18"/>
      <c r="R363" s="18"/>
      <c r="S363" s="17"/>
      <c r="T363" s="17"/>
      <c r="V363" s="29"/>
    </row>
    <row r="364" spans="1:22" ht="17" thickBot="1" x14ac:dyDescent="0.25">
      <c r="A364" s="66"/>
      <c r="B364" s="67"/>
      <c r="C364" s="97"/>
      <c r="D364" s="98"/>
      <c r="E364" s="99"/>
      <c r="F364" s="15"/>
      <c r="G364" s="15"/>
      <c r="H364" s="15"/>
      <c r="I364" s="16"/>
      <c r="J364" s="17"/>
      <c r="K364" s="15"/>
      <c r="L364" s="15"/>
      <c r="M364" s="15"/>
      <c r="N364" s="15"/>
      <c r="O364" s="15"/>
      <c r="P364" s="15"/>
      <c r="Q364" s="18"/>
      <c r="R364" s="18"/>
      <c r="S364" s="17"/>
      <c r="T364" s="17"/>
      <c r="V364" s="29"/>
    </row>
    <row r="365" spans="1:22" x14ac:dyDescent="0.2">
      <c r="A365" s="66"/>
      <c r="B365" s="67"/>
      <c r="C365" s="95"/>
      <c r="D365" s="87"/>
      <c r="E365" s="96"/>
      <c r="F365" s="15"/>
      <c r="G365" s="15"/>
      <c r="H365" s="15"/>
      <c r="I365" s="16"/>
      <c r="J365" s="17"/>
      <c r="K365" s="15"/>
      <c r="L365" s="15"/>
      <c r="M365" s="15"/>
      <c r="N365" s="15"/>
      <c r="O365" s="15"/>
      <c r="P365" s="15"/>
      <c r="Q365" s="18"/>
      <c r="R365" s="18"/>
      <c r="S365" s="17"/>
      <c r="T365" s="17"/>
      <c r="V365" s="29"/>
    </row>
    <row r="366" spans="1:22" x14ac:dyDescent="0.2">
      <c r="A366" s="66"/>
      <c r="B366" s="67"/>
      <c r="C366" s="91"/>
      <c r="D366" s="92"/>
      <c r="E366" s="93"/>
      <c r="F366" s="15"/>
      <c r="G366" s="15"/>
      <c r="H366" s="15" t="s">
        <v>247</v>
      </c>
      <c r="I366" s="16" t="s">
        <v>26</v>
      </c>
      <c r="J366" s="17"/>
      <c r="K366" s="23">
        <v>52</v>
      </c>
      <c r="L366" s="15"/>
      <c r="M366" s="15"/>
      <c r="N366" s="15"/>
      <c r="O366" s="15"/>
      <c r="P366" s="15"/>
      <c r="Q366" s="18"/>
      <c r="R366" s="18"/>
      <c r="S366" s="17"/>
      <c r="T366" s="17"/>
      <c r="V366" s="29"/>
    </row>
    <row r="367" spans="1:22" ht="17" thickBot="1" x14ac:dyDescent="0.25">
      <c r="A367" s="66"/>
      <c r="B367" s="67"/>
      <c r="C367" s="97"/>
      <c r="D367" s="98"/>
      <c r="E367" s="99"/>
      <c r="F367" s="15"/>
      <c r="G367" s="15"/>
      <c r="H367" s="15"/>
      <c r="I367" s="16"/>
      <c r="J367" s="17"/>
      <c r="K367" s="15"/>
      <c r="L367" s="15"/>
      <c r="M367" s="15"/>
      <c r="N367" s="15"/>
      <c r="O367" s="15"/>
      <c r="P367" s="15"/>
      <c r="Q367" s="18"/>
      <c r="R367" s="18"/>
      <c r="S367" s="17"/>
      <c r="T367" s="17"/>
      <c r="V367" s="29"/>
    </row>
    <row r="368" spans="1:22" x14ac:dyDescent="0.2">
      <c r="A368" s="66"/>
      <c r="B368" s="67"/>
      <c r="C368" s="95"/>
      <c r="D368" s="87"/>
      <c r="E368" s="96"/>
      <c r="F368" s="15"/>
      <c r="G368" s="15"/>
      <c r="H368" s="15"/>
      <c r="I368" s="16"/>
      <c r="J368" s="17"/>
      <c r="K368" s="15"/>
      <c r="L368" s="15"/>
      <c r="M368" s="15"/>
      <c r="N368" s="15"/>
      <c r="O368" s="15"/>
      <c r="P368" s="15"/>
      <c r="Q368" s="18"/>
      <c r="R368" s="18"/>
      <c r="S368" s="17"/>
      <c r="T368" s="17"/>
      <c r="V368" s="29"/>
    </row>
    <row r="369" spans="1:22" x14ac:dyDescent="0.2">
      <c r="A369" s="66"/>
      <c r="B369" s="67"/>
      <c r="C369" s="91"/>
      <c r="D369" s="92"/>
      <c r="E369" s="93"/>
      <c r="F369" s="15"/>
      <c r="G369" s="15"/>
      <c r="H369" s="15" t="s">
        <v>25</v>
      </c>
      <c r="I369" s="16" t="s">
        <v>26</v>
      </c>
      <c r="J369" s="17"/>
      <c r="K369" s="15">
        <v>44.4</v>
      </c>
      <c r="L369" s="15"/>
      <c r="M369" s="15">
        <v>53</v>
      </c>
      <c r="N369" s="15"/>
      <c r="O369" s="15"/>
      <c r="P369" s="15"/>
      <c r="Q369" s="18"/>
      <c r="R369" s="18"/>
      <c r="S369" s="17"/>
      <c r="T369" s="17"/>
      <c r="V369" s="29"/>
    </row>
    <row r="370" spans="1:22" ht="17" thickBot="1" x14ac:dyDescent="0.25">
      <c r="A370" s="66"/>
      <c r="B370" s="68"/>
      <c r="C370" s="97"/>
      <c r="D370" s="98"/>
      <c r="E370" s="99"/>
      <c r="F370" s="15"/>
      <c r="G370" s="15"/>
      <c r="H370" s="15"/>
      <c r="I370" s="16"/>
      <c r="J370" s="17"/>
      <c r="K370" s="15"/>
      <c r="L370" s="15"/>
      <c r="M370" s="15"/>
      <c r="N370" s="15"/>
      <c r="O370" s="15"/>
      <c r="P370" s="15"/>
      <c r="Q370" s="18"/>
      <c r="R370" s="18"/>
      <c r="S370" s="17"/>
      <c r="T370" s="17"/>
      <c r="V370" s="29"/>
    </row>
    <row r="371" spans="1:22" ht="17" thickBot="1" x14ac:dyDescent="0.25">
      <c r="A371" s="66"/>
      <c r="B371" s="94" t="s">
        <v>248</v>
      </c>
      <c r="C371" s="95"/>
      <c r="D371" s="87"/>
      <c r="E371" s="96"/>
      <c r="F371" s="59" t="s">
        <v>52</v>
      </c>
      <c r="G371" s="28"/>
      <c r="H371" s="28"/>
      <c r="I371" s="14"/>
      <c r="J371" s="56"/>
      <c r="K371" s="28"/>
      <c r="L371" s="28"/>
      <c r="M371" s="28"/>
      <c r="N371" s="28"/>
      <c r="O371" s="28"/>
      <c r="P371" s="28"/>
      <c r="Q371" s="57"/>
      <c r="R371" s="57"/>
      <c r="S371" s="56"/>
      <c r="T371" s="56"/>
      <c r="U371" s="56"/>
      <c r="V371" s="29"/>
    </row>
    <row r="372" spans="1:22" x14ac:dyDescent="0.2">
      <c r="A372" s="66"/>
      <c r="B372" s="67"/>
      <c r="C372" s="91"/>
      <c r="D372" s="92"/>
      <c r="E372" s="93"/>
      <c r="F372" s="15" t="s">
        <v>32</v>
      </c>
      <c r="G372" s="15"/>
      <c r="H372" s="15" t="s">
        <v>25</v>
      </c>
      <c r="I372" s="16" t="s">
        <v>26</v>
      </c>
      <c r="J372" s="17"/>
      <c r="K372" s="15">
        <v>80.2</v>
      </c>
      <c r="L372" s="15"/>
      <c r="M372" s="15">
        <v>85.8</v>
      </c>
      <c r="N372" s="15">
        <v>0.62</v>
      </c>
      <c r="O372" s="15">
        <v>3.99</v>
      </c>
      <c r="P372" s="15"/>
      <c r="Q372" s="18"/>
      <c r="R372" s="18"/>
      <c r="S372" s="17"/>
      <c r="T372" s="17"/>
      <c r="V372" s="29"/>
    </row>
    <row r="373" spans="1:22" ht="17" thickBot="1" x14ac:dyDescent="0.25">
      <c r="A373" s="66"/>
      <c r="B373" s="68"/>
      <c r="C373" s="97"/>
      <c r="D373" s="98"/>
      <c r="E373" s="99"/>
      <c r="F373" s="15" t="s">
        <v>123</v>
      </c>
      <c r="G373" s="15"/>
      <c r="H373" s="15"/>
      <c r="I373" s="16"/>
      <c r="J373" s="17"/>
      <c r="K373" s="15"/>
      <c r="L373" s="15"/>
      <c r="M373" s="15"/>
      <c r="N373" s="15">
        <v>0.73</v>
      </c>
      <c r="O373" s="15">
        <v>5.92</v>
      </c>
      <c r="P373" s="15"/>
      <c r="Q373" s="18"/>
      <c r="R373" s="18"/>
      <c r="S373" s="17"/>
      <c r="T373" s="17"/>
      <c r="V373" s="29"/>
    </row>
    <row r="374" spans="1:22" ht="17" thickBot="1" x14ac:dyDescent="0.25">
      <c r="A374" s="66"/>
      <c r="B374" s="94" t="s">
        <v>249</v>
      </c>
      <c r="C374" s="95"/>
      <c r="D374" s="87"/>
      <c r="E374" s="96"/>
      <c r="F374" s="55"/>
      <c r="G374" s="28"/>
      <c r="H374" s="28"/>
      <c r="I374" s="14"/>
      <c r="J374" s="56"/>
      <c r="K374" s="28"/>
      <c r="L374" s="28"/>
      <c r="M374" s="28"/>
      <c r="N374" s="28"/>
      <c r="O374" s="28"/>
      <c r="P374" s="28"/>
      <c r="Q374" s="57"/>
      <c r="R374" s="57"/>
      <c r="S374" s="56"/>
      <c r="T374" s="56"/>
      <c r="U374" s="56"/>
      <c r="V374" s="29"/>
    </row>
    <row r="375" spans="1:22" ht="17" thickBot="1" x14ac:dyDescent="0.25">
      <c r="A375" s="101"/>
      <c r="B375" s="102"/>
      <c r="C375" s="97"/>
      <c r="D375" s="98"/>
      <c r="E375" s="99"/>
      <c r="F375" s="15" t="s">
        <v>250</v>
      </c>
      <c r="G375" s="15"/>
      <c r="H375" s="15"/>
      <c r="I375" s="16"/>
      <c r="J375" s="17"/>
      <c r="K375" s="15"/>
      <c r="L375" s="15"/>
      <c r="M375" s="15"/>
      <c r="N375" s="15"/>
      <c r="O375" s="15"/>
      <c r="P375" s="15"/>
      <c r="Q375" s="18"/>
      <c r="R375" s="18"/>
      <c r="S375" s="17"/>
      <c r="T375" s="17"/>
      <c r="V375" s="29"/>
    </row>
    <row r="376" spans="1:22" x14ac:dyDescent="0.2">
      <c r="B376" s="15"/>
      <c r="C376" s="15"/>
      <c r="D376" s="15"/>
      <c r="E376" s="15"/>
      <c r="F376" s="15"/>
      <c r="G376" s="15"/>
      <c r="H376" s="15"/>
      <c r="I376" s="16"/>
      <c r="J376" s="17"/>
      <c r="K376" s="15"/>
      <c r="L376" s="15"/>
      <c r="M376" s="15"/>
      <c r="N376" s="15"/>
      <c r="O376" s="15"/>
      <c r="P376" s="15"/>
      <c r="Q376" s="18"/>
      <c r="R376" s="18"/>
      <c r="S376" s="17"/>
      <c r="T376" s="17"/>
      <c r="V376" s="29"/>
    </row>
    <row r="377" spans="1:22" x14ac:dyDescent="0.2">
      <c r="B377" s="15"/>
      <c r="C377" s="15"/>
      <c r="D377" s="15"/>
      <c r="E377" s="15"/>
      <c r="F377" s="15"/>
      <c r="G377" s="15"/>
      <c r="H377" s="15"/>
      <c r="I377" s="16"/>
      <c r="J377" s="17"/>
      <c r="K377" s="15"/>
      <c r="L377" s="15"/>
      <c r="M377" s="15"/>
      <c r="N377" s="15"/>
      <c r="O377" s="15"/>
      <c r="P377" s="15"/>
      <c r="Q377" s="18"/>
      <c r="R377" s="18"/>
      <c r="S377" s="17"/>
      <c r="T377" s="17"/>
      <c r="V377" s="29"/>
    </row>
    <row r="378" spans="1:22" x14ac:dyDescent="0.2">
      <c r="B378" s="15"/>
      <c r="C378" s="15"/>
      <c r="D378" s="15"/>
      <c r="E378" s="15"/>
      <c r="F378" s="15"/>
      <c r="G378" s="15"/>
      <c r="H378" s="15"/>
      <c r="I378" s="16"/>
      <c r="J378" s="17"/>
      <c r="K378" s="15"/>
      <c r="L378" s="15"/>
      <c r="M378" s="15"/>
      <c r="N378" s="15"/>
      <c r="O378" s="15"/>
      <c r="P378" s="15"/>
      <c r="Q378" s="18"/>
      <c r="R378" s="18"/>
      <c r="S378" s="17"/>
      <c r="T378" s="17"/>
      <c r="V378" s="29"/>
    </row>
    <row r="379" spans="1:22" x14ac:dyDescent="0.2">
      <c r="B379" s="15"/>
      <c r="C379" s="15"/>
      <c r="D379" s="15"/>
      <c r="E379" s="15"/>
      <c r="F379" s="15"/>
      <c r="G379" s="15"/>
      <c r="H379" s="15"/>
      <c r="I379" s="16"/>
      <c r="J379" s="17"/>
      <c r="K379" s="15"/>
      <c r="L379" s="15"/>
      <c r="M379" s="15"/>
      <c r="N379" s="15"/>
      <c r="O379" s="15"/>
      <c r="P379" s="15"/>
      <c r="Q379" s="18"/>
      <c r="R379" s="18"/>
      <c r="S379" s="17"/>
      <c r="T379" s="17"/>
      <c r="V379" s="29"/>
    </row>
    <row r="380" spans="1:22" x14ac:dyDescent="0.2">
      <c r="B380" s="15"/>
      <c r="C380" s="15"/>
      <c r="D380" s="15"/>
      <c r="E380" s="15"/>
      <c r="F380" s="15"/>
      <c r="G380" s="15"/>
      <c r="H380" s="15"/>
      <c r="I380" s="16"/>
      <c r="J380" s="17"/>
      <c r="K380" s="15"/>
      <c r="L380" s="15"/>
      <c r="M380" s="15"/>
      <c r="N380" s="15"/>
      <c r="O380" s="15"/>
      <c r="P380" s="15"/>
      <c r="Q380" s="18"/>
      <c r="R380" s="18"/>
      <c r="S380" s="17"/>
      <c r="T380" s="17"/>
      <c r="V380" s="29"/>
    </row>
    <row r="381" spans="1:22" x14ac:dyDescent="0.2">
      <c r="B381" s="15"/>
      <c r="C381" s="15"/>
      <c r="D381" s="15"/>
      <c r="E381" s="15"/>
      <c r="F381" s="15"/>
      <c r="G381" s="15"/>
      <c r="H381" s="15"/>
      <c r="I381" s="16"/>
      <c r="J381" s="17"/>
      <c r="K381" s="15"/>
      <c r="L381" s="15"/>
      <c r="M381" s="15"/>
      <c r="N381" s="15"/>
      <c r="O381" s="15"/>
      <c r="P381" s="15"/>
      <c r="Q381" s="18"/>
      <c r="R381" s="18"/>
      <c r="S381" s="17"/>
      <c r="T381" s="17"/>
      <c r="V381" s="29"/>
    </row>
    <row r="382" spans="1:22" x14ac:dyDescent="0.2">
      <c r="B382" s="15"/>
      <c r="C382" s="15"/>
      <c r="D382" s="15"/>
      <c r="E382" s="15"/>
      <c r="F382" s="15"/>
      <c r="G382" s="15"/>
      <c r="H382" s="15"/>
      <c r="I382" s="16"/>
      <c r="J382" s="17"/>
      <c r="K382" s="15"/>
      <c r="L382" s="15"/>
      <c r="M382" s="15"/>
      <c r="N382" s="15"/>
      <c r="O382" s="15"/>
      <c r="P382" s="15"/>
      <c r="Q382" s="18"/>
      <c r="R382" s="18"/>
      <c r="S382" s="17"/>
      <c r="T382" s="17"/>
      <c r="V382" s="29"/>
    </row>
    <row r="383" spans="1:22" x14ac:dyDescent="0.2">
      <c r="B383" s="15"/>
      <c r="C383" s="15"/>
      <c r="D383" s="15"/>
      <c r="E383" s="15"/>
      <c r="F383" s="15"/>
      <c r="G383" s="15"/>
      <c r="H383" s="15"/>
      <c r="I383" s="16"/>
      <c r="J383" s="17"/>
      <c r="K383" s="15"/>
      <c r="L383" s="15"/>
      <c r="M383" s="15"/>
      <c r="N383" s="15"/>
      <c r="O383" s="15"/>
      <c r="P383" s="15"/>
      <c r="Q383" s="18"/>
      <c r="R383" s="18"/>
      <c r="S383" s="17"/>
      <c r="T383" s="17"/>
      <c r="V383" s="29"/>
    </row>
    <row r="384" spans="1:22" x14ac:dyDescent="0.2">
      <c r="B384" s="15"/>
      <c r="C384" s="15"/>
      <c r="D384" s="15"/>
      <c r="E384" s="15"/>
      <c r="F384" s="15"/>
      <c r="G384" s="15"/>
      <c r="H384" s="15"/>
      <c r="I384" s="16"/>
      <c r="J384" s="17"/>
      <c r="K384" s="15"/>
      <c r="L384" s="15"/>
      <c r="M384" s="15"/>
      <c r="N384" s="15"/>
      <c r="O384" s="15"/>
      <c r="P384" s="15"/>
      <c r="Q384" s="18"/>
      <c r="R384" s="18"/>
      <c r="S384" s="17"/>
      <c r="T384" s="17"/>
      <c r="V384" s="29"/>
    </row>
    <row r="385" spans="2:22" x14ac:dyDescent="0.2">
      <c r="B385" s="15"/>
      <c r="C385" s="15"/>
      <c r="D385" s="15"/>
      <c r="E385" s="15"/>
      <c r="F385" s="15"/>
      <c r="G385" s="15"/>
      <c r="H385" s="15"/>
      <c r="I385" s="16"/>
      <c r="J385" s="17"/>
      <c r="K385" s="15"/>
      <c r="L385" s="15"/>
      <c r="M385" s="15"/>
      <c r="N385" s="15"/>
      <c r="O385" s="15"/>
      <c r="P385" s="15"/>
      <c r="Q385" s="18"/>
      <c r="R385" s="18"/>
      <c r="S385" s="17"/>
      <c r="T385" s="17"/>
      <c r="V385" s="29"/>
    </row>
    <row r="386" spans="2:22" x14ac:dyDescent="0.2">
      <c r="B386" s="15"/>
      <c r="C386" s="15"/>
      <c r="D386" s="15"/>
      <c r="E386" s="15"/>
      <c r="F386" s="15"/>
      <c r="G386" s="15"/>
      <c r="H386" s="15"/>
      <c r="I386" s="16"/>
      <c r="J386" s="17"/>
      <c r="K386" s="15"/>
      <c r="L386" s="15"/>
      <c r="M386" s="15"/>
      <c r="N386" s="15"/>
      <c r="O386" s="15"/>
      <c r="P386" s="15"/>
      <c r="Q386" s="18"/>
      <c r="R386" s="18"/>
      <c r="S386" s="17"/>
      <c r="T386" s="17"/>
      <c r="V386" s="29"/>
    </row>
    <row r="387" spans="2:22" x14ac:dyDescent="0.2">
      <c r="B387" s="15"/>
      <c r="C387" s="15"/>
      <c r="D387" s="15"/>
      <c r="E387" s="15"/>
      <c r="F387" s="15"/>
      <c r="G387" s="15"/>
      <c r="H387" s="15"/>
      <c r="I387" s="16"/>
      <c r="J387" s="17"/>
      <c r="K387" s="15"/>
      <c r="L387" s="15"/>
      <c r="M387" s="15"/>
      <c r="N387" s="15"/>
      <c r="O387" s="15"/>
      <c r="P387" s="15"/>
      <c r="Q387" s="18"/>
      <c r="R387" s="18"/>
      <c r="S387" s="17"/>
      <c r="T387" s="17"/>
      <c r="V387" s="29"/>
    </row>
    <row r="388" spans="2:22" x14ac:dyDescent="0.2">
      <c r="B388" s="15"/>
      <c r="C388" s="15"/>
      <c r="D388" s="15"/>
      <c r="E388" s="15"/>
      <c r="F388" s="15"/>
      <c r="G388" s="15"/>
      <c r="H388" s="15"/>
      <c r="I388" s="16"/>
      <c r="J388" s="17"/>
      <c r="K388" s="15"/>
      <c r="L388" s="15"/>
      <c r="M388" s="15"/>
      <c r="N388" s="15"/>
      <c r="O388" s="15"/>
      <c r="P388" s="15"/>
      <c r="Q388" s="18"/>
      <c r="R388" s="18"/>
      <c r="S388" s="17"/>
      <c r="T388" s="17"/>
      <c r="V388" s="29"/>
    </row>
    <row r="389" spans="2:22" x14ac:dyDescent="0.2">
      <c r="B389" s="15"/>
      <c r="C389" s="15"/>
      <c r="D389" s="15"/>
      <c r="E389" s="15"/>
      <c r="F389" s="15"/>
      <c r="G389" s="15"/>
      <c r="H389" s="15"/>
      <c r="I389" s="16"/>
      <c r="J389" s="17"/>
      <c r="K389" s="15"/>
      <c r="L389" s="15"/>
      <c r="M389" s="15"/>
      <c r="N389" s="15"/>
      <c r="O389" s="15"/>
      <c r="P389" s="15"/>
      <c r="Q389" s="18"/>
      <c r="R389" s="18"/>
      <c r="S389" s="17"/>
      <c r="T389" s="17"/>
      <c r="V389" s="29"/>
    </row>
    <row r="390" spans="2:22" x14ac:dyDescent="0.2">
      <c r="B390" s="15"/>
      <c r="C390" s="15"/>
      <c r="D390" s="15"/>
      <c r="E390" s="15"/>
      <c r="F390" s="15"/>
      <c r="G390" s="15"/>
      <c r="H390" s="15"/>
      <c r="I390" s="16"/>
      <c r="J390" s="17"/>
      <c r="K390" s="15"/>
      <c r="L390" s="15"/>
      <c r="M390" s="15"/>
      <c r="N390" s="15"/>
      <c r="O390" s="15"/>
      <c r="P390" s="15"/>
      <c r="Q390" s="18"/>
      <c r="R390" s="18"/>
      <c r="S390" s="17"/>
      <c r="T390" s="17"/>
    </row>
    <row r="391" spans="2:22" x14ac:dyDescent="0.2">
      <c r="B391" s="15"/>
      <c r="C391" s="15"/>
      <c r="D391" s="15"/>
      <c r="E391" s="15"/>
      <c r="F391" s="15"/>
      <c r="G391" s="15"/>
      <c r="H391" s="15"/>
      <c r="I391" s="16"/>
      <c r="J391" s="17"/>
      <c r="K391" s="15"/>
      <c r="L391" s="15"/>
      <c r="M391" s="15"/>
      <c r="N391" s="15"/>
      <c r="O391" s="15"/>
      <c r="P391" s="15"/>
      <c r="Q391" s="18"/>
      <c r="R391" s="18"/>
      <c r="S391" s="17"/>
      <c r="T391" s="17"/>
    </row>
    <row r="392" spans="2:22" x14ac:dyDescent="0.2">
      <c r="B392" s="15"/>
      <c r="C392" s="15"/>
      <c r="D392" s="15"/>
      <c r="E392" s="15"/>
      <c r="F392" s="15"/>
      <c r="G392" s="15"/>
      <c r="H392" s="15"/>
      <c r="I392" s="16"/>
      <c r="J392" s="17"/>
      <c r="K392" s="15"/>
      <c r="L392" s="15"/>
      <c r="M392" s="15"/>
      <c r="N392" s="15"/>
      <c r="O392" s="15"/>
      <c r="P392" s="15"/>
      <c r="Q392" s="18"/>
      <c r="R392" s="18"/>
      <c r="S392" s="17"/>
      <c r="T392" s="17"/>
    </row>
    <row r="393" spans="2:22" x14ac:dyDescent="0.2">
      <c r="B393" s="15"/>
      <c r="C393" s="15"/>
      <c r="D393" s="15"/>
      <c r="E393" s="15"/>
      <c r="F393" s="15"/>
      <c r="G393" s="15"/>
      <c r="H393" s="15"/>
      <c r="I393" s="16"/>
      <c r="J393" s="17"/>
      <c r="K393" s="15"/>
      <c r="L393" s="15"/>
      <c r="M393" s="15"/>
      <c r="N393" s="15"/>
      <c r="O393" s="15"/>
      <c r="P393" s="15"/>
      <c r="Q393" s="18"/>
      <c r="R393" s="18"/>
      <c r="S393" s="17"/>
      <c r="T393" s="17"/>
    </row>
    <row r="394" spans="2:22" x14ac:dyDescent="0.2">
      <c r="B394" s="15"/>
      <c r="C394" s="15"/>
      <c r="D394" s="15"/>
      <c r="E394" s="15"/>
      <c r="F394" s="15"/>
      <c r="G394" s="15"/>
      <c r="H394" s="15"/>
      <c r="I394" s="16"/>
      <c r="J394" s="17"/>
      <c r="K394" s="15"/>
      <c r="L394" s="15"/>
      <c r="M394" s="15"/>
      <c r="N394" s="15"/>
      <c r="O394" s="15"/>
      <c r="P394" s="15"/>
      <c r="Q394" s="18"/>
      <c r="R394" s="18"/>
      <c r="S394" s="17"/>
      <c r="T394" s="17"/>
    </row>
    <row r="395" spans="2:22" x14ac:dyDescent="0.2">
      <c r="B395" s="15"/>
      <c r="C395" s="15"/>
      <c r="D395" s="15"/>
      <c r="E395" s="15"/>
      <c r="F395" s="15"/>
      <c r="G395" s="15"/>
      <c r="H395" s="15"/>
      <c r="I395" s="16"/>
      <c r="J395" s="17"/>
      <c r="K395" s="15"/>
      <c r="L395" s="15"/>
      <c r="M395" s="15"/>
      <c r="N395" s="15"/>
      <c r="O395" s="15"/>
      <c r="P395" s="15"/>
      <c r="Q395" s="18"/>
      <c r="R395" s="18"/>
      <c r="S395" s="17"/>
      <c r="T395" s="17"/>
    </row>
    <row r="396" spans="2:22" x14ac:dyDescent="0.2">
      <c r="B396" s="15"/>
      <c r="C396" s="15"/>
      <c r="D396" s="15"/>
      <c r="E396" s="15"/>
      <c r="F396" s="15"/>
      <c r="G396" s="15"/>
      <c r="H396" s="15"/>
      <c r="I396" s="16"/>
      <c r="J396" s="17"/>
      <c r="K396" s="15"/>
      <c r="L396" s="15"/>
      <c r="M396" s="15"/>
      <c r="N396" s="15"/>
      <c r="O396" s="15"/>
      <c r="P396" s="15"/>
      <c r="Q396" s="18"/>
      <c r="R396" s="18"/>
      <c r="S396" s="17"/>
      <c r="T396" s="17"/>
    </row>
    <row r="397" spans="2:22" x14ac:dyDescent="0.2">
      <c r="B397" s="15"/>
      <c r="C397" s="15"/>
      <c r="D397" s="15"/>
      <c r="E397" s="15"/>
      <c r="F397" s="15"/>
      <c r="G397" s="15"/>
      <c r="H397" s="15"/>
      <c r="I397" s="16"/>
      <c r="J397" s="17"/>
      <c r="K397" s="15"/>
      <c r="L397" s="15"/>
      <c r="M397" s="15"/>
      <c r="N397" s="15"/>
      <c r="O397" s="15"/>
      <c r="P397" s="15"/>
      <c r="Q397" s="18"/>
      <c r="R397" s="18"/>
      <c r="S397" s="17"/>
      <c r="T397" s="17"/>
    </row>
    <row r="398" spans="2:22" x14ac:dyDescent="0.2">
      <c r="B398" s="15"/>
      <c r="C398" s="15"/>
      <c r="D398" s="15"/>
      <c r="E398" s="15"/>
      <c r="F398" s="15"/>
      <c r="G398" s="15"/>
      <c r="H398" s="15"/>
      <c r="I398" s="16"/>
      <c r="J398" s="17"/>
      <c r="K398" s="15"/>
      <c r="L398" s="15"/>
      <c r="M398" s="15"/>
      <c r="N398" s="15"/>
      <c r="O398" s="15"/>
      <c r="P398" s="15"/>
      <c r="Q398" s="18"/>
      <c r="R398" s="18"/>
      <c r="S398" s="17"/>
      <c r="T398" s="17"/>
    </row>
    <row r="399" spans="2:22" x14ac:dyDescent="0.2">
      <c r="B399" s="15"/>
      <c r="C399" s="15"/>
      <c r="D399" s="15"/>
      <c r="E399" s="15"/>
      <c r="F399" s="15"/>
      <c r="G399" s="15"/>
      <c r="H399" s="15"/>
      <c r="I399" s="16"/>
      <c r="J399" s="17"/>
      <c r="K399" s="15"/>
      <c r="L399" s="15"/>
      <c r="M399" s="15"/>
      <c r="N399" s="15"/>
      <c r="O399" s="15"/>
      <c r="P399" s="15"/>
      <c r="Q399" s="18"/>
      <c r="R399" s="18"/>
      <c r="S399" s="17"/>
      <c r="T399" s="17"/>
    </row>
    <row r="400" spans="2:22" x14ac:dyDescent="0.2">
      <c r="B400" s="15"/>
      <c r="C400" s="15"/>
      <c r="D400" s="15"/>
      <c r="E400" s="15"/>
      <c r="F400" s="15"/>
      <c r="G400" s="15"/>
      <c r="H400" s="15"/>
      <c r="I400" s="16"/>
      <c r="J400" s="17"/>
      <c r="K400" s="15"/>
      <c r="L400" s="15"/>
      <c r="M400" s="15"/>
      <c r="N400" s="15"/>
      <c r="O400" s="15"/>
      <c r="P400" s="15"/>
      <c r="Q400" s="18"/>
      <c r="R400" s="18"/>
      <c r="S400" s="17"/>
      <c r="T400" s="17"/>
    </row>
    <row r="401" spans="2:21" x14ac:dyDescent="0.2">
      <c r="B401" s="15"/>
      <c r="C401" s="15"/>
      <c r="D401" s="15"/>
      <c r="E401" s="15"/>
      <c r="F401" s="15"/>
      <c r="G401" s="15"/>
      <c r="H401" s="15"/>
      <c r="I401" s="16"/>
      <c r="J401" s="17"/>
      <c r="K401" s="15"/>
      <c r="L401" s="15"/>
      <c r="M401" s="15"/>
      <c r="N401" s="15"/>
      <c r="O401" s="15"/>
      <c r="P401" s="15"/>
      <c r="Q401" s="18"/>
      <c r="R401" s="18"/>
      <c r="S401" s="17"/>
      <c r="T401" s="17"/>
      <c r="U401" s="8"/>
    </row>
    <row r="402" spans="2:21" x14ac:dyDescent="0.2">
      <c r="B402" s="15"/>
      <c r="C402" s="15"/>
      <c r="D402" s="15"/>
      <c r="E402" s="15"/>
      <c r="F402" s="15"/>
      <c r="G402" s="15"/>
      <c r="H402" s="15"/>
      <c r="I402" s="16"/>
      <c r="J402" s="17"/>
      <c r="K402" s="15"/>
      <c r="L402" s="15"/>
      <c r="M402" s="15"/>
      <c r="N402" s="15"/>
      <c r="O402" s="15"/>
      <c r="P402" s="15"/>
      <c r="Q402" s="18"/>
      <c r="R402" s="18"/>
      <c r="S402" s="17"/>
      <c r="T402" s="17"/>
      <c r="U402" s="8"/>
    </row>
    <row r="403" spans="2:21" x14ac:dyDescent="0.2">
      <c r="B403" s="15"/>
      <c r="C403" s="15"/>
      <c r="D403" s="15"/>
      <c r="E403" s="15"/>
      <c r="F403" s="15"/>
      <c r="G403" s="15"/>
      <c r="H403" s="15"/>
      <c r="I403" s="16"/>
      <c r="J403" s="17"/>
      <c r="K403" s="15"/>
      <c r="L403" s="15"/>
      <c r="M403" s="15"/>
      <c r="N403" s="15"/>
      <c r="O403" s="15"/>
      <c r="P403" s="15"/>
      <c r="Q403" s="18"/>
      <c r="R403" s="18"/>
      <c r="S403" s="17"/>
      <c r="T403" s="17"/>
      <c r="U403" s="8"/>
    </row>
    <row r="404" spans="2:21" x14ac:dyDescent="0.2">
      <c r="B404" s="15"/>
      <c r="C404" s="15"/>
      <c r="D404" s="15"/>
      <c r="E404" s="15"/>
      <c r="F404" s="15"/>
      <c r="G404" s="15"/>
      <c r="H404" s="15"/>
      <c r="I404" s="16"/>
      <c r="J404" s="17"/>
      <c r="K404" s="15"/>
      <c r="L404" s="15"/>
      <c r="M404" s="15"/>
      <c r="N404" s="15"/>
      <c r="O404" s="15"/>
      <c r="P404" s="15"/>
      <c r="Q404" s="18"/>
      <c r="R404" s="18"/>
      <c r="S404" s="17"/>
      <c r="T404" s="17"/>
      <c r="U404" s="8"/>
    </row>
    <row r="405" spans="2:21" x14ac:dyDescent="0.2">
      <c r="B405" s="15"/>
      <c r="C405" s="15"/>
      <c r="D405" s="15"/>
      <c r="E405" s="15"/>
      <c r="F405" s="15"/>
      <c r="G405" s="15"/>
      <c r="H405" s="15"/>
      <c r="I405" s="16"/>
      <c r="J405" s="17"/>
      <c r="K405" s="15"/>
      <c r="L405" s="15"/>
      <c r="M405" s="15"/>
      <c r="N405" s="15"/>
      <c r="O405" s="15"/>
      <c r="P405" s="15"/>
      <c r="Q405" s="18"/>
      <c r="R405" s="18"/>
      <c r="S405" s="17"/>
      <c r="T405" s="17"/>
      <c r="U405" s="8"/>
    </row>
    <row r="406" spans="2:21" x14ac:dyDescent="0.2">
      <c r="B406" s="15"/>
      <c r="C406" s="15"/>
      <c r="D406" s="15"/>
      <c r="E406" s="15"/>
      <c r="F406" s="15"/>
      <c r="G406" s="15"/>
      <c r="H406" s="15"/>
      <c r="I406" s="16"/>
      <c r="J406" s="17"/>
      <c r="K406" s="15"/>
      <c r="L406" s="15"/>
      <c r="M406" s="15"/>
      <c r="N406" s="15"/>
      <c r="O406" s="15"/>
      <c r="P406" s="15"/>
      <c r="Q406" s="18"/>
      <c r="R406" s="18"/>
      <c r="S406" s="17"/>
      <c r="T406" s="17"/>
      <c r="U406" s="8"/>
    </row>
    <row r="407" spans="2:21" x14ac:dyDescent="0.2">
      <c r="B407" s="15"/>
      <c r="C407" s="15"/>
      <c r="D407" s="15"/>
      <c r="E407" s="15"/>
      <c r="F407" s="15"/>
      <c r="G407" s="15"/>
      <c r="H407" s="15"/>
      <c r="I407" s="16"/>
      <c r="J407" s="17"/>
      <c r="K407" s="15"/>
      <c r="L407" s="15"/>
      <c r="M407" s="15"/>
      <c r="N407" s="15"/>
      <c r="O407" s="15"/>
      <c r="P407" s="15"/>
      <c r="Q407" s="18"/>
      <c r="R407" s="18"/>
      <c r="S407" s="17"/>
      <c r="T407" s="17"/>
      <c r="U407" s="8"/>
    </row>
    <row r="408" spans="2:21" x14ac:dyDescent="0.2">
      <c r="B408" s="15"/>
      <c r="C408" s="15"/>
      <c r="D408" s="15"/>
      <c r="E408" s="15"/>
      <c r="F408" s="15"/>
      <c r="G408" s="15"/>
      <c r="H408" s="15"/>
      <c r="I408" s="16"/>
      <c r="J408" s="17"/>
      <c r="K408" s="15"/>
      <c r="L408" s="15"/>
      <c r="M408" s="15"/>
      <c r="N408" s="15"/>
      <c r="O408" s="15"/>
      <c r="P408" s="15"/>
      <c r="Q408" s="18"/>
      <c r="R408" s="18"/>
      <c r="S408" s="17"/>
      <c r="T408" s="17"/>
      <c r="U408" s="8"/>
    </row>
    <row r="409" spans="2:21" x14ac:dyDescent="0.2">
      <c r="B409" s="15"/>
      <c r="C409" s="15"/>
      <c r="D409" s="15"/>
      <c r="E409" s="15"/>
      <c r="F409" s="15"/>
      <c r="G409" s="15"/>
      <c r="H409" s="15"/>
      <c r="I409" s="16"/>
      <c r="J409" s="17"/>
      <c r="K409" s="15"/>
      <c r="L409" s="15"/>
      <c r="M409" s="15"/>
      <c r="N409" s="15"/>
      <c r="O409" s="15"/>
      <c r="P409" s="15"/>
      <c r="Q409" s="18"/>
      <c r="R409" s="18"/>
      <c r="S409" s="17"/>
      <c r="T409" s="17"/>
      <c r="U409" s="8"/>
    </row>
    <row r="410" spans="2:21" x14ac:dyDescent="0.2">
      <c r="B410" s="15"/>
      <c r="C410" s="15"/>
      <c r="D410" s="15"/>
      <c r="E410" s="15"/>
      <c r="F410" s="15"/>
      <c r="G410" s="15"/>
      <c r="H410" s="15"/>
      <c r="I410" s="16"/>
      <c r="J410" s="17"/>
      <c r="K410" s="15"/>
      <c r="L410" s="15"/>
      <c r="M410" s="15"/>
      <c r="N410" s="15"/>
      <c r="O410" s="15"/>
      <c r="P410" s="15"/>
      <c r="Q410" s="18"/>
      <c r="R410" s="18"/>
      <c r="S410" s="17"/>
      <c r="T410" s="17"/>
      <c r="U410" s="8"/>
    </row>
    <row r="411" spans="2:21" x14ac:dyDescent="0.2">
      <c r="B411" s="15"/>
      <c r="C411" s="15"/>
      <c r="D411" s="15"/>
      <c r="E411" s="15"/>
      <c r="F411" s="15"/>
      <c r="G411" s="15"/>
      <c r="H411" s="15"/>
      <c r="I411" s="16"/>
      <c r="J411" s="17"/>
      <c r="K411" s="15"/>
      <c r="L411" s="15"/>
      <c r="M411" s="15"/>
      <c r="N411" s="15"/>
      <c r="O411" s="15"/>
      <c r="P411" s="15"/>
      <c r="Q411" s="18"/>
      <c r="R411" s="18"/>
      <c r="S411" s="17"/>
      <c r="T411" s="17"/>
      <c r="U411" s="8"/>
    </row>
    <row r="412" spans="2:21" x14ac:dyDescent="0.2">
      <c r="B412" s="15"/>
      <c r="C412" s="15"/>
      <c r="D412" s="15"/>
      <c r="E412" s="15"/>
      <c r="F412" s="15"/>
      <c r="G412" s="15"/>
      <c r="H412" s="15"/>
      <c r="I412" s="16"/>
      <c r="J412" s="17"/>
      <c r="K412" s="15"/>
      <c r="L412" s="15"/>
      <c r="M412" s="15"/>
      <c r="N412" s="15"/>
      <c r="O412" s="15"/>
      <c r="P412" s="15"/>
      <c r="Q412" s="18"/>
      <c r="R412" s="18"/>
      <c r="S412" s="17"/>
      <c r="T412" s="17"/>
      <c r="U412" s="8"/>
    </row>
    <row r="413" spans="2:21" x14ac:dyDescent="0.2">
      <c r="B413" s="15"/>
      <c r="C413" s="15"/>
      <c r="D413" s="15"/>
      <c r="E413" s="15"/>
      <c r="F413" s="15"/>
      <c r="G413" s="15"/>
      <c r="H413" s="15"/>
      <c r="I413" s="16"/>
      <c r="J413" s="17"/>
      <c r="K413" s="15"/>
      <c r="L413" s="15"/>
      <c r="M413" s="15"/>
      <c r="N413" s="15"/>
      <c r="O413" s="15"/>
      <c r="P413" s="15"/>
      <c r="Q413" s="18"/>
      <c r="R413" s="18"/>
      <c r="S413" s="17"/>
      <c r="T413" s="17"/>
      <c r="U413" s="8"/>
    </row>
    <row r="414" spans="2:21" x14ac:dyDescent="0.2">
      <c r="B414" s="15"/>
      <c r="C414" s="15"/>
      <c r="D414" s="15"/>
      <c r="E414" s="15"/>
      <c r="F414" s="15"/>
      <c r="G414" s="15"/>
      <c r="H414" s="15"/>
      <c r="I414" s="16"/>
      <c r="J414" s="17"/>
      <c r="K414" s="15"/>
      <c r="L414" s="15"/>
      <c r="M414" s="15"/>
      <c r="N414" s="15"/>
      <c r="O414" s="15"/>
      <c r="P414" s="15"/>
      <c r="Q414" s="18"/>
      <c r="R414" s="18"/>
      <c r="S414" s="17"/>
      <c r="T414" s="17"/>
      <c r="U414" s="8"/>
    </row>
    <row r="415" spans="2:21" x14ac:dyDescent="0.2">
      <c r="B415" s="15"/>
      <c r="C415" s="15"/>
      <c r="D415" s="15"/>
      <c r="E415" s="15"/>
      <c r="F415" s="15"/>
      <c r="G415" s="15"/>
      <c r="H415" s="15"/>
      <c r="I415" s="16"/>
      <c r="J415" s="17"/>
      <c r="K415" s="15"/>
      <c r="L415" s="15"/>
      <c r="M415" s="15"/>
      <c r="N415" s="15"/>
      <c r="O415" s="15"/>
      <c r="P415" s="15"/>
      <c r="Q415" s="18"/>
      <c r="R415" s="18"/>
      <c r="S415" s="17"/>
      <c r="T415" s="17"/>
      <c r="U415" s="8"/>
    </row>
    <row r="416" spans="2:21" x14ac:dyDescent="0.2">
      <c r="B416" s="15"/>
      <c r="C416" s="15"/>
      <c r="D416" s="15"/>
      <c r="E416" s="15"/>
      <c r="F416" s="15"/>
      <c r="G416" s="15"/>
      <c r="H416" s="15"/>
      <c r="I416" s="16"/>
      <c r="J416" s="17"/>
      <c r="K416" s="15"/>
      <c r="L416" s="15"/>
      <c r="M416" s="15"/>
      <c r="N416" s="15"/>
      <c r="O416" s="15"/>
      <c r="P416" s="15"/>
      <c r="Q416" s="18"/>
      <c r="R416" s="18"/>
      <c r="S416" s="17"/>
      <c r="T416" s="17"/>
      <c r="U416" s="8"/>
    </row>
    <row r="417" spans="2:21" x14ac:dyDescent="0.2">
      <c r="B417" s="15"/>
      <c r="C417" s="15"/>
      <c r="D417" s="15"/>
      <c r="E417" s="15"/>
      <c r="F417" s="15"/>
      <c r="G417" s="15"/>
      <c r="H417" s="15"/>
      <c r="I417" s="16"/>
      <c r="J417" s="17"/>
      <c r="K417" s="15"/>
      <c r="L417" s="15"/>
      <c r="M417" s="15"/>
      <c r="N417" s="15"/>
      <c r="O417" s="15"/>
      <c r="P417" s="15"/>
      <c r="Q417" s="18"/>
      <c r="R417" s="18"/>
      <c r="S417" s="17"/>
      <c r="T417" s="17"/>
      <c r="U417" s="8"/>
    </row>
    <row r="418" spans="2:21" x14ac:dyDescent="0.2">
      <c r="B418" s="15"/>
      <c r="C418" s="15"/>
      <c r="D418" s="15"/>
      <c r="E418" s="15"/>
      <c r="F418" s="15"/>
      <c r="G418" s="15"/>
      <c r="H418" s="15"/>
      <c r="I418" s="16"/>
      <c r="J418" s="17"/>
      <c r="K418" s="15"/>
      <c r="L418" s="15"/>
      <c r="M418" s="15"/>
      <c r="N418" s="15"/>
      <c r="O418" s="15"/>
      <c r="P418" s="15"/>
      <c r="Q418" s="18"/>
      <c r="R418" s="18"/>
      <c r="S418" s="17"/>
      <c r="T418" s="17"/>
      <c r="U418" s="8"/>
    </row>
    <row r="419" spans="2:21" x14ac:dyDescent="0.2">
      <c r="B419" s="15"/>
      <c r="C419" s="15"/>
      <c r="D419" s="15"/>
      <c r="E419" s="15"/>
      <c r="F419" s="15"/>
      <c r="G419" s="15"/>
      <c r="H419" s="15"/>
      <c r="I419" s="16"/>
      <c r="J419" s="17"/>
      <c r="K419" s="15"/>
      <c r="L419" s="15"/>
      <c r="M419" s="15"/>
      <c r="N419" s="15"/>
      <c r="O419" s="15"/>
      <c r="P419" s="15"/>
      <c r="Q419" s="18"/>
      <c r="R419" s="18"/>
      <c r="S419" s="17"/>
      <c r="T419" s="17"/>
      <c r="U419" s="8"/>
    </row>
    <row r="420" spans="2:21" x14ac:dyDescent="0.2">
      <c r="B420" s="15"/>
      <c r="C420" s="15"/>
      <c r="D420" s="15"/>
      <c r="E420" s="15"/>
      <c r="F420" s="15"/>
      <c r="G420" s="15"/>
      <c r="H420" s="15"/>
      <c r="I420" s="16"/>
      <c r="J420" s="17"/>
      <c r="K420" s="15"/>
      <c r="L420" s="15"/>
      <c r="M420" s="15"/>
      <c r="N420" s="15"/>
      <c r="O420" s="15"/>
      <c r="P420" s="15"/>
      <c r="Q420" s="18"/>
      <c r="R420" s="18"/>
      <c r="S420" s="17"/>
      <c r="T420" s="17"/>
      <c r="U420" s="8"/>
    </row>
    <row r="421" spans="2:21" x14ac:dyDescent="0.2">
      <c r="B421" s="15"/>
      <c r="C421" s="15"/>
      <c r="D421" s="15"/>
      <c r="E421" s="15"/>
      <c r="F421" s="15"/>
      <c r="G421" s="15"/>
      <c r="H421" s="15"/>
      <c r="I421" s="16"/>
      <c r="J421" s="17"/>
      <c r="K421" s="15"/>
      <c r="L421" s="15"/>
      <c r="M421" s="15"/>
      <c r="N421" s="15"/>
      <c r="O421" s="15"/>
      <c r="P421" s="15"/>
      <c r="Q421" s="18"/>
      <c r="R421" s="18"/>
      <c r="S421" s="17"/>
      <c r="T421" s="17"/>
      <c r="U421" s="8"/>
    </row>
    <row r="422" spans="2:21" x14ac:dyDescent="0.2">
      <c r="B422" s="15"/>
      <c r="C422" s="15"/>
      <c r="D422" s="15"/>
      <c r="E422" s="15"/>
      <c r="F422" s="15"/>
      <c r="G422" s="15"/>
      <c r="H422" s="15"/>
      <c r="I422" s="16"/>
      <c r="J422" s="17"/>
      <c r="K422" s="15"/>
      <c r="L422" s="15"/>
      <c r="M422" s="15"/>
      <c r="N422" s="15"/>
      <c r="O422" s="15"/>
      <c r="P422" s="15"/>
      <c r="Q422" s="18"/>
      <c r="R422" s="18"/>
      <c r="S422" s="17"/>
      <c r="T422" s="17"/>
      <c r="U422" s="8"/>
    </row>
    <row r="423" spans="2:21" x14ac:dyDescent="0.2">
      <c r="B423" s="15"/>
      <c r="C423" s="15"/>
      <c r="D423" s="15"/>
      <c r="E423" s="15"/>
      <c r="F423" s="15"/>
      <c r="G423" s="15"/>
      <c r="H423" s="15"/>
      <c r="I423" s="16"/>
      <c r="J423" s="17"/>
      <c r="K423" s="15"/>
      <c r="L423" s="15"/>
      <c r="M423" s="15"/>
      <c r="N423" s="15"/>
      <c r="O423" s="15"/>
      <c r="P423" s="15"/>
      <c r="Q423" s="18"/>
      <c r="R423" s="18"/>
      <c r="S423" s="17"/>
      <c r="T423" s="17"/>
      <c r="U423" s="8"/>
    </row>
    <row r="424" spans="2:21" x14ac:dyDescent="0.2">
      <c r="B424" s="15"/>
      <c r="C424" s="15"/>
      <c r="D424" s="15"/>
      <c r="E424" s="15"/>
      <c r="F424" s="15"/>
      <c r="G424" s="15"/>
      <c r="H424" s="15"/>
      <c r="I424" s="16"/>
      <c r="J424" s="17"/>
      <c r="K424" s="15"/>
      <c r="L424" s="15"/>
      <c r="M424" s="15"/>
      <c r="N424" s="15"/>
      <c r="O424" s="15"/>
      <c r="P424" s="15"/>
      <c r="Q424" s="18"/>
      <c r="R424" s="18"/>
      <c r="S424" s="17"/>
      <c r="T424" s="17"/>
      <c r="U424" s="8"/>
    </row>
    <row r="425" spans="2:21" x14ac:dyDescent="0.2">
      <c r="B425" s="15"/>
      <c r="C425" s="15"/>
      <c r="D425" s="15"/>
      <c r="E425" s="15"/>
      <c r="F425" s="15"/>
      <c r="G425" s="15"/>
      <c r="H425" s="15"/>
      <c r="I425" s="16"/>
      <c r="J425" s="17"/>
      <c r="K425" s="15"/>
      <c r="L425" s="15"/>
      <c r="M425" s="15"/>
      <c r="N425" s="15"/>
      <c r="O425" s="15"/>
      <c r="P425" s="15"/>
      <c r="Q425" s="18"/>
      <c r="R425" s="18"/>
      <c r="S425" s="17"/>
      <c r="T425" s="17"/>
      <c r="U425" s="8"/>
    </row>
    <row r="426" spans="2:21" x14ac:dyDescent="0.2">
      <c r="B426" s="15"/>
      <c r="C426" s="15"/>
      <c r="D426" s="15"/>
      <c r="E426" s="15"/>
      <c r="F426" s="15"/>
      <c r="G426" s="15"/>
      <c r="H426" s="15"/>
      <c r="I426" s="16"/>
      <c r="J426" s="17"/>
      <c r="K426" s="15"/>
      <c r="L426" s="15"/>
      <c r="M426" s="15"/>
      <c r="N426" s="15"/>
      <c r="O426" s="15"/>
      <c r="P426" s="15"/>
      <c r="Q426" s="18"/>
      <c r="R426" s="18"/>
      <c r="S426" s="17"/>
      <c r="T426" s="17"/>
      <c r="U426" s="8"/>
    </row>
    <row r="427" spans="2:21" x14ac:dyDescent="0.2">
      <c r="B427" s="15"/>
      <c r="C427" s="15"/>
      <c r="D427" s="15"/>
      <c r="E427" s="15"/>
      <c r="F427" s="15"/>
      <c r="G427" s="15"/>
      <c r="H427" s="15"/>
      <c r="I427" s="16"/>
      <c r="J427" s="17"/>
      <c r="K427" s="15"/>
      <c r="L427" s="15"/>
      <c r="M427" s="15"/>
      <c r="N427" s="15"/>
      <c r="O427" s="15"/>
      <c r="P427" s="15"/>
      <c r="Q427" s="18"/>
      <c r="R427" s="18"/>
      <c r="S427" s="17"/>
      <c r="T427" s="17"/>
      <c r="U427" s="8"/>
    </row>
    <row r="428" spans="2:21" x14ac:dyDescent="0.2">
      <c r="B428" s="15"/>
      <c r="C428" s="15"/>
      <c r="D428" s="15"/>
      <c r="E428" s="15"/>
      <c r="F428" s="15"/>
      <c r="G428" s="15"/>
      <c r="H428" s="15"/>
      <c r="I428" s="16"/>
      <c r="J428" s="17"/>
      <c r="K428" s="15"/>
      <c r="L428" s="15"/>
      <c r="M428" s="15"/>
      <c r="N428" s="15"/>
      <c r="O428" s="15"/>
      <c r="P428" s="15"/>
      <c r="Q428" s="18"/>
      <c r="R428" s="18"/>
      <c r="S428" s="17"/>
      <c r="T428" s="17"/>
      <c r="U428" s="8"/>
    </row>
    <row r="429" spans="2:21" x14ac:dyDescent="0.2">
      <c r="B429" s="15"/>
      <c r="C429" s="15"/>
      <c r="D429" s="15"/>
      <c r="E429" s="15"/>
      <c r="F429" s="15"/>
      <c r="G429" s="15"/>
      <c r="H429" s="15"/>
      <c r="I429" s="16"/>
      <c r="J429" s="17"/>
      <c r="K429" s="15"/>
      <c r="L429" s="15"/>
      <c r="M429" s="15"/>
      <c r="N429" s="15"/>
      <c r="O429" s="15"/>
      <c r="P429" s="15"/>
      <c r="Q429" s="18"/>
      <c r="R429" s="18"/>
      <c r="S429" s="17"/>
      <c r="T429" s="17"/>
      <c r="U429" s="8"/>
    </row>
    <row r="430" spans="2:21" x14ac:dyDescent="0.2">
      <c r="B430" s="15"/>
      <c r="C430" s="15"/>
      <c r="D430" s="15"/>
      <c r="E430" s="15"/>
      <c r="F430" s="15"/>
      <c r="G430" s="15"/>
      <c r="H430" s="15"/>
      <c r="I430" s="16"/>
      <c r="J430" s="17"/>
      <c r="K430" s="15"/>
      <c r="L430" s="15"/>
      <c r="M430" s="15"/>
      <c r="N430" s="15"/>
      <c r="O430" s="15"/>
      <c r="P430" s="15"/>
      <c r="Q430" s="18"/>
      <c r="R430" s="18"/>
      <c r="S430" s="17"/>
      <c r="T430" s="17"/>
      <c r="U430" s="8"/>
    </row>
    <row r="431" spans="2:21" x14ac:dyDescent="0.2">
      <c r="B431" s="15"/>
      <c r="C431" s="15"/>
      <c r="D431" s="15"/>
      <c r="E431" s="15"/>
      <c r="F431" s="15"/>
      <c r="G431" s="15"/>
      <c r="H431" s="15"/>
      <c r="I431" s="16"/>
      <c r="J431" s="17"/>
      <c r="K431" s="15"/>
      <c r="L431" s="15"/>
      <c r="M431" s="15"/>
      <c r="N431" s="15"/>
      <c r="O431" s="15"/>
      <c r="P431" s="15"/>
      <c r="Q431" s="18"/>
      <c r="R431" s="18"/>
      <c r="S431" s="17"/>
      <c r="T431" s="17"/>
      <c r="U431" s="8"/>
    </row>
    <row r="432" spans="2:21" x14ac:dyDescent="0.2">
      <c r="B432" s="15"/>
      <c r="C432" s="15"/>
      <c r="D432" s="15"/>
      <c r="E432" s="15"/>
      <c r="F432" s="15"/>
      <c r="G432" s="15"/>
      <c r="H432" s="15"/>
      <c r="I432" s="16"/>
      <c r="J432" s="17"/>
      <c r="K432" s="15"/>
      <c r="L432" s="15"/>
      <c r="M432" s="15"/>
      <c r="N432" s="15"/>
      <c r="O432" s="15"/>
      <c r="P432" s="15"/>
      <c r="Q432" s="18"/>
      <c r="R432" s="18"/>
      <c r="S432" s="17"/>
      <c r="T432" s="17"/>
      <c r="U432" s="8"/>
    </row>
    <row r="433" spans="2:21" x14ac:dyDescent="0.2">
      <c r="B433" s="15"/>
      <c r="C433" s="15"/>
      <c r="D433" s="15"/>
      <c r="E433" s="15"/>
      <c r="F433" s="15"/>
      <c r="G433" s="15"/>
      <c r="H433" s="15"/>
      <c r="I433" s="16"/>
      <c r="J433" s="17"/>
      <c r="K433" s="15"/>
      <c r="L433" s="15"/>
      <c r="M433" s="15"/>
      <c r="N433" s="15"/>
      <c r="O433" s="15"/>
      <c r="P433" s="15"/>
      <c r="Q433" s="18"/>
      <c r="R433" s="18"/>
      <c r="S433" s="17"/>
      <c r="T433" s="17"/>
      <c r="U433" s="8"/>
    </row>
    <row r="434" spans="2:21" x14ac:dyDescent="0.2">
      <c r="B434" s="15"/>
      <c r="C434" s="15"/>
      <c r="D434" s="15"/>
      <c r="E434" s="15"/>
      <c r="F434" s="15"/>
      <c r="G434" s="15"/>
      <c r="H434" s="15"/>
      <c r="I434" s="16"/>
      <c r="J434" s="17"/>
      <c r="K434" s="15"/>
      <c r="L434" s="15"/>
      <c r="M434" s="15"/>
      <c r="N434" s="15"/>
      <c r="O434" s="15"/>
      <c r="P434" s="15"/>
      <c r="Q434" s="18"/>
      <c r="R434" s="18"/>
      <c r="S434" s="17"/>
      <c r="T434" s="17"/>
      <c r="U434" s="8"/>
    </row>
    <row r="435" spans="2:21" x14ac:dyDescent="0.2">
      <c r="B435" s="15"/>
      <c r="C435" s="15"/>
      <c r="D435" s="15"/>
      <c r="E435" s="15"/>
      <c r="F435" s="15"/>
      <c r="G435" s="15"/>
      <c r="H435" s="15"/>
      <c r="I435" s="16"/>
      <c r="J435" s="17"/>
      <c r="K435" s="15"/>
      <c r="L435" s="15"/>
      <c r="M435" s="15"/>
      <c r="N435" s="15"/>
      <c r="O435" s="15"/>
      <c r="P435" s="15"/>
      <c r="Q435" s="18"/>
      <c r="R435" s="18"/>
      <c r="S435" s="17"/>
      <c r="T435" s="17"/>
      <c r="U435" s="8"/>
    </row>
    <row r="436" spans="2:21" x14ac:dyDescent="0.2">
      <c r="B436" s="15"/>
      <c r="C436" s="15"/>
      <c r="D436" s="15"/>
      <c r="E436" s="15"/>
      <c r="F436" s="15"/>
      <c r="G436" s="15"/>
      <c r="H436" s="15"/>
      <c r="I436" s="16"/>
      <c r="J436" s="17"/>
      <c r="K436" s="15"/>
      <c r="L436" s="15"/>
      <c r="M436" s="15"/>
      <c r="N436" s="15"/>
      <c r="O436" s="15"/>
      <c r="P436" s="15"/>
      <c r="Q436" s="18"/>
      <c r="R436" s="18"/>
      <c r="S436" s="17"/>
      <c r="T436" s="17"/>
      <c r="U436" s="8"/>
    </row>
    <row r="437" spans="2:21" x14ac:dyDescent="0.2">
      <c r="B437" s="15"/>
      <c r="C437" s="15"/>
      <c r="D437" s="15"/>
      <c r="E437" s="15"/>
      <c r="F437" s="15"/>
      <c r="G437" s="15"/>
      <c r="H437" s="15"/>
      <c r="I437" s="16"/>
      <c r="J437" s="17"/>
      <c r="K437" s="15"/>
      <c r="L437" s="15"/>
      <c r="M437" s="15"/>
      <c r="N437" s="15"/>
      <c r="O437" s="15"/>
      <c r="P437" s="15"/>
      <c r="Q437" s="18"/>
      <c r="R437" s="18"/>
      <c r="S437" s="17"/>
      <c r="T437" s="17"/>
      <c r="U437" s="8"/>
    </row>
    <row r="438" spans="2:21" x14ac:dyDescent="0.2">
      <c r="B438" s="15"/>
      <c r="C438" s="15"/>
      <c r="D438" s="15"/>
      <c r="E438" s="15"/>
      <c r="F438" s="15"/>
      <c r="G438" s="15"/>
      <c r="H438" s="15"/>
      <c r="I438" s="16"/>
      <c r="J438" s="17"/>
      <c r="K438" s="15"/>
      <c r="L438" s="15"/>
      <c r="M438" s="15"/>
      <c r="N438" s="15"/>
      <c r="O438" s="15"/>
      <c r="P438" s="15"/>
      <c r="Q438" s="18"/>
      <c r="R438" s="18"/>
      <c r="S438" s="17"/>
      <c r="T438" s="17"/>
      <c r="U438" s="8"/>
    </row>
    <row r="439" spans="2:21" x14ac:dyDescent="0.2">
      <c r="B439" s="15"/>
      <c r="C439" s="15"/>
      <c r="D439" s="15"/>
      <c r="E439" s="15"/>
      <c r="F439" s="15"/>
      <c r="G439" s="15"/>
      <c r="H439" s="15"/>
      <c r="I439" s="16"/>
      <c r="J439" s="17"/>
      <c r="K439" s="15"/>
      <c r="L439" s="15"/>
      <c r="M439" s="15"/>
      <c r="N439" s="15"/>
      <c r="O439" s="15"/>
      <c r="P439" s="15"/>
      <c r="Q439" s="18"/>
      <c r="R439" s="18"/>
      <c r="S439" s="17"/>
      <c r="T439" s="17"/>
      <c r="U439" s="8"/>
    </row>
  </sheetData>
  <customSheetViews>
    <customSheetView guid="{0CBE3F4E-4F11-5740-B5FF-3ED811812533}" scale="75" showPageBreaks="1" printArea="1" topLeftCell="D1">
      <selection activeCell="V4" sqref="V4:Z4"/>
      <pageMargins left="0.7" right="0.7" top="0.75" bottom="0.75" header="0.3" footer="0.3"/>
      <pageSetup orientation="portrait" horizontalDpi="0" verticalDpi="0"/>
    </customSheetView>
  </customSheetViews>
  <mergeCells count="68">
    <mergeCell ref="C365:E367"/>
    <mergeCell ref="C368:E370"/>
    <mergeCell ref="B371:B373"/>
    <mergeCell ref="C371:E373"/>
    <mergeCell ref="W2:X2"/>
    <mergeCell ref="F269:F271"/>
    <mergeCell ref="I269:I271"/>
    <mergeCell ref="K269:K271"/>
    <mergeCell ref="M269:M271"/>
    <mergeCell ref="B283:E301"/>
    <mergeCell ref="D239:D240"/>
    <mergeCell ref="D241:D242"/>
    <mergeCell ref="D243:D244"/>
    <mergeCell ref="B54:B209"/>
    <mergeCell ref="C54:E77"/>
    <mergeCell ref="C78:E83"/>
    <mergeCell ref="A303:A375"/>
    <mergeCell ref="B303:B328"/>
    <mergeCell ref="C303:E322"/>
    <mergeCell ref="C323:E325"/>
    <mergeCell ref="C326:E328"/>
    <mergeCell ref="B329:B360"/>
    <mergeCell ref="C329:E339"/>
    <mergeCell ref="C340:E348"/>
    <mergeCell ref="C349:E351"/>
    <mergeCell ref="C352:E354"/>
    <mergeCell ref="C355:E357"/>
    <mergeCell ref="C358:E360"/>
    <mergeCell ref="B374:B375"/>
    <mergeCell ref="C374:E375"/>
    <mergeCell ref="B361:B370"/>
    <mergeCell ref="C361:E364"/>
    <mergeCell ref="A247:A257"/>
    <mergeCell ref="B247:E257"/>
    <mergeCell ref="B43:B53"/>
    <mergeCell ref="C43:E53"/>
    <mergeCell ref="A259:A301"/>
    <mergeCell ref="B259:E282"/>
    <mergeCell ref="C84:E90"/>
    <mergeCell ref="C91:E149"/>
    <mergeCell ref="C150:E157"/>
    <mergeCell ref="C158:E209"/>
    <mergeCell ref="B210:B245"/>
    <mergeCell ref="C210:E218"/>
    <mergeCell ref="C219:E229"/>
    <mergeCell ref="C230:E232"/>
    <mergeCell ref="C233:E235"/>
    <mergeCell ref="C236:E238"/>
    <mergeCell ref="N1:P1"/>
    <mergeCell ref="S1:S2"/>
    <mergeCell ref="F35:F36"/>
    <mergeCell ref="F39:F40"/>
    <mergeCell ref="F41:F42"/>
    <mergeCell ref="T1:U1"/>
    <mergeCell ref="A3:A245"/>
    <mergeCell ref="B3:B42"/>
    <mergeCell ref="C3:E17"/>
    <mergeCell ref="F10:F11"/>
    <mergeCell ref="C18:E42"/>
    <mergeCell ref="F21:F22"/>
    <mergeCell ref="A1:B2"/>
    <mergeCell ref="C1:E2"/>
    <mergeCell ref="F1:F2"/>
    <mergeCell ref="G1:H1"/>
    <mergeCell ref="I1:I2"/>
    <mergeCell ref="L1:M1"/>
    <mergeCell ref="F73:F74"/>
    <mergeCell ref="F75:F76"/>
  </mergeCells>
  <phoneticPr fontId="3" type="noConversion"/>
  <pageMargins left="0.7" right="0.7" top="0.75" bottom="0.75" header="0.3" footer="0.3"/>
  <pageSetup orientation="portrait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Table</vt:lpstr>
    </vt:vector>
  </TitlesOfParts>
  <Company/>
  <LinksUpToDate>false</LinksUpToDate>
  <SharedDoc>true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2017-11-20T06:04:02Z</dcterms:created>
  <dcterms:modified xsi:type="dcterms:W3CDTF">2017-11-20T23:20:02Z</dcterms:modified>
</cp:coreProperties>
</file>