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"/>
    </mc:Choice>
  </mc:AlternateContent>
  <bookViews>
    <workbookView xWindow="0" yWindow="0" windowWidth="24075" windowHeight="6600"/>
  </bookViews>
  <sheets>
    <sheet name="Plot" sheetId="2" r:id="rId1"/>
    <sheet name="DDEC6_bond_order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" i="1"/>
  <c r="E4" i="1"/>
  <c r="E5" i="1"/>
  <c r="E6" i="1"/>
  <c r="E8" i="1"/>
  <c r="E2" i="1"/>
  <c r="D9" i="1"/>
  <c r="D3" i="1"/>
  <c r="D4" i="1"/>
  <c r="D5" i="1"/>
  <c r="D6" i="1"/>
  <c r="D8" i="1"/>
  <c r="D2" i="1"/>
</calcChain>
</file>

<file path=xl/sharedStrings.xml><?xml version="1.0" encoding="utf-8"?>
<sst xmlns="http://schemas.openxmlformats.org/spreadsheetml/2006/main" count="14" uniqueCount="14">
  <si>
    <t>molecule</t>
  </si>
  <si>
    <t>CCSD</t>
  </si>
  <si>
    <t>SAC-CI</t>
  </si>
  <si>
    <r>
      <t>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triplet</t>
    </r>
  </si>
  <si>
    <r>
      <t>S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triplet</t>
    </r>
  </si>
  <si>
    <r>
      <t>Se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triplet</t>
    </r>
  </si>
  <si>
    <r>
      <t>Te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triplet</t>
    </r>
  </si>
  <si>
    <r>
      <t>SiH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singlet</t>
    </r>
  </si>
  <si>
    <r>
      <t>SiH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triplet</t>
    </r>
  </si>
  <si>
    <r>
      <t>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quintet</t>
    </r>
  </si>
  <si>
    <t>difference</t>
  </si>
  <si>
    <t>avg.</t>
  </si>
  <si>
    <t>st. dev.</t>
  </si>
  <si>
    <t>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</si>
</sst>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DDEC6_bond_orders!$B$1</c:f>
              <c:strCache>
                <c:ptCount val="1"/>
                <c:pt idx="0">
                  <c:v>CCSD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DDEC6_bond_orders!$A$2:$A$8</c:f>
              <c:strCache>
                <c:ptCount val="7"/>
                <c:pt idx="0">
                  <c:v>O2 triplet</c:v>
                </c:pt>
                <c:pt idx="1">
                  <c:v>O2 quintet</c:v>
                </c:pt>
                <c:pt idx="2">
                  <c:v>S2 triplet</c:v>
                </c:pt>
                <c:pt idx="3">
                  <c:v>Se2 triplet</c:v>
                </c:pt>
                <c:pt idx="4">
                  <c:v>Te2 triplet</c:v>
                </c:pt>
                <c:pt idx="5">
                  <c:v>SiH2 singlet</c:v>
                </c:pt>
                <c:pt idx="6">
                  <c:v>SiH2 triplet</c:v>
                </c:pt>
              </c:strCache>
            </c:strRef>
          </c:cat>
          <c:val>
            <c:numRef>
              <c:f>DDEC6_bond_orders!$B$2:$B$8</c:f>
              <c:numCache>
                <c:formatCode>General</c:formatCode>
                <c:ptCount val="7"/>
                <c:pt idx="0">
                  <c:v>1.967997</c:v>
                </c:pt>
                <c:pt idx="1">
                  <c:v>0.500166</c:v>
                </c:pt>
                <c:pt idx="2">
                  <c:v>2.093852</c:v>
                </c:pt>
                <c:pt idx="3">
                  <c:v>1.8698939999999999</c:v>
                </c:pt>
                <c:pt idx="4">
                  <c:v>1.757898</c:v>
                </c:pt>
                <c:pt idx="5">
                  <c:v>0.9899</c:v>
                </c:pt>
                <c:pt idx="6">
                  <c:v>0.96679999999999999</c:v>
                </c:pt>
              </c:numCache>
            </c:numRef>
          </c:val>
        </c:ser>
        <c:ser>
          <c:idx val="1"/>
          <c:order val="1"/>
          <c:tx>
            <c:strRef>
              <c:f>DDEC6_bond_orders!$C$1</c:f>
              <c:strCache>
                <c:ptCount val="1"/>
                <c:pt idx="0">
                  <c:v>SAC-CI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DDEC6_bond_orders!$A$2:$A$8</c:f>
              <c:strCache>
                <c:ptCount val="7"/>
                <c:pt idx="0">
                  <c:v>O2 triplet</c:v>
                </c:pt>
                <c:pt idx="1">
                  <c:v>O2 quintet</c:v>
                </c:pt>
                <c:pt idx="2">
                  <c:v>S2 triplet</c:v>
                </c:pt>
                <c:pt idx="3">
                  <c:v>Se2 triplet</c:v>
                </c:pt>
                <c:pt idx="4">
                  <c:v>Te2 triplet</c:v>
                </c:pt>
                <c:pt idx="5">
                  <c:v>SiH2 singlet</c:v>
                </c:pt>
                <c:pt idx="6">
                  <c:v>SiH2 triplet</c:v>
                </c:pt>
              </c:strCache>
            </c:strRef>
          </c:cat>
          <c:val>
            <c:numRef>
              <c:f>DDEC6_bond_orders!$C$2:$C$8</c:f>
              <c:numCache>
                <c:formatCode>General</c:formatCode>
                <c:ptCount val="7"/>
                <c:pt idx="0">
                  <c:v>1.938914</c:v>
                </c:pt>
                <c:pt idx="1">
                  <c:v>0.53145900000000001</c:v>
                </c:pt>
                <c:pt idx="2">
                  <c:v>2.092063</c:v>
                </c:pt>
                <c:pt idx="3">
                  <c:v>1.858968</c:v>
                </c:pt>
                <c:pt idx="4">
                  <c:v>1.7571779999999999</c:v>
                </c:pt>
                <c:pt idx="5">
                  <c:v>0.99009999999999998</c:v>
                </c:pt>
                <c:pt idx="6">
                  <c:v>1.0528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6165704"/>
        <c:axId val="376166096"/>
      </c:barChart>
      <c:catAx>
        <c:axId val="376165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166096"/>
        <c:crosses val="autoZero"/>
        <c:auto val="1"/>
        <c:lblAlgn val="ctr"/>
        <c:lblOffset val="100"/>
        <c:noMultiLvlLbl val="0"/>
      </c:catAx>
      <c:valAx>
        <c:axId val="37616609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DDEC6</a:t>
                </a:r>
                <a:r>
                  <a:rPr lang="en-US" sz="2000" baseline="0">
                    <a:solidFill>
                      <a:schemeClr val="tx1"/>
                    </a:solidFill>
                  </a:rPr>
                  <a:t> bond order</a:t>
                </a:r>
                <a:endParaRPr lang="en-US" sz="20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165704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3938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G10" sqref="G10"/>
    </sheetView>
  </sheetViews>
  <sheetFormatPr defaultRowHeight="12.75" x14ac:dyDescent="0.2"/>
  <cols>
    <col min="1" max="1" width="21.7109375" customWidth="1"/>
    <col min="4" max="4" width="10.4257812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10</v>
      </c>
      <c r="E1" s="1" t="s">
        <v>13</v>
      </c>
    </row>
    <row r="2" spans="1:5" ht="15.75" x14ac:dyDescent="0.3">
      <c r="A2" t="s">
        <v>3</v>
      </c>
      <c r="B2">
        <v>1.967997</v>
      </c>
      <c r="C2">
        <v>1.938914</v>
      </c>
      <c r="D2">
        <f>C2-B2</f>
        <v>-2.908299999999997E-2</v>
      </c>
      <c r="E2">
        <f>D2^2</f>
        <v>8.4582088899999824E-4</v>
      </c>
    </row>
    <row r="3" spans="1:5" ht="15.75" x14ac:dyDescent="0.3">
      <c r="A3" t="s">
        <v>9</v>
      </c>
      <c r="B3">
        <v>0.500166</v>
      </c>
      <c r="C3">
        <v>0.53145900000000001</v>
      </c>
      <c r="D3">
        <f t="shared" ref="D3:D8" si="0">C3-B3</f>
        <v>3.1293000000000015E-2</v>
      </c>
      <c r="E3">
        <f t="shared" ref="E3:E8" si="1">D3^2</f>
        <v>9.7925184900000094E-4</v>
      </c>
    </row>
    <row r="4" spans="1:5" ht="15.75" x14ac:dyDescent="0.3">
      <c r="A4" t="s">
        <v>4</v>
      </c>
      <c r="B4">
        <v>2.093852</v>
      </c>
      <c r="C4">
        <v>2.092063</v>
      </c>
      <c r="D4">
        <f t="shared" si="0"/>
        <v>-1.7890000000000406E-3</v>
      </c>
      <c r="E4">
        <f t="shared" si="1"/>
        <v>3.2005210000001453E-6</v>
      </c>
    </row>
    <row r="5" spans="1:5" ht="15.75" x14ac:dyDescent="0.3">
      <c r="A5" t="s">
        <v>5</v>
      </c>
      <c r="B5">
        <v>1.8698939999999999</v>
      </c>
      <c r="C5">
        <v>1.858968</v>
      </c>
      <c r="D5">
        <f t="shared" si="0"/>
        <v>-1.0925999999999991E-2</v>
      </c>
      <c r="E5">
        <f t="shared" si="1"/>
        <v>1.1937747599999981E-4</v>
      </c>
    </row>
    <row r="6" spans="1:5" ht="15.75" x14ac:dyDescent="0.3">
      <c r="A6" t="s">
        <v>6</v>
      </c>
      <c r="B6">
        <v>1.757898</v>
      </c>
      <c r="C6">
        <v>1.7571779999999999</v>
      </c>
      <c r="D6">
        <f t="shared" si="0"/>
        <v>-7.2000000000005393E-4</v>
      </c>
      <c r="E6">
        <f t="shared" si="1"/>
        <v>5.184000000000777E-7</v>
      </c>
    </row>
    <row r="7" spans="1:5" ht="15.75" x14ac:dyDescent="0.3">
      <c r="A7" t="s">
        <v>7</v>
      </c>
      <c r="B7">
        <v>0.9899</v>
      </c>
      <c r="C7">
        <v>0.99009999999999998</v>
      </c>
    </row>
    <row r="8" spans="1:5" ht="15.75" x14ac:dyDescent="0.3">
      <c r="A8" t="s">
        <v>8</v>
      </c>
      <c r="B8">
        <v>0.96679999999999999</v>
      </c>
      <c r="C8">
        <v>1.0528</v>
      </c>
      <c r="D8">
        <f t="shared" si="0"/>
        <v>8.5999999999999965E-2</v>
      </c>
      <c r="E8">
        <f t="shared" si="1"/>
        <v>7.3959999999999937E-3</v>
      </c>
    </row>
    <row r="9" spans="1:5" x14ac:dyDescent="0.2">
      <c r="D9" s="2">
        <f>AVERAGE(D2:D8)</f>
        <v>1.2462499999999987E-2</v>
      </c>
      <c r="E9" s="2">
        <f>SQRT(AVERAGE(E2:E8))</f>
        <v>3.9463420055793424E-2</v>
      </c>
    </row>
    <row r="10" spans="1:5" x14ac:dyDescent="0.2">
      <c r="D10" s="1" t="s">
        <v>11</v>
      </c>
      <c r="E10" s="1" t="s">
        <v>12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DDEC6_bond_orders</vt:lpstr>
      <vt:lpstr>Plot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2017-04-03T16:44:45Z</dcterms:created>
  <dcterms:modified xsi:type="dcterms:W3CDTF">2017-08-22T11:37:09Z</dcterms:modified>
</cp:coreProperties>
</file>