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y_papers\c_submitted\bond_orders\third_submission\supporting_data\to_evaluate\"/>
    </mc:Choice>
  </mc:AlternateContent>
  <bookViews>
    <workbookView xWindow="0" yWindow="0" windowWidth="28800" windowHeight="12480" activeTab="4"/>
  </bookViews>
  <sheets>
    <sheet name="BN_bonds" sheetId="7" r:id="rId1"/>
    <sheet name="CC_bonds" sheetId="5" r:id="rId2"/>
    <sheet name="CF_bonds" sheetId="3" r:id="rId3"/>
    <sheet name="CH_bonds" sheetId="8" r:id="rId4"/>
    <sheet name="OH_bonds" sheetId="1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7" i="5" l="1"/>
  <c r="E236" i="5"/>
  <c r="E235" i="5"/>
  <c r="E225" i="5"/>
  <c r="E224" i="5"/>
  <c r="E223" i="5"/>
  <c r="E214" i="5"/>
  <c r="E213" i="5"/>
  <c r="E212" i="5"/>
  <c r="E133" i="8" l="1"/>
  <c r="E132" i="8"/>
  <c r="E131" i="8"/>
  <c r="E76" i="8"/>
  <c r="E75" i="8"/>
  <c r="E74" i="8"/>
  <c r="E52" i="8"/>
  <c r="E51" i="8"/>
  <c r="E50" i="8"/>
  <c r="E98" i="5" l="1"/>
  <c r="E97" i="5"/>
  <c r="E96" i="5"/>
  <c r="E38" i="5" l="1"/>
  <c r="E37" i="5"/>
  <c r="E36" i="5"/>
  <c r="E49" i="1"/>
  <c r="E48" i="1"/>
  <c r="E47" i="1"/>
  <c r="E75" i="7"/>
  <c r="E74" i="7"/>
  <c r="E73" i="7"/>
  <c r="E17" i="5" l="1"/>
  <c r="E16" i="5"/>
  <c r="E15" i="5"/>
  <c r="E21" i="3"/>
  <c r="E20" i="3"/>
  <c r="E19" i="3"/>
  <c r="E11" i="1"/>
  <c r="E10" i="1"/>
  <c r="E9" i="1"/>
</calcChain>
</file>

<file path=xl/sharedStrings.xml><?xml version="1.0" encoding="utf-8"?>
<sst xmlns="http://schemas.openxmlformats.org/spreadsheetml/2006/main" count="986" uniqueCount="40">
  <si>
    <t>bond type</t>
  </si>
  <si>
    <r>
      <t>(C)-</t>
    </r>
    <r>
      <rPr>
        <u/>
        <sz val="10"/>
        <color theme="1"/>
        <rFont val="Arial"/>
        <family val="2"/>
      </rPr>
      <t>O</t>
    </r>
    <r>
      <rPr>
        <sz val="10"/>
        <color theme="1"/>
        <rFont val="Arial"/>
        <family val="2"/>
      </rPr>
      <t>-</t>
    </r>
    <r>
      <rPr>
        <u/>
        <sz val="10"/>
        <color theme="1"/>
        <rFont val="Arial"/>
        <family val="2"/>
      </rPr>
      <t>H</t>
    </r>
  </si>
  <si>
    <t>material</t>
  </si>
  <si>
    <t>1ETM</t>
  </si>
  <si>
    <t>atom 1</t>
  </si>
  <si>
    <t>atom 2</t>
  </si>
  <si>
    <t>BO</t>
  </si>
  <si>
    <t>noncollinear_SMM</t>
  </si>
  <si>
    <t>min</t>
  </si>
  <si>
    <t>max</t>
  </si>
  <si>
    <t>avg</t>
  </si>
  <si>
    <r>
      <t>(C)(C)-</t>
    </r>
    <r>
      <rPr>
        <u/>
        <sz val="10"/>
        <color theme="1"/>
        <rFont val="Arial"/>
        <family val="2"/>
      </rPr>
      <t>C</t>
    </r>
    <r>
      <rPr>
        <sz val="10"/>
        <color theme="1"/>
        <rFont val="Arial"/>
        <family val="2"/>
      </rPr>
      <t>-</t>
    </r>
    <r>
      <rPr>
        <u/>
        <sz val="10"/>
        <color theme="1"/>
        <rFont val="Arial"/>
        <family val="2"/>
      </rPr>
      <t>F</t>
    </r>
  </si>
  <si>
    <t>polyfluroprene</t>
  </si>
  <si>
    <t>organometallic_TS</t>
  </si>
  <si>
    <r>
      <t>(C)(C)-</t>
    </r>
    <r>
      <rPr>
        <u/>
        <sz val="10"/>
        <color theme="1"/>
        <rFont val="Arial"/>
        <family val="2"/>
      </rPr>
      <t>C</t>
    </r>
    <r>
      <rPr>
        <sz val="10"/>
        <color theme="1"/>
        <rFont val="Arial"/>
        <family val="2"/>
      </rPr>
      <t>-</t>
    </r>
    <r>
      <rPr>
        <u/>
        <sz val="10"/>
        <color theme="1"/>
        <rFont val="Arial"/>
        <family val="2"/>
      </rPr>
      <t>C</t>
    </r>
    <r>
      <rPr>
        <sz val="10"/>
        <color theme="1"/>
        <rFont val="Arial"/>
        <family val="2"/>
      </rPr>
      <t>-(H)(H)(H)</t>
    </r>
  </si>
  <si>
    <t>organometallic_cation</t>
  </si>
  <si>
    <r>
      <t>(N)(N)-</t>
    </r>
    <r>
      <rPr>
        <u/>
        <sz val="10"/>
        <color theme="1"/>
        <rFont val="Arial"/>
        <family val="2"/>
      </rPr>
      <t>B</t>
    </r>
    <r>
      <rPr>
        <sz val="10"/>
        <color theme="1"/>
        <rFont val="Arial"/>
        <family val="2"/>
      </rPr>
      <t>-</t>
    </r>
    <r>
      <rPr>
        <u/>
        <sz val="10"/>
        <color theme="1"/>
        <rFont val="Arial"/>
        <family val="2"/>
      </rPr>
      <t>N</t>
    </r>
    <r>
      <rPr>
        <sz val="10"/>
        <color theme="1"/>
        <rFont val="Arial"/>
        <family val="2"/>
      </rPr>
      <t>-(B)(B)</t>
    </r>
  </si>
  <si>
    <t>BN_nanotube</t>
  </si>
  <si>
    <t>BN_sheet</t>
  </si>
  <si>
    <t>BN_solid</t>
  </si>
  <si>
    <t>note that pairs of atoms that appear more than once (e.g., atom pair (1,2) for BN_sheet) represent different translated images of atom 2</t>
  </si>
  <si>
    <r>
      <t>(H)-</t>
    </r>
    <r>
      <rPr>
        <u/>
        <sz val="10"/>
        <color theme="1"/>
        <rFont val="Arial"/>
        <family val="2"/>
      </rPr>
      <t>O</t>
    </r>
    <r>
      <rPr>
        <sz val="10"/>
        <color theme="1"/>
        <rFont val="Arial"/>
        <family val="2"/>
      </rPr>
      <t>-</t>
    </r>
    <r>
      <rPr>
        <u/>
        <sz val="10"/>
        <color theme="1"/>
        <rFont val="Arial"/>
        <family val="2"/>
      </rPr>
      <t>H</t>
    </r>
  </si>
  <si>
    <t>ice_1h_slab_surface</t>
  </si>
  <si>
    <t>ice_crystal</t>
  </si>
  <si>
    <t>natrolite</t>
  </si>
  <si>
    <r>
      <t>(C)(C)-</t>
    </r>
    <r>
      <rPr>
        <u/>
        <sz val="10"/>
        <color theme="1"/>
        <rFont val="Arial"/>
        <family val="2"/>
      </rPr>
      <t>C</t>
    </r>
    <r>
      <rPr>
        <sz val="10"/>
        <color theme="1"/>
        <rFont val="Arial"/>
        <family val="2"/>
      </rPr>
      <t>-</t>
    </r>
    <r>
      <rPr>
        <u/>
        <sz val="10"/>
        <color theme="1"/>
        <rFont val="Arial"/>
        <family val="2"/>
      </rPr>
      <t>H</t>
    </r>
  </si>
  <si>
    <r>
      <t>(H)(C)-</t>
    </r>
    <r>
      <rPr>
        <u/>
        <sz val="10"/>
        <color theme="1"/>
        <rFont val="Arial"/>
        <family val="2"/>
      </rPr>
      <t>C</t>
    </r>
    <r>
      <rPr>
        <sz val="10"/>
        <color theme="1"/>
        <rFont val="Arial"/>
        <family val="2"/>
      </rPr>
      <t>-</t>
    </r>
    <r>
      <rPr>
        <u/>
        <sz val="10"/>
        <color theme="1"/>
        <rFont val="Arial"/>
        <family val="2"/>
      </rPr>
      <t>C</t>
    </r>
    <r>
      <rPr>
        <sz val="10"/>
        <color theme="1"/>
        <rFont val="Arial"/>
        <family val="2"/>
      </rPr>
      <t xml:space="preserve">-(H)(C) </t>
    </r>
  </si>
  <si>
    <r>
      <t>(C)(C)-</t>
    </r>
    <r>
      <rPr>
        <u/>
        <sz val="10"/>
        <color theme="1"/>
        <rFont val="Arial"/>
        <family val="2"/>
      </rPr>
      <t>C</t>
    </r>
    <r>
      <rPr>
        <sz val="10"/>
        <color theme="1"/>
        <rFont val="Arial"/>
        <family val="2"/>
      </rPr>
      <t>-</t>
    </r>
    <r>
      <rPr>
        <u/>
        <sz val="10"/>
        <color theme="1"/>
        <rFont val="Arial"/>
        <family val="2"/>
      </rPr>
      <t>C</t>
    </r>
    <r>
      <rPr>
        <sz val="10"/>
        <color theme="1"/>
        <rFont val="Arial"/>
        <family val="2"/>
      </rPr>
      <t xml:space="preserve">-(H)(C) </t>
    </r>
  </si>
  <si>
    <t>CuBTC_MOF</t>
  </si>
  <si>
    <t>polyfluoroprene</t>
  </si>
  <si>
    <t>organtometallic_TS</t>
  </si>
  <si>
    <r>
      <t>(H)(C)(C)-</t>
    </r>
    <r>
      <rPr>
        <u/>
        <sz val="10"/>
        <color theme="1"/>
        <rFont val="Arial"/>
        <family val="2"/>
      </rPr>
      <t>C</t>
    </r>
    <r>
      <rPr>
        <sz val="10"/>
        <color theme="1"/>
        <rFont val="Arial"/>
        <family val="2"/>
      </rPr>
      <t>-</t>
    </r>
    <r>
      <rPr>
        <u/>
        <sz val="10"/>
        <color theme="1"/>
        <rFont val="Arial"/>
        <family val="2"/>
      </rPr>
      <t>H</t>
    </r>
  </si>
  <si>
    <r>
      <t>(H)(H)(C)-</t>
    </r>
    <r>
      <rPr>
        <u/>
        <sz val="10"/>
        <color theme="1"/>
        <rFont val="Arial"/>
        <family val="2"/>
      </rPr>
      <t>C</t>
    </r>
    <r>
      <rPr>
        <sz val="10"/>
        <color theme="1"/>
        <rFont val="Arial"/>
        <family val="2"/>
      </rPr>
      <t>-</t>
    </r>
    <r>
      <rPr>
        <u/>
        <sz val="10"/>
        <color theme="1"/>
        <rFont val="Arial"/>
        <family val="2"/>
      </rPr>
      <t>H</t>
    </r>
  </si>
  <si>
    <r>
      <t>(C)(C)-</t>
    </r>
    <r>
      <rPr>
        <u/>
        <sz val="10"/>
        <color theme="1"/>
        <rFont val="Arial"/>
        <family val="2"/>
      </rPr>
      <t>C</t>
    </r>
    <r>
      <rPr>
        <sz val="10"/>
        <color theme="1"/>
        <rFont val="Arial"/>
        <family val="2"/>
      </rPr>
      <t>-</t>
    </r>
    <r>
      <rPr>
        <u/>
        <sz val="10"/>
        <color theme="1"/>
        <rFont val="Arial"/>
        <family val="2"/>
      </rPr>
      <t>C</t>
    </r>
    <r>
      <rPr>
        <sz val="10"/>
        <color theme="1"/>
        <rFont val="Arial"/>
        <family val="2"/>
      </rPr>
      <t xml:space="preserve">-(C)(C) </t>
    </r>
  </si>
  <si>
    <t>Eu_C60+</t>
  </si>
  <si>
    <t>graphene</t>
  </si>
  <si>
    <t>note that pairs of atoms that appear more than once (e.g., atom pair (1,2) for graphene) represent different translated images of atom 2</t>
  </si>
  <si>
    <t>graphite</t>
  </si>
  <si>
    <r>
      <t>(C)(O)-</t>
    </r>
    <r>
      <rPr>
        <u/>
        <sz val="10"/>
        <color theme="1"/>
        <rFont val="Arial"/>
        <family val="2"/>
      </rPr>
      <t>C</t>
    </r>
    <r>
      <rPr>
        <sz val="10"/>
        <color theme="1"/>
        <rFont val="Arial"/>
        <family val="2"/>
      </rPr>
      <t>-</t>
    </r>
    <r>
      <rPr>
        <u/>
        <sz val="10"/>
        <color theme="1"/>
        <rFont val="Arial"/>
        <family val="2"/>
      </rPr>
      <t>C</t>
    </r>
    <r>
      <rPr>
        <sz val="10"/>
        <color theme="1"/>
        <rFont val="Arial"/>
        <family val="2"/>
      </rPr>
      <t xml:space="preserve">-(H)(C) </t>
    </r>
  </si>
  <si>
    <r>
      <t>(C)(O)-</t>
    </r>
    <r>
      <rPr>
        <u/>
        <sz val="10"/>
        <color theme="1"/>
        <rFont val="Arial"/>
        <family val="2"/>
      </rPr>
      <t>C</t>
    </r>
    <r>
      <rPr>
        <sz val="10"/>
        <color theme="1"/>
        <rFont val="Arial"/>
        <family val="2"/>
      </rPr>
      <t>-</t>
    </r>
    <r>
      <rPr>
        <u/>
        <sz val="10"/>
        <color theme="1"/>
        <rFont val="Arial"/>
        <family val="2"/>
      </rPr>
      <t>C</t>
    </r>
    <r>
      <rPr>
        <sz val="10"/>
        <color theme="1"/>
        <rFont val="Arial"/>
        <family val="2"/>
      </rPr>
      <t xml:space="preserve">-(C)(C)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</si>
</sst>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2" fontId="0" fillId="0" borderId="0" xfId="0" applyNumberFormat="1"/>
    <xf numFmtId="164" fontId="1" fillId="0" borderId="0" xfId="0" applyNumberFormat="1" applyFont="1"/>
    <xf numFmtId="164" fontId="0" fillId="0" borderId="0" xfId="0" applyNumberFormat="1"/>
    <xf numFmtId="0" fontId="0" fillId="0" borderId="0" xfId="0" applyFont="1"/>
    <xf numFmtId="164" fontId="0" fillId="0" borderId="0" xfId="0" applyNumberFormat="1" applyFont="1"/>
    <xf numFmtId="2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5"/>
  <sheetViews>
    <sheetView topLeftCell="A43" workbookViewId="0">
      <selection activeCell="B69" sqref="B69"/>
    </sheetView>
  </sheetViews>
  <sheetFormatPr defaultRowHeight="12.75" x14ac:dyDescent="0.2"/>
  <cols>
    <col min="1" max="1" width="20.7109375" customWidth="1"/>
    <col min="2" max="2" width="23.5703125" customWidth="1"/>
    <col min="5" max="5" width="9.140625" style="4"/>
  </cols>
  <sheetData>
    <row r="1" spans="1:6" x14ac:dyDescent="0.2">
      <c r="A1" s="1" t="s">
        <v>20</v>
      </c>
    </row>
    <row r="3" spans="1:6" x14ac:dyDescent="0.2">
      <c r="A3" s="1" t="s">
        <v>0</v>
      </c>
      <c r="B3" s="1" t="s">
        <v>2</v>
      </c>
      <c r="C3" s="1" t="s">
        <v>4</v>
      </c>
      <c r="D3" s="1" t="s">
        <v>5</v>
      </c>
      <c r="E3" s="3" t="s">
        <v>6</v>
      </c>
    </row>
    <row r="4" spans="1:6" x14ac:dyDescent="0.2">
      <c r="A4" t="s">
        <v>16</v>
      </c>
      <c r="B4" t="s">
        <v>17</v>
      </c>
      <c r="C4">
        <v>1</v>
      </c>
      <c r="D4">
        <v>33</v>
      </c>
      <c r="E4" s="4">
        <v>0.97330000000000005</v>
      </c>
    </row>
    <row r="5" spans="1:6" x14ac:dyDescent="0.2">
      <c r="A5" t="s">
        <v>16</v>
      </c>
      <c r="B5" t="s">
        <v>17</v>
      </c>
      <c r="C5">
        <v>1</v>
      </c>
      <c r="D5">
        <v>34</v>
      </c>
      <c r="E5" s="4">
        <v>0.9909</v>
      </c>
    </row>
    <row r="6" spans="1:6" x14ac:dyDescent="0.2">
      <c r="A6" t="s">
        <v>16</v>
      </c>
      <c r="B6" t="s">
        <v>17</v>
      </c>
      <c r="C6">
        <v>1</v>
      </c>
      <c r="D6">
        <v>35</v>
      </c>
      <c r="E6" s="6">
        <v>0.97389999999999999</v>
      </c>
      <c r="F6" s="5"/>
    </row>
    <row r="7" spans="1:6" x14ac:dyDescent="0.2">
      <c r="A7" t="s">
        <v>16</v>
      </c>
      <c r="B7" t="s">
        <v>17</v>
      </c>
      <c r="C7">
        <v>2</v>
      </c>
      <c r="D7" s="5">
        <v>35</v>
      </c>
      <c r="E7" s="6">
        <v>0.97419999999999995</v>
      </c>
      <c r="F7" s="5"/>
    </row>
    <row r="8" spans="1:6" x14ac:dyDescent="0.2">
      <c r="A8" t="s">
        <v>16</v>
      </c>
      <c r="B8" t="s">
        <v>17</v>
      </c>
      <c r="C8">
        <v>2</v>
      </c>
      <c r="D8" s="5">
        <v>36</v>
      </c>
      <c r="E8" s="6">
        <v>0.99119999999999997</v>
      </c>
      <c r="F8" s="5"/>
    </row>
    <row r="9" spans="1:6" x14ac:dyDescent="0.2">
      <c r="A9" t="s">
        <v>16</v>
      </c>
      <c r="B9" t="s">
        <v>17</v>
      </c>
      <c r="C9">
        <v>2</v>
      </c>
      <c r="D9" s="5">
        <v>37</v>
      </c>
      <c r="E9" s="6">
        <v>0.97240000000000004</v>
      </c>
      <c r="F9" s="5"/>
    </row>
    <row r="10" spans="1:6" x14ac:dyDescent="0.2">
      <c r="A10" t="s">
        <v>16</v>
      </c>
      <c r="B10" t="s">
        <v>17</v>
      </c>
      <c r="C10">
        <v>3</v>
      </c>
      <c r="D10" s="5">
        <v>37</v>
      </c>
      <c r="E10" s="6">
        <v>0.97409999999999997</v>
      </c>
      <c r="F10" s="5"/>
    </row>
    <row r="11" spans="1:6" x14ac:dyDescent="0.2">
      <c r="A11" t="s">
        <v>16</v>
      </c>
      <c r="B11" t="s">
        <v>17</v>
      </c>
      <c r="C11">
        <v>3</v>
      </c>
      <c r="D11" s="5">
        <v>38</v>
      </c>
      <c r="E11" s="6">
        <v>0.97489999999999999</v>
      </c>
      <c r="F11" s="5"/>
    </row>
    <row r="12" spans="1:6" x14ac:dyDescent="0.2">
      <c r="A12" t="s">
        <v>16</v>
      </c>
      <c r="B12" t="s">
        <v>17</v>
      </c>
      <c r="C12">
        <v>3</v>
      </c>
      <c r="D12" s="5">
        <v>39</v>
      </c>
      <c r="E12" s="6">
        <v>0.99029999999999996</v>
      </c>
      <c r="F12" s="5"/>
    </row>
    <row r="13" spans="1:6" x14ac:dyDescent="0.2">
      <c r="A13" t="s">
        <v>16</v>
      </c>
      <c r="B13" t="s">
        <v>17</v>
      </c>
      <c r="C13">
        <v>4</v>
      </c>
      <c r="D13" s="5">
        <v>22</v>
      </c>
      <c r="E13" s="6">
        <v>0.97330000000000005</v>
      </c>
      <c r="F13" s="5"/>
    </row>
    <row r="14" spans="1:6" x14ac:dyDescent="0.2">
      <c r="A14" t="s">
        <v>16</v>
      </c>
      <c r="B14" t="s">
        <v>17</v>
      </c>
      <c r="C14">
        <v>4</v>
      </c>
      <c r="D14" s="5">
        <v>38</v>
      </c>
      <c r="E14" s="6">
        <v>0.97460000000000002</v>
      </c>
      <c r="F14" s="5"/>
    </row>
    <row r="15" spans="1:6" x14ac:dyDescent="0.2">
      <c r="A15" t="s">
        <v>16</v>
      </c>
      <c r="B15" t="s">
        <v>17</v>
      </c>
      <c r="C15">
        <v>4</v>
      </c>
      <c r="D15" s="5">
        <v>40</v>
      </c>
      <c r="E15" s="6">
        <v>0.99399999999999999</v>
      </c>
      <c r="F15" s="5"/>
    </row>
    <row r="16" spans="1:6" x14ac:dyDescent="0.2">
      <c r="A16" t="s">
        <v>16</v>
      </c>
      <c r="B16" t="s">
        <v>17</v>
      </c>
      <c r="C16">
        <v>5</v>
      </c>
      <c r="D16" s="5">
        <v>21</v>
      </c>
      <c r="E16" s="6">
        <v>0.99150000000000005</v>
      </c>
      <c r="F16" s="5"/>
    </row>
    <row r="17" spans="1:6" x14ac:dyDescent="0.2">
      <c r="A17" t="s">
        <v>16</v>
      </c>
      <c r="B17" t="s">
        <v>17</v>
      </c>
      <c r="C17">
        <v>5</v>
      </c>
      <c r="D17" s="5">
        <v>22</v>
      </c>
      <c r="E17" s="6">
        <v>0.97389999999999999</v>
      </c>
      <c r="F17" s="5"/>
    </row>
    <row r="18" spans="1:6" x14ac:dyDescent="0.2">
      <c r="A18" t="s">
        <v>16</v>
      </c>
      <c r="B18" t="s">
        <v>17</v>
      </c>
      <c r="C18">
        <v>5</v>
      </c>
      <c r="D18" s="5">
        <v>23</v>
      </c>
      <c r="E18" s="6">
        <v>0.97509999999999997</v>
      </c>
    </row>
    <row r="19" spans="1:6" x14ac:dyDescent="0.2">
      <c r="A19" t="s">
        <v>16</v>
      </c>
      <c r="B19" t="s">
        <v>17</v>
      </c>
      <c r="C19">
        <v>6</v>
      </c>
      <c r="D19" s="5">
        <v>23</v>
      </c>
      <c r="E19" s="6">
        <v>0.97330000000000005</v>
      </c>
    </row>
    <row r="20" spans="1:6" x14ac:dyDescent="0.2">
      <c r="A20" t="s">
        <v>16</v>
      </c>
      <c r="B20" t="s">
        <v>17</v>
      </c>
      <c r="C20">
        <v>6</v>
      </c>
      <c r="D20" s="5">
        <v>24</v>
      </c>
      <c r="E20" s="6">
        <v>0.9909</v>
      </c>
    </row>
    <row r="21" spans="1:6" x14ac:dyDescent="0.2">
      <c r="A21" t="s">
        <v>16</v>
      </c>
      <c r="B21" t="s">
        <v>17</v>
      </c>
      <c r="C21">
        <v>6</v>
      </c>
      <c r="D21" s="5">
        <v>25</v>
      </c>
      <c r="E21" s="6">
        <v>0.97389999999999999</v>
      </c>
    </row>
    <row r="22" spans="1:6" x14ac:dyDescent="0.2">
      <c r="A22" t="s">
        <v>16</v>
      </c>
      <c r="B22" t="s">
        <v>17</v>
      </c>
      <c r="C22">
        <v>7</v>
      </c>
      <c r="D22" s="5">
        <v>25</v>
      </c>
      <c r="E22" s="6">
        <v>0.97419999999999995</v>
      </c>
    </row>
    <row r="23" spans="1:6" x14ac:dyDescent="0.2">
      <c r="A23" t="s">
        <v>16</v>
      </c>
      <c r="B23" t="s">
        <v>17</v>
      </c>
      <c r="C23">
        <v>7</v>
      </c>
      <c r="D23" s="5">
        <v>26</v>
      </c>
      <c r="E23" s="6">
        <v>0.99119999999999997</v>
      </c>
    </row>
    <row r="24" spans="1:6" x14ac:dyDescent="0.2">
      <c r="A24" t="s">
        <v>16</v>
      </c>
      <c r="B24" t="s">
        <v>17</v>
      </c>
      <c r="C24">
        <v>7</v>
      </c>
      <c r="D24" s="5">
        <v>27</v>
      </c>
      <c r="E24" s="6">
        <v>0.97240000000000004</v>
      </c>
    </row>
    <row r="25" spans="1:6" x14ac:dyDescent="0.2">
      <c r="A25" t="s">
        <v>16</v>
      </c>
      <c r="B25" t="s">
        <v>17</v>
      </c>
      <c r="C25">
        <v>8</v>
      </c>
      <c r="D25" s="5">
        <v>27</v>
      </c>
      <c r="E25" s="6">
        <v>0.97409999999999997</v>
      </c>
    </row>
    <row r="26" spans="1:6" x14ac:dyDescent="0.2">
      <c r="A26" t="s">
        <v>16</v>
      </c>
      <c r="B26" t="s">
        <v>17</v>
      </c>
      <c r="C26">
        <v>8</v>
      </c>
      <c r="D26" s="5">
        <v>28</v>
      </c>
      <c r="E26" s="4">
        <v>0.99029999999999996</v>
      </c>
    </row>
    <row r="27" spans="1:6" x14ac:dyDescent="0.2">
      <c r="A27" t="s">
        <v>16</v>
      </c>
      <c r="B27" t="s">
        <v>17</v>
      </c>
      <c r="C27">
        <v>8</v>
      </c>
      <c r="D27" s="5">
        <v>29</v>
      </c>
      <c r="E27" s="4">
        <v>0.97489999999999999</v>
      </c>
    </row>
    <row r="28" spans="1:6" x14ac:dyDescent="0.2">
      <c r="A28" t="s">
        <v>16</v>
      </c>
      <c r="B28" t="s">
        <v>17</v>
      </c>
      <c r="C28">
        <v>9</v>
      </c>
      <c r="D28" s="5">
        <v>29</v>
      </c>
      <c r="E28" s="4">
        <v>0.97460000000000002</v>
      </c>
    </row>
    <row r="29" spans="1:6" x14ac:dyDescent="0.2">
      <c r="A29" t="s">
        <v>16</v>
      </c>
      <c r="B29" t="s">
        <v>17</v>
      </c>
      <c r="C29">
        <v>9</v>
      </c>
      <c r="D29" s="5">
        <v>30</v>
      </c>
      <c r="E29" s="4">
        <v>0.99399999999999999</v>
      </c>
    </row>
    <row r="30" spans="1:6" x14ac:dyDescent="0.2">
      <c r="A30" t="s">
        <v>16</v>
      </c>
      <c r="B30" t="s">
        <v>17</v>
      </c>
      <c r="C30">
        <v>9</v>
      </c>
      <c r="D30" s="5">
        <v>31</v>
      </c>
      <c r="E30" s="4">
        <v>0.97330000000000005</v>
      </c>
    </row>
    <row r="31" spans="1:6" x14ac:dyDescent="0.2">
      <c r="A31" t="s">
        <v>16</v>
      </c>
      <c r="B31" t="s">
        <v>17</v>
      </c>
      <c r="C31">
        <v>10</v>
      </c>
      <c r="D31" s="5">
        <v>31</v>
      </c>
      <c r="E31" s="4">
        <v>0.97389999999999999</v>
      </c>
    </row>
    <row r="32" spans="1:6" x14ac:dyDescent="0.2">
      <c r="A32" t="s">
        <v>16</v>
      </c>
      <c r="B32" t="s">
        <v>17</v>
      </c>
      <c r="C32">
        <v>10</v>
      </c>
      <c r="D32" s="5">
        <v>32</v>
      </c>
      <c r="E32" s="4">
        <v>0.99150000000000005</v>
      </c>
    </row>
    <row r="33" spans="1:5" x14ac:dyDescent="0.2">
      <c r="A33" t="s">
        <v>16</v>
      </c>
      <c r="B33" t="s">
        <v>17</v>
      </c>
      <c r="C33">
        <v>10</v>
      </c>
      <c r="D33" s="5">
        <v>33</v>
      </c>
      <c r="E33" s="4">
        <v>0.97509999999999997</v>
      </c>
    </row>
    <row r="34" spans="1:5" x14ac:dyDescent="0.2">
      <c r="A34" t="s">
        <v>16</v>
      </c>
      <c r="B34" t="s">
        <v>17</v>
      </c>
      <c r="C34">
        <v>11</v>
      </c>
      <c r="D34" s="5">
        <v>32</v>
      </c>
      <c r="E34" s="4">
        <v>0.97409999999999997</v>
      </c>
    </row>
    <row r="35" spans="1:5" x14ac:dyDescent="0.2">
      <c r="A35" t="s">
        <v>16</v>
      </c>
      <c r="B35" t="s">
        <v>17</v>
      </c>
      <c r="C35">
        <v>11</v>
      </c>
      <c r="D35" s="5">
        <v>33</v>
      </c>
      <c r="E35" s="4">
        <v>0.99029999999999996</v>
      </c>
    </row>
    <row r="36" spans="1:5" x14ac:dyDescent="0.2">
      <c r="A36" t="s">
        <v>16</v>
      </c>
      <c r="B36" t="s">
        <v>17</v>
      </c>
      <c r="C36">
        <v>11</v>
      </c>
      <c r="D36" s="5">
        <v>34</v>
      </c>
      <c r="E36" s="4">
        <v>0.97489999999999999</v>
      </c>
    </row>
    <row r="37" spans="1:5" x14ac:dyDescent="0.2">
      <c r="A37" t="s">
        <v>16</v>
      </c>
      <c r="B37" t="s">
        <v>17</v>
      </c>
      <c r="C37">
        <v>12</v>
      </c>
      <c r="D37" s="5">
        <v>34</v>
      </c>
      <c r="E37" s="4">
        <v>0.97460000000000002</v>
      </c>
    </row>
    <row r="38" spans="1:5" x14ac:dyDescent="0.2">
      <c r="A38" t="s">
        <v>16</v>
      </c>
      <c r="B38" t="s">
        <v>17</v>
      </c>
      <c r="C38">
        <v>12</v>
      </c>
      <c r="D38" s="5">
        <v>35</v>
      </c>
      <c r="E38" s="4">
        <v>0.99399999999999999</v>
      </c>
    </row>
    <row r="39" spans="1:5" x14ac:dyDescent="0.2">
      <c r="A39" t="s">
        <v>16</v>
      </c>
      <c r="B39" t="s">
        <v>17</v>
      </c>
      <c r="C39">
        <v>12</v>
      </c>
      <c r="D39" s="5">
        <v>36</v>
      </c>
      <c r="E39" s="4">
        <v>0.97330000000000005</v>
      </c>
    </row>
    <row r="40" spans="1:5" x14ac:dyDescent="0.2">
      <c r="A40" t="s">
        <v>16</v>
      </c>
      <c r="B40" t="s">
        <v>17</v>
      </c>
      <c r="C40">
        <v>13</v>
      </c>
      <c r="D40" s="5">
        <v>30</v>
      </c>
      <c r="E40" s="4">
        <v>0.97419999999999995</v>
      </c>
    </row>
    <row r="41" spans="1:5" x14ac:dyDescent="0.2">
      <c r="A41" t="s">
        <v>16</v>
      </c>
      <c r="B41" t="s">
        <v>17</v>
      </c>
      <c r="C41">
        <v>13</v>
      </c>
      <c r="D41" s="5">
        <v>31</v>
      </c>
      <c r="E41" s="4">
        <v>0.99119999999999997</v>
      </c>
    </row>
    <row r="42" spans="1:5" x14ac:dyDescent="0.2">
      <c r="A42" t="s">
        <v>16</v>
      </c>
      <c r="B42" t="s">
        <v>17</v>
      </c>
      <c r="C42">
        <v>13</v>
      </c>
      <c r="D42" s="5">
        <v>32</v>
      </c>
      <c r="E42" s="4">
        <v>0.97240000000000004</v>
      </c>
    </row>
    <row r="43" spans="1:5" x14ac:dyDescent="0.2">
      <c r="A43" t="s">
        <v>16</v>
      </c>
      <c r="B43" t="s">
        <v>17</v>
      </c>
      <c r="C43">
        <v>14</v>
      </c>
      <c r="D43" s="5">
        <v>28</v>
      </c>
      <c r="E43" s="4">
        <v>0.97330000000000005</v>
      </c>
    </row>
    <row r="44" spans="1:5" x14ac:dyDescent="0.2">
      <c r="A44" t="s">
        <v>16</v>
      </c>
      <c r="B44" t="s">
        <v>17</v>
      </c>
      <c r="C44">
        <v>14</v>
      </c>
      <c r="D44" s="5">
        <v>29</v>
      </c>
      <c r="E44" s="4">
        <v>0.9909</v>
      </c>
    </row>
    <row r="45" spans="1:5" x14ac:dyDescent="0.2">
      <c r="A45" t="s">
        <v>16</v>
      </c>
      <c r="B45" t="s">
        <v>17</v>
      </c>
      <c r="C45">
        <v>14</v>
      </c>
      <c r="D45" s="5">
        <v>30</v>
      </c>
      <c r="E45" s="4">
        <v>0.97389999999999999</v>
      </c>
    </row>
    <row r="46" spans="1:5" x14ac:dyDescent="0.2">
      <c r="A46" t="s">
        <v>16</v>
      </c>
      <c r="B46" t="s">
        <v>17</v>
      </c>
      <c r="C46">
        <v>15</v>
      </c>
      <c r="D46" s="5">
        <v>36</v>
      </c>
      <c r="E46" s="4">
        <v>0.97389999999999999</v>
      </c>
    </row>
    <row r="47" spans="1:5" x14ac:dyDescent="0.2">
      <c r="A47" t="s">
        <v>16</v>
      </c>
      <c r="B47" t="s">
        <v>17</v>
      </c>
      <c r="C47">
        <v>15</v>
      </c>
      <c r="D47" s="5">
        <v>37</v>
      </c>
      <c r="E47" s="4">
        <v>0.99150000000000005</v>
      </c>
    </row>
    <row r="48" spans="1:5" x14ac:dyDescent="0.2">
      <c r="A48" t="s">
        <v>16</v>
      </c>
      <c r="B48" t="s">
        <v>17</v>
      </c>
      <c r="C48">
        <v>15</v>
      </c>
      <c r="D48" s="5">
        <v>39</v>
      </c>
      <c r="E48" s="4">
        <v>0.97509999999999997</v>
      </c>
    </row>
    <row r="49" spans="1:5" x14ac:dyDescent="0.2">
      <c r="A49" t="s">
        <v>16</v>
      </c>
      <c r="B49" t="s">
        <v>17</v>
      </c>
      <c r="C49">
        <v>16</v>
      </c>
      <c r="D49" s="5">
        <v>38</v>
      </c>
      <c r="E49" s="4">
        <v>0.9909</v>
      </c>
    </row>
    <row r="50" spans="1:5" x14ac:dyDescent="0.2">
      <c r="A50" t="s">
        <v>16</v>
      </c>
      <c r="B50" t="s">
        <v>17</v>
      </c>
      <c r="C50">
        <v>16</v>
      </c>
      <c r="D50" s="5">
        <v>39</v>
      </c>
      <c r="E50" s="4">
        <v>0.97330000000000005</v>
      </c>
    </row>
    <row r="51" spans="1:5" x14ac:dyDescent="0.2">
      <c r="A51" t="s">
        <v>16</v>
      </c>
      <c r="B51" t="s">
        <v>17</v>
      </c>
      <c r="C51">
        <v>16</v>
      </c>
      <c r="D51" s="5">
        <v>40</v>
      </c>
      <c r="E51" s="4">
        <v>0.97389999999999999</v>
      </c>
    </row>
    <row r="52" spans="1:5" x14ac:dyDescent="0.2">
      <c r="A52" t="s">
        <v>16</v>
      </c>
      <c r="B52" t="s">
        <v>17</v>
      </c>
      <c r="C52">
        <v>17</v>
      </c>
      <c r="D52" s="5">
        <v>21</v>
      </c>
      <c r="E52" s="4">
        <v>0.97240000000000004</v>
      </c>
    </row>
    <row r="53" spans="1:5" x14ac:dyDescent="0.2">
      <c r="A53" t="s">
        <v>16</v>
      </c>
      <c r="B53" t="s">
        <v>17</v>
      </c>
      <c r="C53">
        <v>17</v>
      </c>
      <c r="D53" s="5">
        <v>22</v>
      </c>
      <c r="E53" s="4">
        <v>0.99119999999999997</v>
      </c>
    </row>
    <row r="54" spans="1:5" x14ac:dyDescent="0.2">
      <c r="A54" t="s">
        <v>16</v>
      </c>
      <c r="B54" t="s">
        <v>17</v>
      </c>
      <c r="C54">
        <v>17</v>
      </c>
      <c r="D54" s="5">
        <v>40</v>
      </c>
      <c r="E54" s="4">
        <v>0.97419999999999995</v>
      </c>
    </row>
    <row r="55" spans="1:5" x14ac:dyDescent="0.2">
      <c r="A55" t="s">
        <v>16</v>
      </c>
      <c r="B55" t="s">
        <v>17</v>
      </c>
      <c r="C55">
        <v>18</v>
      </c>
      <c r="D55" s="5">
        <v>21</v>
      </c>
      <c r="E55" s="4">
        <v>0.97409999999999997</v>
      </c>
    </row>
    <row r="56" spans="1:5" x14ac:dyDescent="0.2">
      <c r="A56" t="s">
        <v>16</v>
      </c>
      <c r="B56" t="s">
        <v>17</v>
      </c>
      <c r="C56">
        <v>18</v>
      </c>
      <c r="D56" s="5">
        <v>23</v>
      </c>
      <c r="E56" s="4">
        <v>0.99029999999999996</v>
      </c>
    </row>
    <row r="57" spans="1:5" x14ac:dyDescent="0.2">
      <c r="A57" t="s">
        <v>16</v>
      </c>
      <c r="B57" t="s">
        <v>17</v>
      </c>
      <c r="C57">
        <v>18</v>
      </c>
      <c r="D57" s="5">
        <v>24</v>
      </c>
      <c r="E57" s="4">
        <v>0.97489999999999999</v>
      </c>
    </row>
    <row r="58" spans="1:5" x14ac:dyDescent="0.2">
      <c r="A58" t="s">
        <v>16</v>
      </c>
      <c r="B58" t="s">
        <v>17</v>
      </c>
      <c r="C58">
        <v>19</v>
      </c>
      <c r="D58" s="5">
        <v>24</v>
      </c>
      <c r="E58" s="4">
        <v>0.97460000000000002</v>
      </c>
    </row>
    <row r="59" spans="1:5" x14ac:dyDescent="0.2">
      <c r="A59" t="s">
        <v>16</v>
      </c>
      <c r="B59" t="s">
        <v>17</v>
      </c>
      <c r="C59">
        <v>19</v>
      </c>
      <c r="D59" s="5">
        <v>25</v>
      </c>
      <c r="E59" s="4">
        <v>0.99399999999999999</v>
      </c>
    </row>
    <row r="60" spans="1:5" x14ac:dyDescent="0.2">
      <c r="A60" t="s">
        <v>16</v>
      </c>
      <c r="B60" t="s">
        <v>17</v>
      </c>
      <c r="C60">
        <v>19</v>
      </c>
      <c r="D60" s="5">
        <v>26</v>
      </c>
      <c r="E60" s="4">
        <v>0.97330000000000005</v>
      </c>
    </row>
    <row r="61" spans="1:5" x14ac:dyDescent="0.2">
      <c r="A61" t="s">
        <v>16</v>
      </c>
      <c r="B61" t="s">
        <v>17</v>
      </c>
      <c r="C61">
        <v>20</v>
      </c>
      <c r="D61" s="5">
        <v>26</v>
      </c>
      <c r="E61" s="4">
        <v>0.97389999999999999</v>
      </c>
    </row>
    <row r="62" spans="1:5" x14ac:dyDescent="0.2">
      <c r="A62" t="s">
        <v>16</v>
      </c>
      <c r="B62" t="s">
        <v>17</v>
      </c>
      <c r="C62">
        <v>20</v>
      </c>
      <c r="D62" s="5">
        <v>27</v>
      </c>
      <c r="E62" s="4">
        <v>0.99150000000000005</v>
      </c>
    </row>
    <row r="63" spans="1:5" x14ac:dyDescent="0.2">
      <c r="A63" t="s">
        <v>16</v>
      </c>
      <c r="B63" t="s">
        <v>17</v>
      </c>
      <c r="C63">
        <v>20</v>
      </c>
      <c r="D63" s="5">
        <v>28</v>
      </c>
      <c r="E63" s="4">
        <v>0.97509999999999997</v>
      </c>
    </row>
    <row r="64" spans="1:5" x14ac:dyDescent="0.2">
      <c r="A64" t="s">
        <v>16</v>
      </c>
      <c r="B64" t="s">
        <v>18</v>
      </c>
      <c r="C64">
        <v>1</v>
      </c>
      <c r="D64" s="5">
        <v>2</v>
      </c>
      <c r="E64" s="4">
        <v>0.99170000000000003</v>
      </c>
    </row>
    <row r="65" spans="1:5" x14ac:dyDescent="0.2">
      <c r="A65" t="s">
        <v>16</v>
      </c>
      <c r="B65" t="s">
        <v>18</v>
      </c>
      <c r="C65">
        <v>1</v>
      </c>
      <c r="D65" s="5">
        <v>2</v>
      </c>
      <c r="E65" s="4">
        <v>0.99129999999999996</v>
      </c>
    </row>
    <row r="66" spans="1:5" x14ac:dyDescent="0.2">
      <c r="A66" t="s">
        <v>16</v>
      </c>
      <c r="B66" t="s">
        <v>18</v>
      </c>
      <c r="C66">
        <v>1</v>
      </c>
      <c r="D66" s="5">
        <v>2</v>
      </c>
      <c r="E66" s="4">
        <v>0.99170000000000003</v>
      </c>
    </row>
    <row r="67" spans="1:5" x14ac:dyDescent="0.2">
      <c r="A67" t="s">
        <v>16</v>
      </c>
      <c r="B67" t="s">
        <v>19</v>
      </c>
      <c r="C67">
        <v>1</v>
      </c>
      <c r="D67" s="5">
        <v>3</v>
      </c>
      <c r="E67" s="4">
        <v>0.96379999999999999</v>
      </c>
    </row>
    <row r="68" spans="1:5" x14ac:dyDescent="0.2">
      <c r="A68" t="s">
        <v>16</v>
      </c>
      <c r="B68" t="s">
        <v>19</v>
      </c>
      <c r="C68">
        <v>1</v>
      </c>
      <c r="D68" s="5">
        <v>3</v>
      </c>
      <c r="E68" s="4">
        <v>0.96379999999999999</v>
      </c>
    </row>
    <row r="69" spans="1:5" x14ac:dyDescent="0.2">
      <c r="A69" t="s">
        <v>16</v>
      </c>
      <c r="B69" t="s">
        <v>19</v>
      </c>
      <c r="C69">
        <v>1</v>
      </c>
      <c r="D69" s="5">
        <v>3</v>
      </c>
      <c r="E69" s="4">
        <v>0.96379999999999999</v>
      </c>
    </row>
    <row r="70" spans="1:5" x14ac:dyDescent="0.2">
      <c r="A70" t="s">
        <v>16</v>
      </c>
      <c r="B70" t="s">
        <v>19</v>
      </c>
      <c r="C70">
        <v>2</v>
      </c>
      <c r="D70" s="5">
        <v>4</v>
      </c>
      <c r="E70" s="4">
        <v>0.9637</v>
      </c>
    </row>
    <row r="71" spans="1:5" x14ac:dyDescent="0.2">
      <c r="A71" t="s">
        <v>16</v>
      </c>
      <c r="B71" t="s">
        <v>19</v>
      </c>
      <c r="C71">
        <v>2</v>
      </c>
      <c r="D71" s="5">
        <v>4</v>
      </c>
      <c r="E71" s="4">
        <v>0.9637</v>
      </c>
    </row>
    <row r="72" spans="1:5" x14ac:dyDescent="0.2">
      <c r="A72" t="s">
        <v>16</v>
      </c>
      <c r="B72" t="s">
        <v>19</v>
      </c>
      <c r="C72">
        <v>2</v>
      </c>
      <c r="D72" s="5">
        <v>4</v>
      </c>
      <c r="E72" s="4">
        <v>0.9637</v>
      </c>
    </row>
    <row r="73" spans="1:5" x14ac:dyDescent="0.2">
      <c r="D73" s="1" t="s">
        <v>8</v>
      </c>
      <c r="E73" s="2">
        <f>MIN(E4:E72)</f>
        <v>0.9637</v>
      </c>
    </row>
    <row r="74" spans="1:5" x14ac:dyDescent="0.2">
      <c r="D74" s="1" t="s">
        <v>9</v>
      </c>
      <c r="E74" s="2">
        <f>MAX(E4:E72)</f>
        <v>0.99399999999999999</v>
      </c>
    </row>
    <row r="75" spans="1:5" x14ac:dyDescent="0.2">
      <c r="D75" s="1" t="s">
        <v>10</v>
      </c>
      <c r="E75" s="2">
        <f>AVERAGE(E4:E72)</f>
        <v>0.97895072463768185</v>
      </c>
    </row>
  </sheetData>
  <pageMargins left="0.7" right="0.7" top="0.75" bottom="0.75" header="0.3" footer="0.3"/>
  <pageSetup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37"/>
  <sheetViews>
    <sheetView topLeftCell="A208" workbookViewId="0">
      <selection activeCell="B234" sqref="B234"/>
    </sheetView>
  </sheetViews>
  <sheetFormatPr defaultRowHeight="12.75" x14ac:dyDescent="0.2"/>
  <cols>
    <col min="1" max="1" width="20.7109375" customWidth="1"/>
    <col min="2" max="2" width="23.5703125" customWidth="1"/>
    <col min="5" max="5" width="9.140625" style="4"/>
  </cols>
  <sheetData>
    <row r="2" spans="1:6" x14ac:dyDescent="0.2">
      <c r="A2" s="1" t="s">
        <v>0</v>
      </c>
      <c r="B2" s="1" t="s">
        <v>2</v>
      </c>
      <c r="C2" s="1" t="s">
        <v>4</v>
      </c>
      <c r="D2" s="1" t="s">
        <v>5</v>
      </c>
      <c r="E2" s="3" t="s">
        <v>6</v>
      </c>
    </row>
    <row r="3" spans="1:6" x14ac:dyDescent="0.2">
      <c r="A3" t="s">
        <v>14</v>
      </c>
      <c r="B3" t="s">
        <v>15</v>
      </c>
      <c r="C3">
        <v>15</v>
      </c>
      <c r="D3">
        <v>36</v>
      </c>
      <c r="E3" s="4">
        <v>1.1242000000000001</v>
      </c>
    </row>
    <row r="4" spans="1:6" x14ac:dyDescent="0.2">
      <c r="A4" t="s">
        <v>14</v>
      </c>
      <c r="B4" t="s">
        <v>15</v>
      </c>
      <c r="C4">
        <v>16</v>
      </c>
      <c r="D4">
        <v>32</v>
      </c>
      <c r="E4" s="4">
        <v>1.1275999999999999</v>
      </c>
    </row>
    <row r="5" spans="1:6" x14ac:dyDescent="0.2">
      <c r="A5" t="s">
        <v>14</v>
      </c>
      <c r="B5" t="s">
        <v>15</v>
      </c>
      <c r="C5">
        <v>17</v>
      </c>
      <c r="D5">
        <v>24</v>
      </c>
      <c r="E5" s="6">
        <v>1.1155999999999999</v>
      </c>
      <c r="F5" s="5"/>
    </row>
    <row r="6" spans="1:6" x14ac:dyDescent="0.2">
      <c r="A6" t="s">
        <v>14</v>
      </c>
      <c r="B6" t="s">
        <v>15</v>
      </c>
      <c r="C6">
        <v>18</v>
      </c>
      <c r="D6" s="5">
        <v>28</v>
      </c>
      <c r="E6" s="6">
        <v>1.1195999999999999</v>
      </c>
      <c r="F6" s="5"/>
    </row>
    <row r="7" spans="1:6" x14ac:dyDescent="0.2">
      <c r="A7" t="s">
        <v>14</v>
      </c>
      <c r="B7" t="s">
        <v>15</v>
      </c>
      <c r="C7">
        <v>19</v>
      </c>
      <c r="D7" s="5">
        <v>20</v>
      </c>
      <c r="E7" s="6">
        <v>1.1095999999999999</v>
      </c>
      <c r="F7" s="5"/>
    </row>
    <row r="8" spans="1:6" x14ac:dyDescent="0.2">
      <c r="A8" t="s">
        <v>14</v>
      </c>
      <c r="B8" t="s">
        <v>13</v>
      </c>
      <c r="C8">
        <v>15</v>
      </c>
      <c r="D8" s="5">
        <v>77</v>
      </c>
      <c r="E8" s="6">
        <v>1.1306</v>
      </c>
      <c r="F8" s="5"/>
    </row>
    <row r="9" spans="1:6" x14ac:dyDescent="0.2">
      <c r="A9" t="s">
        <v>14</v>
      </c>
      <c r="B9" t="s">
        <v>13</v>
      </c>
      <c r="C9">
        <v>16</v>
      </c>
      <c r="D9" s="5">
        <v>73</v>
      </c>
      <c r="E9" s="6">
        <v>1.1439999999999999</v>
      </c>
      <c r="F9" s="5"/>
    </row>
    <row r="10" spans="1:6" x14ac:dyDescent="0.2">
      <c r="A10" t="s">
        <v>14</v>
      </c>
      <c r="B10" t="s">
        <v>13</v>
      </c>
      <c r="C10">
        <v>17</v>
      </c>
      <c r="D10" s="5">
        <v>81</v>
      </c>
      <c r="E10" s="6">
        <v>1.133</v>
      </c>
      <c r="F10" s="5"/>
    </row>
    <row r="11" spans="1:6" x14ac:dyDescent="0.2">
      <c r="A11" t="s">
        <v>14</v>
      </c>
      <c r="B11" t="s">
        <v>13</v>
      </c>
      <c r="C11">
        <v>18</v>
      </c>
      <c r="D11" s="5">
        <v>85</v>
      </c>
      <c r="E11" s="6">
        <v>1.1400999999999999</v>
      </c>
      <c r="F11" s="5"/>
    </row>
    <row r="12" spans="1:6" x14ac:dyDescent="0.2">
      <c r="A12" t="s">
        <v>14</v>
      </c>
      <c r="B12" t="s">
        <v>13</v>
      </c>
      <c r="C12">
        <v>53</v>
      </c>
      <c r="D12" s="5">
        <v>89</v>
      </c>
      <c r="E12" s="6">
        <v>1.1371</v>
      </c>
      <c r="F12" s="5"/>
    </row>
    <row r="13" spans="1:6" x14ac:dyDescent="0.2">
      <c r="A13" t="s">
        <v>14</v>
      </c>
      <c r="B13" t="s">
        <v>13</v>
      </c>
      <c r="C13">
        <v>56</v>
      </c>
      <c r="D13" s="5">
        <v>63</v>
      </c>
      <c r="E13" s="6">
        <v>1.0843</v>
      </c>
      <c r="F13" s="5"/>
    </row>
    <row r="14" spans="1:6" x14ac:dyDescent="0.2">
      <c r="A14" t="s">
        <v>14</v>
      </c>
      <c r="B14" t="s">
        <v>13</v>
      </c>
      <c r="C14">
        <v>57</v>
      </c>
      <c r="D14" s="5">
        <v>67</v>
      </c>
      <c r="E14" s="6">
        <v>1.0898000000000001</v>
      </c>
      <c r="F14" s="5"/>
    </row>
    <row r="15" spans="1:6" x14ac:dyDescent="0.2">
      <c r="D15" s="1" t="s">
        <v>8</v>
      </c>
      <c r="E15" s="7">
        <f>MIN(E3:E14)</f>
        <v>1.0843</v>
      </c>
      <c r="F15" s="5"/>
    </row>
    <row r="16" spans="1:6" x14ac:dyDescent="0.2">
      <c r="D16" s="1" t="s">
        <v>9</v>
      </c>
      <c r="E16" s="7">
        <f>MAX(E3:E14)</f>
        <v>1.1439999999999999</v>
      </c>
      <c r="F16" s="5"/>
    </row>
    <row r="17" spans="1:5" x14ac:dyDescent="0.2">
      <c r="D17" s="1" t="s">
        <v>10</v>
      </c>
      <c r="E17" s="2">
        <f>AVERAGE(E3:E14)</f>
        <v>1.1212916666666668</v>
      </c>
    </row>
    <row r="20" spans="1:5" x14ac:dyDescent="0.2">
      <c r="A20" s="1" t="s">
        <v>0</v>
      </c>
      <c r="B20" s="1" t="s">
        <v>2</v>
      </c>
      <c r="C20" s="1" t="s">
        <v>4</v>
      </c>
      <c r="D20" s="1" t="s">
        <v>5</v>
      </c>
      <c r="E20" s="3" t="s">
        <v>6</v>
      </c>
    </row>
    <row r="21" spans="1:5" x14ac:dyDescent="0.2">
      <c r="A21" t="s">
        <v>26</v>
      </c>
      <c r="B21" t="s">
        <v>7</v>
      </c>
      <c r="C21">
        <v>2</v>
      </c>
      <c r="D21">
        <v>3</v>
      </c>
      <c r="E21" s="4">
        <v>1.5201</v>
      </c>
    </row>
    <row r="22" spans="1:5" x14ac:dyDescent="0.2">
      <c r="A22" t="s">
        <v>26</v>
      </c>
      <c r="B22" t="s">
        <v>7</v>
      </c>
      <c r="C22">
        <v>3</v>
      </c>
      <c r="D22">
        <v>4</v>
      </c>
      <c r="E22" s="4">
        <v>1.4406000000000001</v>
      </c>
    </row>
    <row r="23" spans="1:5" x14ac:dyDescent="0.2">
      <c r="A23" t="s">
        <v>26</v>
      </c>
      <c r="B23" t="s">
        <v>7</v>
      </c>
      <c r="C23">
        <v>4</v>
      </c>
      <c r="D23">
        <v>5</v>
      </c>
      <c r="E23" s="6">
        <v>1.5306</v>
      </c>
    </row>
    <row r="24" spans="1:5" x14ac:dyDescent="0.2">
      <c r="A24" t="s">
        <v>26</v>
      </c>
      <c r="B24" t="s">
        <v>7</v>
      </c>
      <c r="C24">
        <v>11</v>
      </c>
      <c r="D24" s="5">
        <v>12</v>
      </c>
      <c r="E24" s="6">
        <v>1.5182</v>
      </c>
    </row>
    <row r="25" spans="1:5" x14ac:dyDescent="0.2">
      <c r="A25" t="s">
        <v>26</v>
      </c>
      <c r="B25" t="s">
        <v>7</v>
      </c>
      <c r="C25">
        <v>12</v>
      </c>
      <c r="D25" s="5">
        <v>13</v>
      </c>
      <c r="E25" s="6">
        <v>1.4407000000000001</v>
      </c>
    </row>
    <row r="26" spans="1:5" x14ac:dyDescent="0.2">
      <c r="A26" t="s">
        <v>26</v>
      </c>
      <c r="B26" t="s">
        <v>7</v>
      </c>
      <c r="C26">
        <v>13</v>
      </c>
      <c r="D26" s="5">
        <v>14</v>
      </c>
      <c r="E26" s="6">
        <v>1.5330999999999999</v>
      </c>
    </row>
    <row r="27" spans="1:5" x14ac:dyDescent="0.2">
      <c r="A27" t="s">
        <v>26</v>
      </c>
      <c r="B27" t="s">
        <v>7</v>
      </c>
      <c r="C27">
        <v>20</v>
      </c>
      <c r="D27" s="5">
        <v>21</v>
      </c>
      <c r="E27" s="6">
        <v>1.5187999999999999</v>
      </c>
    </row>
    <row r="28" spans="1:5" x14ac:dyDescent="0.2">
      <c r="A28" t="s">
        <v>26</v>
      </c>
      <c r="B28" t="s">
        <v>7</v>
      </c>
      <c r="C28">
        <v>21</v>
      </c>
      <c r="D28" s="5">
        <v>22</v>
      </c>
      <c r="E28" s="6">
        <v>1.4388000000000001</v>
      </c>
    </row>
    <row r="29" spans="1:5" x14ac:dyDescent="0.2">
      <c r="A29" t="s">
        <v>26</v>
      </c>
      <c r="B29" t="s">
        <v>7</v>
      </c>
      <c r="C29">
        <v>22</v>
      </c>
      <c r="D29" s="5">
        <v>23</v>
      </c>
      <c r="E29" s="6">
        <v>1.53</v>
      </c>
    </row>
    <row r="30" spans="1:5" x14ac:dyDescent="0.2">
      <c r="A30" t="s">
        <v>26</v>
      </c>
      <c r="B30" t="s">
        <v>7</v>
      </c>
      <c r="C30">
        <v>29</v>
      </c>
      <c r="D30" s="5">
        <v>30</v>
      </c>
      <c r="E30" s="6">
        <v>1.5216000000000001</v>
      </c>
    </row>
    <row r="31" spans="1:5" x14ac:dyDescent="0.2">
      <c r="A31" t="s">
        <v>26</v>
      </c>
      <c r="B31" t="s">
        <v>7</v>
      </c>
      <c r="C31">
        <v>30</v>
      </c>
      <c r="D31" s="5">
        <v>31</v>
      </c>
      <c r="E31" s="6">
        <v>1.4388000000000001</v>
      </c>
    </row>
    <row r="32" spans="1:5" x14ac:dyDescent="0.2">
      <c r="A32" t="s">
        <v>26</v>
      </c>
      <c r="B32" t="s">
        <v>7</v>
      </c>
      <c r="C32">
        <v>31</v>
      </c>
      <c r="D32" s="5">
        <v>32</v>
      </c>
      <c r="E32" s="6">
        <v>1.5314000000000001</v>
      </c>
    </row>
    <row r="33" spans="1:5" x14ac:dyDescent="0.2">
      <c r="A33" t="s">
        <v>26</v>
      </c>
      <c r="B33" t="s">
        <v>15</v>
      </c>
      <c r="C33" s="5">
        <v>9</v>
      </c>
      <c r="D33" s="5">
        <v>11</v>
      </c>
      <c r="E33" s="6">
        <v>1.4508000000000001</v>
      </c>
    </row>
    <row r="34" spans="1:5" x14ac:dyDescent="0.2">
      <c r="A34" t="s">
        <v>26</v>
      </c>
      <c r="B34" t="s">
        <v>15</v>
      </c>
      <c r="C34" s="5">
        <v>10</v>
      </c>
      <c r="D34" s="5">
        <v>12</v>
      </c>
      <c r="E34" s="6">
        <v>1.4212</v>
      </c>
    </row>
    <row r="35" spans="1:5" x14ac:dyDescent="0.2">
      <c r="A35" t="s">
        <v>26</v>
      </c>
      <c r="B35" t="s">
        <v>15</v>
      </c>
      <c r="C35" s="5">
        <v>11</v>
      </c>
      <c r="D35" s="5">
        <v>12</v>
      </c>
      <c r="E35" s="6">
        <v>1.4218999999999999</v>
      </c>
    </row>
    <row r="36" spans="1:5" x14ac:dyDescent="0.2">
      <c r="C36" s="5"/>
      <c r="D36" s="1" t="s">
        <v>8</v>
      </c>
      <c r="E36" s="7">
        <f>MIN(E21:E35)</f>
        <v>1.4212</v>
      </c>
    </row>
    <row r="37" spans="1:5" x14ac:dyDescent="0.2">
      <c r="C37" s="5"/>
      <c r="D37" s="1" t="s">
        <v>9</v>
      </c>
      <c r="E37" s="7">
        <f>MAX(E21:E35)</f>
        <v>1.5330999999999999</v>
      </c>
    </row>
    <row r="38" spans="1:5" x14ac:dyDescent="0.2">
      <c r="D38" s="1" t="s">
        <v>10</v>
      </c>
      <c r="E38" s="2">
        <f>AVERAGE(E21:E35)</f>
        <v>1.4837733333333334</v>
      </c>
    </row>
    <row r="41" spans="1:5" x14ac:dyDescent="0.2">
      <c r="A41" s="1" t="s">
        <v>0</v>
      </c>
      <c r="B41" s="1" t="s">
        <v>2</v>
      </c>
      <c r="C41" s="1" t="s">
        <v>4</v>
      </c>
      <c r="D41" s="1" t="s">
        <v>5</v>
      </c>
      <c r="E41" s="3" t="s">
        <v>6</v>
      </c>
    </row>
    <row r="42" spans="1:5" x14ac:dyDescent="0.2">
      <c r="A42" t="s">
        <v>27</v>
      </c>
      <c r="B42" t="s">
        <v>7</v>
      </c>
      <c r="C42">
        <v>6</v>
      </c>
      <c r="D42">
        <v>5</v>
      </c>
      <c r="E42" s="4">
        <v>1.3267</v>
      </c>
    </row>
    <row r="43" spans="1:5" x14ac:dyDescent="0.2">
      <c r="A43" t="s">
        <v>27</v>
      </c>
      <c r="B43" t="s">
        <v>7</v>
      </c>
      <c r="C43">
        <v>15</v>
      </c>
      <c r="D43">
        <v>14</v>
      </c>
      <c r="E43" s="4">
        <v>1.3274999999999999</v>
      </c>
    </row>
    <row r="44" spans="1:5" x14ac:dyDescent="0.2">
      <c r="A44" t="s">
        <v>27</v>
      </c>
      <c r="B44" t="s">
        <v>7</v>
      </c>
      <c r="C44">
        <v>24</v>
      </c>
      <c r="D44">
        <v>23</v>
      </c>
      <c r="E44" s="6">
        <v>1.3281000000000001</v>
      </c>
    </row>
    <row r="45" spans="1:5" x14ac:dyDescent="0.2">
      <c r="A45" t="s">
        <v>27</v>
      </c>
      <c r="B45" t="s">
        <v>7</v>
      </c>
      <c r="C45">
        <v>33</v>
      </c>
      <c r="D45" s="5">
        <v>32</v>
      </c>
      <c r="E45" s="6">
        <v>1.3281000000000001</v>
      </c>
    </row>
    <row r="46" spans="1:5" x14ac:dyDescent="0.2">
      <c r="A46" t="s">
        <v>27</v>
      </c>
      <c r="B46" t="s">
        <v>28</v>
      </c>
      <c r="C46">
        <v>14</v>
      </c>
      <c r="D46" s="5">
        <v>18</v>
      </c>
      <c r="E46" s="6">
        <v>1.3523000000000001</v>
      </c>
    </row>
    <row r="47" spans="1:5" x14ac:dyDescent="0.2">
      <c r="A47" t="s">
        <v>27</v>
      </c>
      <c r="B47" t="s">
        <v>28</v>
      </c>
      <c r="C47">
        <v>14</v>
      </c>
      <c r="D47" s="5">
        <v>17</v>
      </c>
      <c r="E47" s="6">
        <v>1.3522000000000001</v>
      </c>
    </row>
    <row r="48" spans="1:5" x14ac:dyDescent="0.2">
      <c r="A48" t="s">
        <v>27</v>
      </c>
      <c r="B48" t="s">
        <v>28</v>
      </c>
      <c r="C48">
        <v>23</v>
      </c>
      <c r="D48" s="5">
        <v>17</v>
      </c>
      <c r="E48" s="6">
        <v>1.3521000000000001</v>
      </c>
    </row>
    <row r="49" spans="1:5" x14ac:dyDescent="0.2">
      <c r="A49" t="s">
        <v>27</v>
      </c>
      <c r="B49" t="s">
        <v>28</v>
      </c>
      <c r="C49">
        <v>23</v>
      </c>
      <c r="D49" s="5">
        <v>36</v>
      </c>
      <c r="E49" s="6">
        <v>1.3525</v>
      </c>
    </row>
    <row r="50" spans="1:5" x14ac:dyDescent="0.2">
      <c r="A50" t="s">
        <v>27</v>
      </c>
      <c r="B50" t="s">
        <v>28</v>
      </c>
      <c r="C50">
        <v>25</v>
      </c>
      <c r="D50" s="5">
        <v>18</v>
      </c>
      <c r="E50" s="6">
        <v>1.3524</v>
      </c>
    </row>
    <row r="51" spans="1:5" x14ac:dyDescent="0.2">
      <c r="A51" t="s">
        <v>27</v>
      </c>
      <c r="B51" t="s">
        <v>28</v>
      </c>
      <c r="C51">
        <v>25</v>
      </c>
      <c r="D51" s="5">
        <v>36</v>
      </c>
      <c r="E51" s="6">
        <v>1.3522000000000001</v>
      </c>
    </row>
    <row r="52" spans="1:5" x14ac:dyDescent="0.2">
      <c r="A52" t="s">
        <v>27</v>
      </c>
      <c r="B52" t="s">
        <v>28</v>
      </c>
      <c r="C52">
        <v>48</v>
      </c>
      <c r="D52" s="5">
        <v>37</v>
      </c>
      <c r="E52" s="6">
        <v>1.3524</v>
      </c>
    </row>
    <row r="53" spans="1:5" x14ac:dyDescent="0.2">
      <c r="A53" t="s">
        <v>27</v>
      </c>
      <c r="B53" t="s">
        <v>28</v>
      </c>
      <c r="C53">
        <v>48</v>
      </c>
      <c r="D53" s="5">
        <v>56</v>
      </c>
      <c r="E53" s="6">
        <v>1.3526</v>
      </c>
    </row>
    <row r="54" spans="1:5" x14ac:dyDescent="0.2">
      <c r="A54" t="s">
        <v>27</v>
      </c>
      <c r="B54" t="s">
        <v>28</v>
      </c>
      <c r="C54" s="5">
        <v>59</v>
      </c>
      <c r="D54" s="5">
        <v>56</v>
      </c>
      <c r="E54" s="6">
        <v>1.3517999999999999</v>
      </c>
    </row>
    <row r="55" spans="1:5" x14ac:dyDescent="0.2">
      <c r="A55" t="s">
        <v>27</v>
      </c>
      <c r="B55" t="s">
        <v>28</v>
      </c>
      <c r="C55" s="5">
        <v>59</v>
      </c>
      <c r="D55" s="5">
        <v>52</v>
      </c>
      <c r="E55" s="6">
        <v>1.3526</v>
      </c>
    </row>
    <row r="56" spans="1:5" x14ac:dyDescent="0.2">
      <c r="A56" t="s">
        <v>27</v>
      </c>
      <c r="B56" t="s">
        <v>28</v>
      </c>
      <c r="C56" s="5">
        <v>46</v>
      </c>
      <c r="D56" s="5">
        <v>52</v>
      </c>
      <c r="E56" s="6">
        <v>1.3525</v>
      </c>
    </row>
    <row r="57" spans="1:5" x14ac:dyDescent="0.2">
      <c r="A57" t="s">
        <v>27</v>
      </c>
      <c r="B57" t="s">
        <v>28</v>
      </c>
      <c r="C57" s="5">
        <v>46</v>
      </c>
      <c r="D57" s="5">
        <v>37</v>
      </c>
      <c r="E57" s="4">
        <v>1.3519000000000001</v>
      </c>
    </row>
    <row r="58" spans="1:5" x14ac:dyDescent="0.2">
      <c r="A58" t="s">
        <v>27</v>
      </c>
      <c r="B58" t="s">
        <v>28</v>
      </c>
      <c r="C58" s="5">
        <v>51</v>
      </c>
      <c r="D58" s="5">
        <v>39</v>
      </c>
      <c r="E58" s="4">
        <v>1.3526</v>
      </c>
    </row>
    <row r="59" spans="1:5" x14ac:dyDescent="0.2">
      <c r="A59" t="s">
        <v>27</v>
      </c>
      <c r="B59" t="s">
        <v>28</v>
      </c>
      <c r="C59" s="5">
        <v>51</v>
      </c>
      <c r="D59" s="5">
        <v>54</v>
      </c>
      <c r="E59" s="4">
        <v>1.3526</v>
      </c>
    </row>
    <row r="60" spans="1:5" x14ac:dyDescent="0.2">
      <c r="A60" t="s">
        <v>27</v>
      </c>
      <c r="B60" t="s">
        <v>28</v>
      </c>
      <c r="C60" s="5">
        <v>49</v>
      </c>
      <c r="D60" s="5">
        <v>39</v>
      </c>
      <c r="E60" s="4">
        <v>1.3519000000000001</v>
      </c>
    </row>
    <row r="61" spans="1:5" x14ac:dyDescent="0.2">
      <c r="A61" t="s">
        <v>27</v>
      </c>
      <c r="B61" t="s">
        <v>28</v>
      </c>
      <c r="C61" s="5">
        <v>49</v>
      </c>
      <c r="D61" s="5">
        <v>53</v>
      </c>
      <c r="E61" s="4">
        <v>1.3525</v>
      </c>
    </row>
    <row r="62" spans="1:5" x14ac:dyDescent="0.2">
      <c r="A62" t="s">
        <v>27</v>
      </c>
      <c r="B62" t="s">
        <v>28</v>
      </c>
      <c r="C62" s="5">
        <v>58</v>
      </c>
      <c r="D62" s="5">
        <v>53</v>
      </c>
      <c r="E62" s="4">
        <v>1.3526</v>
      </c>
    </row>
    <row r="63" spans="1:5" x14ac:dyDescent="0.2">
      <c r="A63" t="s">
        <v>27</v>
      </c>
      <c r="B63" t="s">
        <v>28</v>
      </c>
      <c r="C63" s="5">
        <v>58</v>
      </c>
      <c r="D63" s="5">
        <v>54</v>
      </c>
      <c r="E63" s="4">
        <v>1.3517999999999999</v>
      </c>
    </row>
    <row r="64" spans="1:5" x14ac:dyDescent="0.2">
      <c r="A64" t="s">
        <v>27</v>
      </c>
      <c r="B64" t="s">
        <v>28</v>
      </c>
      <c r="C64" s="5">
        <v>26</v>
      </c>
      <c r="D64" s="5">
        <v>21</v>
      </c>
      <c r="E64" s="4">
        <v>1.3516999999999999</v>
      </c>
    </row>
    <row r="65" spans="1:5" x14ac:dyDescent="0.2">
      <c r="A65" t="s">
        <v>27</v>
      </c>
      <c r="B65" t="s">
        <v>28</v>
      </c>
      <c r="C65" s="5">
        <v>26</v>
      </c>
      <c r="D65" s="5">
        <v>35</v>
      </c>
      <c r="E65" s="4">
        <v>1.3516999999999999</v>
      </c>
    </row>
    <row r="66" spans="1:5" x14ac:dyDescent="0.2">
      <c r="A66" t="s">
        <v>27</v>
      </c>
      <c r="B66" t="s">
        <v>28</v>
      </c>
      <c r="C66" s="5">
        <v>27</v>
      </c>
      <c r="D66" s="5">
        <v>35</v>
      </c>
      <c r="E66" s="4">
        <v>1.3520000000000001</v>
      </c>
    </row>
    <row r="67" spans="1:5" x14ac:dyDescent="0.2">
      <c r="A67" t="s">
        <v>27</v>
      </c>
      <c r="B67" t="s">
        <v>28</v>
      </c>
      <c r="C67" s="5">
        <v>27</v>
      </c>
      <c r="D67" s="5">
        <v>19</v>
      </c>
      <c r="E67" s="4">
        <v>1.3516999999999999</v>
      </c>
    </row>
    <row r="68" spans="1:5" x14ac:dyDescent="0.2">
      <c r="A68" t="s">
        <v>27</v>
      </c>
      <c r="B68" t="s">
        <v>28</v>
      </c>
      <c r="C68" s="5">
        <v>15</v>
      </c>
      <c r="D68" s="5">
        <v>19</v>
      </c>
      <c r="E68" s="4">
        <v>1.3514999999999999</v>
      </c>
    </row>
    <row r="69" spans="1:5" x14ac:dyDescent="0.2">
      <c r="A69" t="s">
        <v>27</v>
      </c>
      <c r="B69" t="s">
        <v>28</v>
      </c>
      <c r="C69" s="5">
        <v>15</v>
      </c>
      <c r="D69" s="5">
        <v>21</v>
      </c>
      <c r="E69" s="4">
        <v>1.3521000000000001</v>
      </c>
    </row>
    <row r="70" spans="1:5" x14ac:dyDescent="0.2">
      <c r="A70" t="s">
        <v>27</v>
      </c>
      <c r="B70" t="s">
        <v>28</v>
      </c>
      <c r="C70" s="5">
        <v>22</v>
      </c>
      <c r="D70" s="5">
        <v>34</v>
      </c>
      <c r="E70" s="4">
        <v>1.3521000000000001</v>
      </c>
    </row>
    <row r="71" spans="1:5" x14ac:dyDescent="0.2">
      <c r="A71" t="s">
        <v>27</v>
      </c>
      <c r="B71" t="s">
        <v>28</v>
      </c>
      <c r="C71" s="5">
        <v>22</v>
      </c>
      <c r="D71" s="5">
        <v>16</v>
      </c>
      <c r="E71" s="4">
        <v>1.3512</v>
      </c>
    </row>
    <row r="72" spans="1:5" x14ac:dyDescent="0.2">
      <c r="A72" t="s">
        <v>27</v>
      </c>
      <c r="B72" t="s">
        <v>28</v>
      </c>
      <c r="C72" s="5">
        <v>24</v>
      </c>
      <c r="D72" s="5">
        <v>34</v>
      </c>
      <c r="E72" s="4">
        <v>1.3515999999999999</v>
      </c>
    </row>
    <row r="73" spans="1:5" x14ac:dyDescent="0.2">
      <c r="A73" t="s">
        <v>27</v>
      </c>
      <c r="B73" t="s">
        <v>28</v>
      </c>
      <c r="C73" s="5">
        <v>24</v>
      </c>
      <c r="D73" s="5">
        <v>20</v>
      </c>
      <c r="E73" s="4">
        <v>1.3514999999999999</v>
      </c>
    </row>
    <row r="74" spans="1:5" x14ac:dyDescent="0.2">
      <c r="A74" t="s">
        <v>27</v>
      </c>
      <c r="B74" t="s">
        <v>28</v>
      </c>
      <c r="C74" s="5">
        <v>13</v>
      </c>
      <c r="D74" s="5">
        <v>20</v>
      </c>
      <c r="E74" s="4">
        <v>1.3520000000000001</v>
      </c>
    </row>
    <row r="75" spans="1:5" x14ac:dyDescent="0.2">
      <c r="A75" t="s">
        <v>27</v>
      </c>
      <c r="B75" t="s">
        <v>28</v>
      </c>
      <c r="C75" s="5">
        <v>13</v>
      </c>
      <c r="D75" s="5">
        <v>16</v>
      </c>
      <c r="E75" s="4">
        <v>1.3512</v>
      </c>
    </row>
    <row r="76" spans="1:5" x14ac:dyDescent="0.2">
      <c r="A76" t="s">
        <v>27</v>
      </c>
      <c r="B76" t="s">
        <v>28</v>
      </c>
      <c r="C76" s="5">
        <v>7</v>
      </c>
      <c r="D76" s="5">
        <v>6</v>
      </c>
      <c r="E76" s="4">
        <v>1.3522000000000001</v>
      </c>
    </row>
    <row r="77" spans="1:5" x14ac:dyDescent="0.2">
      <c r="A77" t="s">
        <v>27</v>
      </c>
      <c r="B77" t="s">
        <v>28</v>
      </c>
      <c r="C77" s="5">
        <v>7</v>
      </c>
      <c r="D77" s="5">
        <v>4</v>
      </c>
      <c r="E77" s="4">
        <v>1.3520000000000001</v>
      </c>
    </row>
    <row r="78" spans="1:5" x14ac:dyDescent="0.2">
      <c r="A78" t="s">
        <v>27</v>
      </c>
      <c r="B78" t="s">
        <v>28</v>
      </c>
      <c r="C78" s="5">
        <v>8</v>
      </c>
      <c r="D78" s="5">
        <v>4</v>
      </c>
      <c r="E78" s="4">
        <v>1.3525</v>
      </c>
    </row>
    <row r="79" spans="1:5" x14ac:dyDescent="0.2">
      <c r="A79" t="s">
        <v>27</v>
      </c>
      <c r="B79" t="s">
        <v>28</v>
      </c>
      <c r="C79" s="5">
        <v>8</v>
      </c>
      <c r="D79" s="5">
        <v>5</v>
      </c>
      <c r="E79" s="4">
        <v>1.3525</v>
      </c>
    </row>
    <row r="80" spans="1:5" x14ac:dyDescent="0.2">
      <c r="A80" t="s">
        <v>27</v>
      </c>
      <c r="B80" t="s">
        <v>28</v>
      </c>
      <c r="C80" s="5">
        <v>9</v>
      </c>
      <c r="D80" s="5">
        <v>5</v>
      </c>
      <c r="E80" s="4">
        <v>1.3520000000000001</v>
      </c>
    </row>
    <row r="81" spans="1:5" x14ac:dyDescent="0.2">
      <c r="A81" t="s">
        <v>27</v>
      </c>
      <c r="B81" t="s">
        <v>28</v>
      </c>
      <c r="C81" s="5">
        <v>9</v>
      </c>
      <c r="D81" s="5">
        <v>6</v>
      </c>
      <c r="E81" s="4">
        <v>1.3521000000000001</v>
      </c>
    </row>
    <row r="82" spans="1:5" x14ac:dyDescent="0.2">
      <c r="A82" t="s">
        <v>27</v>
      </c>
      <c r="B82" t="s">
        <v>28</v>
      </c>
      <c r="C82" s="5">
        <v>46</v>
      </c>
      <c r="D82" s="5">
        <v>52</v>
      </c>
      <c r="E82" s="4">
        <v>1.3525</v>
      </c>
    </row>
    <row r="83" spans="1:5" x14ac:dyDescent="0.2">
      <c r="A83" t="s">
        <v>27</v>
      </c>
      <c r="B83" t="s">
        <v>28</v>
      </c>
      <c r="C83" s="5">
        <v>46</v>
      </c>
      <c r="D83" s="5">
        <v>37</v>
      </c>
      <c r="E83" s="4">
        <v>1.3519000000000001</v>
      </c>
    </row>
    <row r="84" spans="1:5" x14ac:dyDescent="0.2">
      <c r="A84" t="s">
        <v>27</v>
      </c>
      <c r="B84" t="s">
        <v>28</v>
      </c>
      <c r="C84" s="5">
        <v>48</v>
      </c>
      <c r="D84" s="5">
        <v>37</v>
      </c>
      <c r="E84" s="4">
        <v>1.3524</v>
      </c>
    </row>
    <row r="85" spans="1:5" x14ac:dyDescent="0.2">
      <c r="A85" t="s">
        <v>27</v>
      </c>
      <c r="B85" t="s">
        <v>28</v>
      </c>
      <c r="C85" s="5">
        <v>48</v>
      </c>
      <c r="D85" s="5">
        <v>56</v>
      </c>
      <c r="E85" s="4">
        <v>1.3526</v>
      </c>
    </row>
    <row r="86" spans="1:5" x14ac:dyDescent="0.2">
      <c r="A86" t="s">
        <v>27</v>
      </c>
      <c r="B86" t="s">
        <v>28</v>
      </c>
      <c r="C86" s="5">
        <v>59</v>
      </c>
      <c r="D86" s="5">
        <v>56</v>
      </c>
      <c r="E86" s="4">
        <v>1.3517999999999999</v>
      </c>
    </row>
    <row r="87" spans="1:5" x14ac:dyDescent="0.2">
      <c r="A87" t="s">
        <v>27</v>
      </c>
      <c r="B87" t="s">
        <v>28</v>
      </c>
      <c r="C87" s="5">
        <v>59</v>
      </c>
      <c r="D87" s="5">
        <v>52</v>
      </c>
      <c r="E87" s="4">
        <v>1.3526</v>
      </c>
    </row>
    <row r="88" spans="1:5" x14ac:dyDescent="0.2">
      <c r="A88" t="s">
        <v>27</v>
      </c>
      <c r="B88" t="s">
        <v>28</v>
      </c>
      <c r="C88" s="5">
        <v>65</v>
      </c>
      <c r="D88" s="5">
        <v>69</v>
      </c>
      <c r="E88" s="4">
        <v>1.3512999999999999</v>
      </c>
    </row>
    <row r="89" spans="1:5" x14ac:dyDescent="0.2">
      <c r="A89" t="s">
        <v>27</v>
      </c>
      <c r="B89" t="s">
        <v>28</v>
      </c>
      <c r="C89" s="5">
        <v>65</v>
      </c>
      <c r="D89" s="5">
        <v>67</v>
      </c>
      <c r="E89" s="4">
        <v>1.3521000000000001</v>
      </c>
    </row>
    <row r="90" spans="1:5" x14ac:dyDescent="0.2">
      <c r="A90" t="s">
        <v>27</v>
      </c>
      <c r="B90" t="s">
        <v>28</v>
      </c>
      <c r="C90" s="5">
        <v>64</v>
      </c>
      <c r="D90" s="5">
        <v>67</v>
      </c>
      <c r="E90" s="4">
        <v>1.3513999999999999</v>
      </c>
    </row>
    <row r="91" spans="1:5" x14ac:dyDescent="0.2">
      <c r="A91" t="s">
        <v>27</v>
      </c>
      <c r="B91" t="s">
        <v>28</v>
      </c>
      <c r="C91" s="5">
        <v>64</v>
      </c>
      <c r="D91" s="5">
        <v>68</v>
      </c>
      <c r="E91" s="4">
        <v>1.3513999999999999</v>
      </c>
    </row>
    <row r="92" spans="1:5" x14ac:dyDescent="0.2">
      <c r="A92" t="s">
        <v>27</v>
      </c>
      <c r="B92" t="s">
        <v>28</v>
      </c>
      <c r="C92" s="5">
        <v>66</v>
      </c>
      <c r="D92" s="5">
        <v>68</v>
      </c>
      <c r="E92" s="4">
        <v>1.3521000000000001</v>
      </c>
    </row>
    <row r="93" spans="1:5" x14ac:dyDescent="0.2">
      <c r="A93" t="s">
        <v>27</v>
      </c>
      <c r="B93" t="s">
        <v>28</v>
      </c>
      <c r="C93" s="5">
        <v>66</v>
      </c>
      <c r="D93" s="5">
        <v>69</v>
      </c>
      <c r="E93" s="4">
        <v>1.3512999999999999</v>
      </c>
    </row>
    <row r="94" spans="1:5" x14ac:dyDescent="0.2">
      <c r="A94" t="s">
        <v>27</v>
      </c>
      <c r="B94" t="s">
        <v>13</v>
      </c>
      <c r="C94">
        <v>56</v>
      </c>
      <c r="D94">
        <v>58</v>
      </c>
      <c r="E94" s="4">
        <v>1.357</v>
      </c>
    </row>
    <row r="95" spans="1:5" x14ac:dyDescent="0.2">
      <c r="A95" t="s">
        <v>27</v>
      </c>
      <c r="B95" t="s">
        <v>13</v>
      </c>
      <c r="C95">
        <v>57</v>
      </c>
      <c r="D95">
        <v>59</v>
      </c>
      <c r="E95" s="4">
        <v>1.3475999999999999</v>
      </c>
    </row>
    <row r="96" spans="1:5" x14ac:dyDescent="0.2">
      <c r="D96" s="1" t="s">
        <v>8</v>
      </c>
      <c r="E96" s="2">
        <f>MIN(E42:E95)</f>
        <v>1.3267</v>
      </c>
    </row>
    <row r="97" spans="1:5" x14ac:dyDescent="0.2">
      <c r="D97" s="1" t="s">
        <v>9</v>
      </c>
      <c r="E97" s="2">
        <f>MAX(E42:E95)</f>
        <v>1.357</v>
      </c>
    </row>
    <row r="98" spans="1:5" x14ac:dyDescent="0.2">
      <c r="D98" s="1" t="s">
        <v>10</v>
      </c>
      <c r="E98" s="2">
        <f>AVERAGE(E42:E95)</f>
        <v>1.3502499999999997</v>
      </c>
    </row>
    <row r="100" spans="1:5" x14ac:dyDescent="0.2">
      <c r="A100" s="1" t="s">
        <v>36</v>
      </c>
    </row>
    <row r="101" spans="1:5" x14ac:dyDescent="0.2">
      <c r="A101" s="1"/>
    </row>
    <row r="102" spans="1:5" x14ac:dyDescent="0.2">
      <c r="A102" s="1" t="s">
        <v>0</v>
      </c>
      <c r="B102" s="1" t="s">
        <v>2</v>
      </c>
      <c r="C102" s="1" t="s">
        <v>4</v>
      </c>
      <c r="D102" s="1" t="s">
        <v>5</v>
      </c>
      <c r="E102" s="3" t="s">
        <v>6</v>
      </c>
    </row>
    <row r="103" spans="1:5" x14ac:dyDescent="0.2">
      <c r="A103" t="s">
        <v>33</v>
      </c>
      <c r="B103" t="s">
        <v>34</v>
      </c>
      <c r="C103">
        <v>1</v>
      </c>
      <c r="D103">
        <v>2</v>
      </c>
      <c r="E103" s="4">
        <v>1.1037999999999999</v>
      </c>
    </row>
    <row r="104" spans="1:5" x14ac:dyDescent="0.2">
      <c r="A104" t="s">
        <v>33</v>
      </c>
      <c r="B104" t="s">
        <v>34</v>
      </c>
      <c r="C104">
        <v>1</v>
      </c>
      <c r="D104">
        <v>6</v>
      </c>
      <c r="E104" s="4">
        <v>1.2624</v>
      </c>
    </row>
    <row r="105" spans="1:5" x14ac:dyDescent="0.2">
      <c r="A105" t="s">
        <v>33</v>
      </c>
      <c r="B105" t="s">
        <v>34</v>
      </c>
      <c r="C105">
        <v>1</v>
      </c>
      <c r="D105">
        <v>7</v>
      </c>
      <c r="E105" s="4">
        <v>1.0868</v>
      </c>
    </row>
    <row r="106" spans="1:5" x14ac:dyDescent="0.2">
      <c r="A106" t="s">
        <v>33</v>
      </c>
      <c r="B106" t="s">
        <v>34</v>
      </c>
      <c r="C106">
        <v>2</v>
      </c>
      <c r="D106">
        <v>3</v>
      </c>
      <c r="E106" s="4">
        <v>1.2548999999999999</v>
      </c>
    </row>
    <row r="107" spans="1:5" x14ac:dyDescent="0.2">
      <c r="A107" t="s">
        <v>33</v>
      </c>
      <c r="B107" t="s">
        <v>34</v>
      </c>
      <c r="C107">
        <v>2</v>
      </c>
      <c r="D107">
        <v>9</v>
      </c>
      <c r="E107" s="4">
        <v>1.0951</v>
      </c>
    </row>
    <row r="108" spans="1:5" x14ac:dyDescent="0.2">
      <c r="A108" t="s">
        <v>33</v>
      </c>
      <c r="B108" t="s">
        <v>34</v>
      </c>
      <c r="C108">
        <v>3</v>
      </c>
      <c r="D108">
        <v>4</v>
      </c>
      <c r="E108" s="4">
        <v>1.0925</v>
      </c>
    </row>
    <row r="109" spans="1:5" x14ac:dyDescent="0.2">
      <c r="A109" t="s">
        <v>33</v>
      </c>
      <c r="B109" t="s">
        <v>34</v>
      </c>
      <c r="C109">
        <v>3</v>
      </c>
      <c r="D109">
        <v>11</v>
      </c>
      <c r="E109" s="4">
        <v>1.1084000000000001</v>
      </c>
    </row>
    <row r="110" spans="1:5" x14ac:dyDescent="0.2">
      <c r="A110" t="s">
        <v>33</v>
      </c>
      <c r="B110" t="s">
        <v>34</v>
      </c>
      <c r="C110">
        <v>4</v>
      </c>
      <c r="D110">
        <v>5</v>
      </c>
      <c r="E110" s="4">
        <v>1.2729999999999999</v>
      </c>
    </row>
    <row r="111" spans="1:5" x14ac:dyDescent="0.2">
      <c r="A111" t="s">
        <v>33</v>
      </c>
      <c r="B111" t="s">
        <v>34</v>
      </c>
      <c r="C111">
        <v>4</v>
      </c>
      <c r="D111">
        <v>12</v>
      </c>
      <c r="E111" s="4">
        <v>1.0928</v>
      </c>
    </row>
    <row r="112" spans="1:5" x14ac:dyDescent="0.2">
      <c r="A112" t="s">
        <v>33</v>
      </c>
      <c r="B112" t="s">
        <v>34</v>
      </c>
      <c r="C112">
        <v>5</v>
      </c>
      <c r="D112">
        <v>6</v>
      </c>
      <c r="E112" s="4">
        <v>1.0852999999999999</v>
      </c>
    </row>
    <row r="113" spans="1:5" x14ac:dyDescent="0.2">
      <c r="A113" t="s">
        <v>33</v>
      </c>
      <c r="B113" t="s">
        <v>34</v>
      </c>
      <c r="C113">
        <v>5</v>
      </c>
      <c r="D113">
        <v>15</v>
      </c>
      <c r="E113" s="4">
        <v>1.0844</v>
      </c>
    </row>
    <row r="114" spans="1:5" x14ac:dyDescent="0.2">
      <c r="A114" t="s">
        <v>33</v>
      </c>
      <c r="B114" t="s">
        <v>34</v>
      </c>
      <c r="C114">
        <v>6</v>
      </c>
      <c r="D114">
        <v>17</v>
      </c>
      <c r="E114" s="4">
        <v>1.1013999999999999</v>
      </c>
    </row>
    <row r="115" spans="1:5" x14ac:dyDescent="0.2">
      <c r="A115" t="s">
        <v>33</v>
      </c>
      <c r="B115" t="s">
        <v>34</v>
      </c>
      <c r="C115">
        <v>7</v>
      </c>
      <c r="D115">
        <v>8</v>
      </c>
      <c r="E115" s="4">
        <v>1.0909</v>
      </c>
    </row>
    <row r="116" spans="1:5" x14ac:dyDescent="0.2">
      <c r="A116" t="s">
        <v>33</v>
      </c>
      <c r="B116" t="s">
        <v>34</v>
      </c>
      <c r="C116">
        <v>7</v>
      </c>
      <c r="D116">
        <v>19</v>
      </c>
      <c r="E116" s="4">
        <v>1.2713000000000001</v>
      </c>
    </row>
    <row r="117" spans="1:5" x14ac:dyDescent="0.2">
      <c r="A117" t="s">
        <v>33</v>
      </c>
      <c r="B117" t="s">
        <v>34</v>
      </c>
      <c r="C117">
        <v>8</v>
      </c>
      <c r="D117">
        <v>9</v>
      </c>
      <c r="E117" s="4">
        <v>1.0935999999999999</v>
      </c>
    </row>
    <row r="118" spans="1:5" x14ac:dyDescent="0.2">
      <c r="A118" t="s">
        <v>33</v>
      </c>
      <c r="B118" t="s">
        <v>34</v>
      </c>
      <c r="C118">
        <v>8</v>
      </c>
      <c r="D118">
        <v>20</v>
      </c>
      <c r="E118" s="4">
        <v>1.2641</v>
      </c>
    </row>
    <row r="119" spans="1:5" x14ac:dyDescent="0.2">
      <c r="A119" t="s">
        <v>33</v>
      </c>
      <c r="B119" t="s">
        <v>34</v>
      </c>
      <c r="C119">
        <v>9</v>
      </c>
      <c r="D119">
        <v>10</v>
      </c>
      <c r="E119" s="4">
        <v>1.2514000000000001</v>
      </c>
    </row>
    <row r="120" spans="1:5" x14ac:dyDescent="0.2">
      <c r="A120" t="s">
        <v>33</v>
      </c>
      <c r="B120" t="s">
        <v>34</v>
      </c>
      <c r="C120">
        <v>10</v>
      </c>
      <c r="D120">
        <v>57</v>
      </c>
      <c r="E120" s="4">
        <v>1.1067</v>
      </c>
    </row>
    <row r="121" spans="1:5" x14ac:dyDescent="0.2">
      <c r="A121" t="s">
        <v>33</v>
      </c>
      <c r="B121" t="s">
        <v>34</v>
      </c>
      <c r="C121">
        <v>10</v>
      </c>
      <c r="D121">
        <v>59</v>
      </c>
      <c r="E121" s="4">
        <v>1.0880000000000001</v>
      </c>
    </row>
    <row r="122" spans="1:5" x14ac:dyDescent="0.2">
      <c r="A122" t="s">
        <v>33</v>
      </c>
      <c r="B122" t="s">
        <v>34</v>
      </c>
      <c r="C122">
        <v>11</v>
      </c>
      <c r="D122">
        <v>29</v>
      </c>
      <c r="E122" s="4">
        <v>1.0813999999999999</v>
      </c>
    </row>
    <row r="123" spans="1:5" x14ac:dyDescent="0.2">
      <c r="A123" t="s">
        <v>33</v>
      </c>
      <c r="B123" t="s">
        <v>34</v>
      </c>
      <c r="C123">
        <v>11</v>
      </c>
      <c r="D123">
        <v>59</v>
      </c>
      <c r="E123" s="4">
        <v>1.2388999999999999</v>
      </c>
    </row>
    <row r="124" spans="1:5" x14ac:dyDescent="0.2">
      <c r="A124" t="s">
        <v>33</v>
      </c>
      <c r="B124" t="s">
        <v>34</v>
      </c>
      <c r="C124">
        <v>12</v>
      </c>
      <c r="D124">
        <v>13</v>
      </c>
      <c r="E124" s="4">
        <v>1.2555000000000001</v>
      </c>
    </row>
    <row r="125" spans="1:5" x14ac:dyDescent="0.2">
      <c r="A125" t="s">
        <v>33</v>
      </c>
      <c r="B125" t="s">
        <v>34</v>
      </c>
      <c r="C125">
        <v>12</v>
      </c>
      <c r="D125">
        <v>29</v>
      </c>
      <c r="E125" s="4">
        <v>1.1082000000000001</v>
      </c>
    </row>
    <row r="126" spans="1:5" x14ac:dyDescent="0.2">
      <c r="A126" t="s">
        <v>33</v>
      </c>
      <c r="B126" t="s">
        <v>34</v>
      </c>
      <c r="C126">
        <v>13</v>
      </c>
      <c r="D126">
        <v>14</v>
      </c>
      <c r="E126" s="4">
        <v>1.1041000000000001</v>
      </c>
    </row>
    <row r="127" spans="1:5" x14ac:dyDescent="0.2">
      <c r="A127" t="s">
        <v>33</v>
      </c>
      <c r="B127" t="s">
        <v>34</v>
      </c>
      <c r="C127">
        <v>13</v>
      </c>
      <c r="D127">
        <v>39</v>
      </c>
      <c r="E127" s="4">
        <v>1.0946</v>
      </c>
    </row>
    <row r="128" spans="1:5" x14ac:dyDescent="0.2">
      <c r="A128" t="s">
        <v>33</v>
      </c>
      <c r="B128" t="s">
        <v>34</v>
      </c>
      <c r="C128">
        <v>14</v>
      </c>
      <c r="D128">
        <v>15</v>
      </c>
      <c r="E128" s="4">
        <v>1.2612000000000001</v>
      </c>
    </row>
    <row r="129" spans="1:5" x14ac:dyDescent="0.2">
      <c r="A129" t="s">
        <v>33</v>
      </c>
      <c r="B129" t="s">
        <v>34</v>
      </c>
      <c r="C129">
        <v>14</v>
      </c>
      <c r="D129">
        <v>28</v>
      </c>
      <c r="E129" s="4">
        <v>1.0873999999999999</v>
      </c>
    </row>
    <row r="130" spans="1:5" x14ac:dyDescent="0.2">
      <c r="A130" t="s">
        <v>33</v>
      </c>
      <c r="B130" t="s">
        <v>34</v>
      </c>
      <c r="C130">
        <v>15</v>
      </c>
      <c r="D130">
        <v>16</v>
      </c>
      <c r="E130" s="4">
        <v>1.0996999999999999</v>
      </c>
    </row>
    <row r="131" spans="1:5" x14ac:dyDescent="0.2">
      <c r="A131" t="s">
        <v>33</v>
      </c>
      <c r="B131" t="s">
        <v>34</v>
      </c>
      <c r="C131">
        <v>16</v>
      </c>
      <c r="D131">
        <v>17</v>
      </c>
      <c r="E131" s="4">
        <v>1.0853999999999999</v>
      </c>
    </row>
    <row r="132" spans="1:5" x14ac:dyDescent="0.2">
      <c r="A132" t="s">
        <v>33</v>
      </c>
      <c r="B132" t="s">
        <v>34</v>
      </c>
      <c r="C132">
        <v>16</v>
      </c>
      <c r="D132">
        <v>26</v>
      </c>
      <c r="E132" s="4">
        <v>1.2621</v>
      </c>
    </row>
    <row r="133" spans="1:5" x14ac:dyDescent="0.2">
      <c r="A133" t="s">
        <v>33</v>
      </c>
      <c r="B133" t="s">
        <v>34</v>
      </c>
      <c r="C133">
        <v>17</v>
      </c>
      <c r="D133">
        <v>18</v>
      </c>
      <c r="E133" s="4">
        <v>1.2626999999999999</v>
      </c>
    </row>
    <row r="134" spans="1:5" x14ac:dyDescent="0.2">
      <c r="A134" t="s">
        <v>33</v>
      </c>
      <c r="B134" t="s">
        <v>34</v>
      </c>
      <c r="C134">
        <v>18</v>
      </c>
      <c r="D134">
        <v>19</v>
      </c>
      <c r="E134" s="4">
        <v>1.0888</v>
      </c>
    </row>
    <row r="135" spans="1:5" x14ac:dyDescent="0.2">
      <c r="A135" t="s">
        <v>33</v>
      </c>
      <c r="B135" t="s">
        <v>34</v>
      </c>
      <c r="C135">
        <v>18</v>
      </c>
      <c r="D135">
        <v>24</v>
      </c>
      <c r="E135" s="4">
        <v>1.0972999999999999</v>
      </c>
    </row>
    <row r="136" spans="1:5" x14ac:dyDescent="0.2">
      <c r="A136" t="s">
        <v>33</v>
      </c>
      <c r="B136" t="s">
        <v>34</v>
      </c>
      <c r="C136">
        <v>19</v>
      </c>
      <c r="D136">
        <v>22</v>
      </c>
      <c r="E136" s="4">
        <v>1.0840000000000001</v>
      </c>
    </row>
    <row r="137" spans="1:5" x14ac:dyDescent="0.2">
      <c r="A137" t="s">
        <v>33</v>
      </c>
      <c r="B137" t="s">
        <v>34</v>
      </c>
      <c r="C137">
        <v>20</v>
      </c>
      <c r="D137">
        <v>21</v>
      </c>
      <c r="E137" s="4">
        <v>1.0905</v>
      </c>
    </row>
    <row r="138" spans="1:5" x14ac:dyDescent="0.2">
      <c r="A138" t="s">
        <v>33</v>
      </c>
      <c r="B138" t="s">
        <v>34</v>
      </c>
      <c r="C138">
        <v>20</v>
      </c>
      <c r="D138">
        <v>56</v>
      </c>
      <c r="E138" s="4">
        <v>1.0971</v>
      </c>
    </row>
    <row r="139" spans="1:5" x14ac:dyDescent="0.2">
      <c r="A139" t="s">
        <v>33</v>
      </c>
      <c r="B139" t="s">
        <v>34</v>
      </c>
      <c r="C139">
        <v>21</v>
      </c>
      <c r="D139">
        <v>22</v>
      </c>
      <c r="E139" s="4">
        <v>1.2712000000000001</v>
      </c>
    </row>
    <row r="140" spans="1:5" x14ac:dyDescent="0.2">
      <c r="A140" t="s">
        <v>33</v>
      </c>
      <c r="B140" t="s">
        <v>34</v>
      </c>
      <c r="C140">
        <v>21</v>
      </c>
      <c r="D140">
        <v>54</v>
      </c>
      <c r="E140" s="4">
        <v>1.0878000000000001</v>
      </c>
    </row>
    <row r="141" spans="1:5" x14ac:dyDescent="0.2">
      <c r="A141" t="s">
        <v>33</v>
      </c>
      <c r="B141" t="s">
        <v>34</v>
      </c>
      <c r="C141">
        <v>22</v>
      </c>
      <c r="D141">
        <v>23</v>
      </c>
      <c r="E141" s="4">
        <v>1.087</v>
      </c>
    </row>
    <row r="142" spans="1:5" x14ac:dyDescent="0.2">
      <c r="A142" t="s">
        <v>33</v>
      </c>
      <c r="B142" t="s">
        <v>34</v>
      </c>
      <c r="C142">
        <v>23</v>
      </c>
      <c r="D142">
        <v>24</v>
      </c>
      <c r="E142" s="4">
        <v>1.0983000000000001</v>
      </c>
    </row>
    <row r="143" spans="1:5" x14ac:dyDescent="0.2">
      <c r="A143" t="s">
        <v>33</v>
      </c>
      <c r="B143" t="s">
        <v>34</v>
      </c>
      <c r="C143">
        <v>23</v>
      </c>
      <c r="D143">
        <v>52</v>
      </c>
      <c r="E143" s="4">
        <v>1.2655000000000001</v>
      </c>
    </row>
    <row r="144" spans="1:5" x14ac:dyDescent="0.2">
      <c r="A144" t="s">
        <v>33</v>
      </c>
      <c r="B144" t="s">
        <v>34</v>
      </c>
      <c r="C144">
        <v>24</v>
      </c>
      <c r="D144">
        <v>25</v>
      </c>
      <c r="E144" s="4">
        <v>1.2592000000000001</v>
      </c>
    </row>
    <row r="145" spans="1:5" x14ac:dyDescent="0.2">
      <c r="A145" t="s">
        <v>33</v>
      </c>
      <c r="B145" t="s">
        <v>34</v>
      </c>
      <c r="C145">
        <v>25</v>
      </c>
      <c r="D145">
        <v>26</v>
      </c>
      <c r="E145" s="4">
        <v>1.0969</v>
      </c>
    </row>
    <row r="146" spans="1:5" x14ac:dyDescent="0.2">
      <c r="A146" t="s">
        <v>33</v>
      </c>
      <c r="B146" t="s">
        <v>34</v>
      </c>
      <c r="C146">
        <v>25</v>
      </c>
      <c r="D146">
        <v>50</v>
      </c>
      <c r="E146" s="4">
        <v>1.0979000000000001</v>
      </c>
    </row>
    <row r="147" spans="1:5" x14ac:dyDescent="0.2">
      <c r="A147" t="s">
        <v>33</v>
      </c>
      <c r="B147" t="s">
        <v>34</v>
      </c>
      <c r="C147">
        <v>26</v>
      </c>
      <c r="D147">
        <v>27</v>
      </c>
      <c r="E147" s="4">
        <v>1.0894999999999999</v>
      </c>
    </row>
    <row r="148" spans="1:5" x14ac:dyDescent="0.2">
      <c r="A148" t="s">
        <v>33</v>
      </c>
      <c r="B148" t="s">
        <v>34</v>
      </c>
      <c r="C148">
        <v>27</v>
      </c>
      <c r="D148">
        <v>28</v>
      </c>
      <c r="E148" s="4">
        <v>1.2708999999999999</v>
      </c>
    </row>
    <row r="149" spans="1:5" x14ac:dyDescent="0.2">
      <c r="A149" t="s">
        <v>33</v>
      </c>
      <c r="B149" t="s">
        <v>34</v>
      </c>
      <c r="C149">
        <v>27</v>
      </c>
      <c r="D149">
        <v>49</v>
      </c>
      <c r="E149" s="4">
        <v>1.0839000000000001</v>
      </c>
    </row>
    <row r="150" spans="1:5" x14ac:dyDescent="0.2">
      <c r="A150" t="s">
        <v>33</v>
      </c>
      <c r="B150" t="s">
        <v>34</v>
      </c>
      <c r="C150">
        <v>28</v>
      </c>
      <c r="D150">
        <v>38</v>
      </c>
      <c r="E150" s="4">
        <v>1.0925</v>
      </c>
    </row>
    <row r="151" spans="1:5" x14ac:dyDescent="0.2">
      <c r="A151" t="s">
        <v>33</v>
      </c>
      <c r="B151" t="s">
        <v>34</v>
      </c>
      <c r="C151">
        <v>29</v>
      </c>
      <c r="D151">
        <v>58</v>
      </c>
      <c r="E151" s="4">
        <v>1.2384999999999999</v>
      </c>
    </row>
    <row r="152" spans="1:5" x14ac:dyDescent="0.2">
      <c r="A152" t="s">
        <v>33</v>
      </c>
      <c r="B152" t="s">
        <v>34</v>
      </c>
      <c r="C152">
        <v>30</v>
      </c>
      <c r="D152">
        <v>31</v>
      </c>
      <c r="E152" s="4">
        <v>1.2512000000000001</v>
      </c>
    </row>
    <row r="153" spans="1:5" x14ac:dyDescent="0.2">
      <c r="A153" t="s">
        <v>33</v>
      </c>
      <c r="B153" t="s">
        <v>34</v>
      </c>
      <c r="C153">
        <v>30</v>
      </c>
      <c r="D153">
        <v>37</v>
      </c>
      <c r="E153" s="4">
        <v>1.0963000000000001</v>
      </c>
    </row>
    <row r="154" spans="1:5" x14ac:dyDescent="0.2">
      <c r="A154" t="s">
        <v>33</v>
      </c>
      <c r="B154" t="s">
        <v>34</v>
      </c>
      <c r="C154">
        <v>30</v>
      </c>
      <c r="D154">
        <v>60</v>
      </c>
      <c r="E154" s="4">
        <v>1.0944</v>
      </c>
    </row>
    <row r="155" spans="1:5" x14ac:dyDescent="0.2">
      <c r="A155" t="s">
        <v>33</v>
      </c>
      <c r="B155" t="s">
        <v>34</v>
      </c>
      <c r="C155">
        <v>31</v>
      </c>
      <c r="D155">
        <v>32</v>
      </c>
      <c r="E155" s="4">
        <v>1.0851999999999999</v>
      </c>
    </row>
    <row r="156" spans="1:5" x14ac:dyDescent="0.2">
      <c r="A156" t="s">
        <v>33</v>
      </c>
      <c r="B156" t="s">
        <v>34</v>
      </c>
      <c r="C156">
        <v>31</v>
      </c>
      <c r="D156">
        <v>40</v>
      </c>
      <c r="E156" s="4">
        <v>1.1072</v>
      </c>
    </row>
    <row r="157" spans="1:5" x14ac:dyDescent="0.2">
      <c r="A157" t="s">
        <v>33</v>
      </c>
      <c r="B157" t="s">
        <v>34</v>
      </c>
      <c r="C157">
        <v>32</v>
      </c>
      <c r="D157">
        <v>33</v>
      </c>
      <c r="E157" s="4">
        <v>1.2323</v>
      </c>
    </row>
    <row r="158" spans="1:5" x14ac:dyDescent="0.2">
      <c r="A158" t="s">
        <v>33</v>
      </c>
      <c r="B158" t="s">
        <v>34</v>
      </c>
      <c r="C158">
        <v>32</v>
      </c>
      <c r="D158">
        <v>41</v>
      </c>
      <c r="E158" s="4">
        <v>1.0855999999999999</v>
      </c>
    </row>
    <row r="159" spans="1:5" x14ac:dyDescent="0.2">
      <c r="A159" t="s">
        <v>33</v>
      </c>
      <c r="B159" t="s">
        <v>34</v>
      </c>
      <c r="C159">
        <v>33</v>
      </c>
      <c r="D159">
        <v>34</v>
      </c>
      <c r="E159" s="4">
        <v>1.1056999999999999</v>
      </c>
    </row>
    <row r="160" spans="1:5" x14ac:dyDescent="0.2">
      <c r="A160" t="s">
        <v>33</v>
      </c>
      <c r="B160" t="s">
        <v>34</v>
      </c>
      <c r="C160">
        <v>33</v>
      </c>
      <c r="D160">
        <v>44</v>
      </c>
      <c r="E160" s="4">
        <v>1.0807</v>
      </c>
    </row>
    <row r="161" spans="1:5" x14ac:dyDescent="0.2">
      <c r="A161" t="s">
        <v>33</v>
      </c>
      <c r="B161" t="s">
        <v>34</v>
      </c>
      <c r="C161">
        <v>34</v>
      </c>
      <c r="D161">
        <v>46</v>
      </c>
      <c r="E161" s="4">
        <v>1.095</v>
      </c>
    </row>
    <row r="162" spans="1:5" x14ac:dyDescent="0.2">
      <c r="A162" t="s">
        <v>33</v>
      </c>
      <c r="B162" t="s">
        <v>34</v>
      </c>
      <c r="C162">
        <v>34</v>
      </c>
      <c r="D162">
        <v>60</v>
      </c>
      <c r="E162" s="4">
        <v>1.2554000000000001</v>
      </c>
    </row>
    <row r="163" spans="1:5" x14ac:dyDescent="0.2">
      <c r="A163" t="s">
        <v>33</v>
      </c>
      <c r="B163" t="s">
        <v>34</v>
      </c>
      <c r="C163">
        <v>35</v>
      </c>
      <c r="D163">
        <v>36</v>
      </c>
      <c r="E163" s="4">
        <v>1.0871</v>
      </c>
    </row>
    <row r="164" spans="1:5" x14ac:dyDescent="0.2">
      <c r="A164" t="s">
        <v>33</v>
      </c>
      <c r="B164" t="s">
        <v>34</v>
      </c>
      <c r="C164">
        <v>35</v>
      </c>
      <c r="D164">
        <v>48</v>
      </c>
      <c r="E164" s="4">
        <v>1.2618</v>
      </c>
    </row>
    <row r="165" spans="1:5" x14ac:dyDescent="0.2">
      <c r="A165" t="s">
        <v>33</v>
      </c>
      <c r="B165" t="s">
        <v>34</v>
      </c>
      <c r="C165">
        <v>35</v>
      </c>
      <c r="D165">
        <v>60</v>
      </c>
      <c r="E165" s="4">
        <v>1.1056999999999999</v>
      </c>
    </row>
    <row r="166" spans="1:5" x14ac:dyDescent="0.2">
      <c r="A166" t="s">
        <v>33</v>
      </c>
      <c r="B166" t="s">
        <v>34</v>
      </c>
      <c r="C166">
        <v>36</v>
      </c>
      <c r="D166">
        <v>37</v>
      </c>
      <c r="E166" s="4">
        <v>1.0901000000000001</v>
      </c>
    </row>
    <row r="167" spans="1:5" x14ac:dyDescent="0.2">
      <c r="A167" t="s">
        <v>33</v>
      </c>
      <c r="B167" t="s">
        <v>34</v>
      </c>
      <c r="C167">
        <v>36</v>
      </c>
      <c r="D167">
        <v>49</v>
      </c>
      <c r="E167" s="4">
        <v>1.2729999999999999</v>
      </c>
    </row>
    <row r="168" spans="1:5" x14ac:dyDescent="0.2">
      <c r="A168" t="s">
        <v>33</v>
      </c>
      <c r="B168" t="s">
        <v>34</v>
      </c>
      <c r="C168">
        <v>37</v>
      </c>
      <c r="D168">
        <v>38</v>
      </c>
      <c r="E168" s="4">
        <v>1.2613000000000001</v>
      </c>
    </row>
    <row r="169" spans="1:5" x14ac:dyDescent="0.2">
      <c r="A169" t="s">
        <v>33</v>
      </c>
      <c r="B169" t="s">
        <v>34</v>
      </c>
      <c r="C169">
        <v>38</v>
      </c>
      <c r="D169">
        <v>39</v>
      </c>
      <c r="E169" s="4">
        <v>1.0931</v>
      </c>
    </row>
    <row r="170" spans="1:5" x14ac:dyDescent="0.2">
      <c r="A170" t="s">
        <v>33</v>
      </c>
      <c r="B170" t="s">
        <v>34</v>
      </c>
      <c r="C170">
        <v>39</v>
      </c>
      <c r="D170">
        <v>40</v>
      </c>
      <c r="E170" s="4">
        <v>1.2533000000000001</v>
      </c>
    </row>
    <row r="171" spans="1:5" x14ac:dyDescent="0.2">
      <c r="A171" t="s">
        <v>33</v>
      </c>
      <c r="B171" t="s">
        <v>34</v>
      </c>
      <c r="C171">
        <v>40</v>
      </c>
      <c r="D171">
        <v>58</v>
      </c>
      <c r="E171" s="4">
        <v>1.0860000000000001</v>
      </c>
    </row>
    <row r="172" spans="1:5" x14ac:dyDescent="0.2">
      <c r="A172" t="s">
        <v>33</v>
      </c>
      <c r="B172" t="s">
        <v>34</v>
      </c>
      <c r="C172">
        <v>41</v>
      </c>
      <c r="D172">
        <v>42</v>
      </c>
      <c r="E172" s="4">
        <v>1.1902999999999999</v>
      </c>
    </row>
    <row r="173" spans="1:5" x14ac:dyDescent="0.2">
      <c r="A173" t="s">
        <v>33</v>
      </c>
      <c r="B173" t="s">
        <v>34</v>
      </c>
      <c r="C173">
        <v>41</v>
      </c>
      <c r="D173">
        <v>58</v>
      </c>
      <c r="E173" s="4">
        <v>1.0865</v>
      </c>
    </row>
    <row r="174" spans="1:5" x14ac:dyDescent="0.2">
      <c r="A174" t="s">
        <v>33</v>
      </c>
      <c r="B174" t="s">
        <v>34</v>
      </c>
      <c r="C174">
        <v>42</v>
      </c>
      <c r="D174">
        <v>43</v>
      </c>
      <c r="E174" s="4">
        <v>1.0848</v>
      </c>
    </row>
    <row r="175" spans="1:5" x14ac:dyDescent="0.2">
      <c r="A175" t="s">
        <v>33</v>
      </c>
      <c r="B175" t="s">
        <v>34</v>
      </c>
      <c r="C175">
        <v>42</v>
      </c>
      <c r="D175">
        <v>59</v>
      </c>
      <c r="E175" s="4">
        <v>1.0864</v>
      </c>
    </row>
    <row r="176" spans="1:5" x14ac:dyDescent="0.2">
      <c r="A176" t="s">
        <v>33</v>
      </c>
      <c r="B176" t="s">
        <v>34</v>
      </c>
      <c r="C176">
        <v>43</v>
      </c>
      <c r="D176">
        <v>44</v>
      </c>
      <c r="E176" s="4">
        <v>1.2322</v>
      </c>
    </row>
    <row r="177" spans="1:5" x14ac:dyDescent="0.2">
      <c r="A177" t="s">
        <v>33</v>
      </c>
      <c r="B177" t="s">
        <v>34</v>
      </c>
      <c r="C177">
        <v>43</v>
      </c>
      <c r="D177">
        <v>57</v>
      </c>
      <c r="E177" s="4">
        <v>1.0860000000000001</v>
      </c>
    </row>
    <row r="178" spans="1:5" x14ac:dyDescent="0.2">
      <c r="A178" t="s">
        <v>33</v>
      </c>
      <c r="B178" t="s">
        <v>34</v>
      </c>
      <c r="C178">
        <v>44</v>
      </c>
      <c r="D178">
        <v>45</v>
      </c>
      <c r="E178" s="4">
        <v>1.1065</v>
      </c>
    </row>
    <row r="179" spans="1:5" x14ac:dyDescent="0.2">
      <c r="A179" t="s">
        <v>33</v>
      </c>
      <c r="B179" t="s">
        <v>34</v>
      </c>
      <c r="C179">
        <v>45</v>
      </c>
      <c r="D179">
        <v>46</v>
      </c>
      <c r="E179" s="4">
        <v>1.095</v>
      </c>
    </row>
    <row r="180" spans="1:5" x14ac:dyDescent="0.2">
      <c r="A180" t="s">
        <v>33</v>
      </c>
      <c r="B180" t="s">
        <v>34</v>
      </c>
      <c r="C180">
        <v>45</v>
      </c>
      <c r="D180">
        <v>55</v>
      </c>
      <c r="E180" s="4">
        <v>1.2532000000000001</v>
      </c>
    </row>
    <row r="181" spans="1:5" x14ac:dyDescent="0.2">
      <c r="A181" t="s">
        <v>33</v>
      </c>
      <c r="B181" t="s">
        <v>34</v>
      </c>
      <c r="C181">
        <v>46</v>
      </c>
      <c r="D181">
        <v>47</v>
      </c>
      <c r="E181" s="4">
        <v>1.2685</v>
      </c>
    </row>
    <row r="182" spans="1:5" x14ac:dyDescent="0.2">
      <c r="A182" t="s">
        <v>33</v>
      </c>
      <c r="B182" t="s">
        <v>34</v>
      </c>
      <c r="C182">
        <v>47</v>
      </c>
      <c r="D182">
        <v>48</v>
      </c>
      <c r="E182" s="4">
        <v>1.0876999999999999</v>
      </c>
    </row>
    <row r="183" spans="1:5" x14ac:dyDescent="0.2">
      <c r="A183" t="s">
        <v>33</v>
      </c>
      <c r="B183" t="s">
        <v>34</v>
      </c>
      <c r="C183">
        <v>47</v>
      </c>
      <c r="D183">
        <v>53</v>
      </c>
      <c r="E183" s="4">
        <v>1.0865</v>
      </c>
    </row>
    <row r="184" spans="1:5" x14ac:dyDescent="0.2">
      <c r="A184" t="s">
        <v>33</v>
      </c>
      <c r="B184" t="s">
        <v>34</v>
      </c>
      <c r="C184">
        <v>48</v>
      </c>
      <c r="D184">
        <v>51</v>
      </c>
      <c r="E184" s="4">
        <v>1.1013999999999999</v>
      </c>
    </row>
    <row r="185" spans="1:5" x14ac:dyDescent="0.2">
      <c r="A185" t="s">
        <v>33</v>
      </c>
      <c r="B185" t="s">
        <v>34</v>
      </c>
      <c r="C185">
        <v>49</v>
      </c>
      <c r="D185">
        <v>50</v>
      </c>
      <c r="E185" s="4">
        <v>1.0883</v>
      </c>
    </row>
    <row r="186" spans="1:5" x14ac:dyDescent="0.2">
      <c r="A186" t="s">
        <v>33</v>
      </c>
      <c r="B186" t="s">
        <v>34</v>
      </c>
      <c r="C186">
        <v>50</v>
      </c>
      <c r="D186">
        <v>51</v>
      </c>
      <c r="E186" s="4">
        <v>1.2644</v>
      </c>
    </row>
    <row r="187" spans="1:5" x14ac:dyDescent="0.2">
      <c r="A187" t="s">
        <v>33</v>
      </c>
      <c r="B187" t="s">
        <v>34</v>
      </c>
      <c r="C187">
        <v>51</v>
      </c>
      <c r="D187">
        <v>52</v>
      </c>
      <c r="E187" s="4">
        <v>1.0858000000000001</v>
      </c>
    </row>
    <row r="188" spans="1:5" x14ac:dyDescent="0.2">
      <c r="A188" t="s">
        <v>33</v>
      </c>
      <c r="B188" t="s">
        <v>34</v>
      </c>
      <c r="C188">
        <v>52</v>
      </c>
      <c r="D188">
        <v>53</v>
      </c>
      <c r="E188" s="4">
        <v>1.1009</v>
      </c>
    </row>
    <row r="189" spans="1:5" x14ac:dyDescent="0.2">
      <c r="A189" t="s">
        <v>33</v>
      </c>
      <c r="B189" t="s">
        <v>34</v>
      </c>
      <c r="C189">
        <v>53</v>
      </c>
      <c r="D189">
        <v>54</v>
      </c>
      <c r="E189" s="4">
        <v>1.2582</v>
      </c>
    </row>
    <row r="190" spans="1:5" x14ac:dyDescent="0.2">
      <c r="A190" t="s">
        <v>33</v>
      </c>
      <c r="B190" t="s">
        <v>34</v>
      </c>
      <c r="C190">
        <v>54</v>
      </c>
      <c r="D190">
        <v>55</v>
      </c>
      <c r="E190" s="4">
        <v>1.1044</v>
      </c>
    </row>
    <row r="191" spans="1:5" x14ac:dyDescent="0.2">
      <c r="A191" t="s">
        <v>33</v>
      </c>
      <c r="B191" t="s">
        <v>34</v>
      </c>
      <c r="C191">
        <v>55</v>
      </c>
      <c r="D191">
        <v>56</v>
      </c>
      <c r="E191" s="4">
        <v>1.0949</v>
      </c>
    </row>
    <row r="192" spans="1:5" x14ac:dyDescent="0.2">
      <c r="A192" t="s">
        <v>33</v>
      </c>
      <c r="B192" t="s">
        <v>34</v>
      </c>
      <c r="C192">
        <v>56</v>
      </c>
      <c r="D192">
        <v>57</v>
      </c>
      <c r="E192" s="4">
        <v>1.2522</v>
      </c>
    </row>
    <row r="193" spans="1:5" x14ac:dyDescent="0.2">
      <c r="A193" t="s">
        <v>33</v>
      </c>
      <c r="B193" t="s">
        <v>35</v>
      </c>
      <c r="C193">
        <v>1</v>
      </c>
      <c r="D193">
        <v>2</v>
      </c>
      <c r="E193" s="4">
        <v>1.2141</v>
      </c>
    </row>
    <row r="194" spans="1:5" x14ac:dyDescent="0.2">
      <c r="A194" t="s">
        <v>33</v>
      </c>
      <c r="B194" t="s">
        <v>35</v>
      </c>
      <c r="C194">
        <v>1</v>
      </c>
      <c r="D194">
        <v>2</v>
      </c>
      <c r="E194" s="4">
        <v>1.214</v>
      </c>
    </row>
    <row r="195" spans="1:5" x14ac:dyDescent="0.2">
      <c r="A195" t="s">
        <v>33</v>
      </c>
      <c r="B195" t="s">
        <v>35</v>
      </c>
      <c r="C195">
        <v>1</v>
      </c>
      <c r="D195">
        <v>2</v>
      </c>
      <c r="E195" s="4">
        <v>1.214</v>
      </c>
    </row>
    <row r="196" spans="1:5" x14ac:dyDescent="0.2">
      <c r="A196" t="s">
        <v>33</v>
      </c>
      <c r="B196" t="s">
        <v>37</v>
      </c>
      <c r="C196">
        <v>1</v>
      </c>
      <c r="D196">
        <v>2</v>
      </c>
      <c r="E196" s="4">
        <v>1.1759999999999999</v>
      </c>
    </row>
    <row r="197" spans="1:5" x14ac:dyDescent="0.2">
      <c r="A197" t="s">
        <v>33</v>
      </c>
      <c r="B197" t="s">
        <v>37</v>
      </c>
      <c r="C197">
        <v>1</v>
      </c>
      <c r="D197">
        <v>2</v>
      </c>
      <c r="E197" s="4">
        <v>1.1759999999999999</v>
      </c>
    </row>
    <row r="198" spans="1:5" x14ac:dyDescent="0.2">
      <c r="A198" t="s">
        <v>33</v>
      </c>
      <c r="B198" t="s">
        <v>37</v>
      </c>
      <c r="C198">
        <v>1</v>
      </c>
      <c r="D198">
        <v>2</v>
      </c>
      <c r="E198" s="4">
        <v>1.1759999999999999</v>
      </c>
    </row>
    <row r="199" spans="1:5" x14ac:dyDescent="0.2">
      <c r="A199" t="s">
        <v>33</v>
      </c>
      <c r="B199" t="s">
        <v>37</v>
      </c>
      <c r="C199">
        <v>3</v>
      </c>
      <c r="D199">
        <v>4</v>
      </c>
      <c r="E199" s="4">
        <v>1.1759999999999999</v>
      </c>
    </row>
    <row r="200" spans="1:5" x14ac:dyDescent="0.2">
      <c r="A200" t="s">
        <v>33</v>
      </c>
      <c r="B200" t="s">
        <v>37</v>
      </c>
      <c r="C200">
        <v>3</v>
      </c>
      <c r="D200">
        <v>4</v>
      </c>
      <c r="E200" s="4">
        <v>1.1759999999999999</v>
      </c>
    </row>
    <row r="201" spans="1:5" x14ac:dyDescent="0.2">
      <c r="A201" t="s">
        <v>33</v>
      </c>
      <c r="B201" t="s">
        <v>37</v>
      </c>
      <c r="C201">
        <v>3</v>
      </c>
      <c r="D201">
        <v>4</v>
      </c>
      <c r="E201" s="4">
        <v>1.1759999999999999</v>
      </c>
    </row>
    <row r="202" spans="1:5" x14ac:dyDescent="0.2">
      <c r="A202" t="s">
        <v>33</v>
      </c>
      <c r="B202" t="s">
        <v>15</v>
      </c>
      <c r="C202">
        <v>15</v>
      </c>
      <c r="D202">
        <v>16</v>
      </c>
      <c r="E202" s="4">
        <v>1.1939</v>
      </c>
    </row>
    <row r="203" spans="1:5" x14ac:dyDescent="0.2">
      <c r="A203" t="s">
        <v>33</v>
      </c>
      <c r="B203" t="s">
        <v>15</v>
      </c>
      <c r="C203">
        <v>15</v>
      </c>
      <c r="D203">
        <v>17</v>
      </c>
      <c r="E203" s="4">
        <v>1.1930000000000001</v>
      </c>
    </row>
    <row r="204" spans="1:5" x14ac:dyDescent="0.2">
      <c r="A204" t="s">
        <v>33</v>
      </c>
      <c r="B204" t="s">
        <v>15</v>
      </c>
      <c r="C204">
        <v>16</v>
      </c>
      <c r="D204">
        <v>18</v>
      </c>
      <c r="E204" s="4">
        <v>1.1951000000000001</v>
      </c>
    </row>
    <row r="205" spans="1:5" x14ac:dyDescent="0.2">
      <c r="A205" t="s">
        <v>33</v>
      </c>
      <c r="B205" t="s">
        <v>15</v>
      </c>
      <c r="C205">
        <v>17</v>
      </c>
      <c r="D205">
        <v>19</v>
      </c>
      <c r="E205" s="4">
        <v>1.1469</v>
      </c>
    </row>
    <row r="206" spans="1:5" x14ac:dyDescent="0.2">
      <c r="A206" t="s">
        <v>33</v>
      </c>
      <c r="B206" t="s">
        <v>15</v>
      </c>
      <c r="C206">
        <v>18</v>
      </c>
      <c r="D206">
        <v>19</v>
      </c>
      <c r="E206" s="4">
        <v>1.2041999999999999</v>
      </c>
    </row>
    <row r="207" spans="1:5" x14ac:dyDescent="0.2">
      <c r="A207" t="s">
        <v>33</v>
      </c>
      <c r="B207" t="s">
        <v>13</v>
      </c>
      <c r="C207">
        <v>15</v>
      </c>
      <c r="D207">
        <v>16</v>
      </c>
      <c r="E207" s="4">
        <v>1.1669</v>
      </c>
    </row>
    <row r="208" spans="1:5" x14ac:dyDescent="0.2">
      <c r="A208" t="s">
        <v>33</v>
      </c>
      <c r="B208" t="s">
        <v>13</v>
      </c>
      <c r="C208">
        <v>15</v>
      </c>
      <c r="D208">
        <v>17</v>
      </c>
      <c r="E208" s="4">
        <v>1.2138</v>
      </c>
    </row>
    <row r="209" spans="1:5" x14ac:dyDescent="0.2">
      <c r="A209" t="s">
        <v>33</v>
      </c>
      <c r="B209" t="s">
        <v>13</v>
      </c>
      <c r="C209">
        <v>16</v>
      </c>
      <c r="D209">
        <v>53</v>
      </c>
      <c r="E209" s="4">
        <v>1.1742999999999999</v>
      </c>
    </row>
    <row r="210" spans="1:5" x14ac:dyDescent="0.2">
      <c r="A210" t="s">
        <v>33</v>
      </c>
      <c r="B210" t="s">
        <v>13</v>
      </c>
      <c r="C210">
        <v>17</v>
      </c>
      <c r="D210">
        <v>18</v>
      </c>
      <c r="E210" s="4">
        <v>1.1443000000000001</v>
      </c>
    </row>
    <row r="211" spans="1:5" x14ac:dyDescent="0.2">
      <c r="A211" t="s">
        <v>33</v>
      </c>
      <c r="B211" t="s">
        <v>13</v>
      </c>
      <c r="C211">
        <v>18</v>
      </c>
      <c r="D211">
        <v>53</v>
      </c>
      <c r="E211" s="4">
        <v>1.1712</v>
      </c>
    </row>
    <row r="212" spans="1:5" x14ac:dyDescent="0.2">
      <c r="D212" s="1" t="s">
        <v>8</v>
      </c>
      <c r="E212" s="2">
        <f>MIN(E103:E211)</f>
        <v>1.0807</v>
      </c>
    </row>
    <row r="213" spans="1:5" x14ac:dyDescent="0.2">
      <c r="D213" s="1" t="s">
        <v>9</v>
      </c>
      <c r="E213" s="2">
        <f>MAX(E103:E211)</f>
        <v>1.2729999999999999</v>
      </c>
    </row>
    <row r="214" spans="1:5" x14ac:dyDescent="0.2">
      <c r="D214" s="1" t="s">
        <v>10</v>
      </c>
      <c r="E214" s="2">
        <f>AVERAGE(E103:E211)</f>
        <v>1.153770642201835</v>
      </c>
    </row>
    <row r="217" spans="1:5" x14ac:dyDescent="0.2">
      <c r="A217" s="1" t="s">
        <v>0</v>
      </c>
      <c r="B217" s="1" t="s">
        <v>2</v>
      </c>
      <c r="C217" s="1" t="s">
        <v>4</v>
      </c>
      <c r="D217" s="1" t="s">
        <v>5</v>
      </c>
      <c r="E217" s="3" t="s">
        <v>6</v>
      </c>
    </row>
    <row r="218" spans="1:5" x14ac:dyDescent="0.2">
      <c r="A218" t="s">
        <v>38</v>
      </c>
      <c r="B218" t="s">
        <v>7</v>
      </c>
      <c r="C218">
        <v>1</v>
      </c>
      <c r="D218">
        <v>2</v>
      </c>
      <c r="E218" s="4">
        <v>1.2918000000000001</v>
      </c>
    </row>
    <row r="219" spans="1:5" x14ac:dyDescent="0.2">
      <c r="A219" t="s">
        <v>38</v>
      </c>
      <c r="B219" t="s">
        <v>7</v>
      </c>
      <c r="C219">
        <v>10</v>
      </c>
      <c r="D219">
        <v>11</v>
      </c>
      <c r="E219" s="4">
        <v>1.2911999999999999</v>
      </c>
    </row>
    <row r="220" spans="1:5" x14ac:dyDescent="0.2">
      <c r="A220" t="s">
        <v>38</v>
      </c>
      <c r="B220" t="s">
        <v>7</v>
      </c>
      <c r="C220">
        <v>19</v>
      </c>
      <c r="D220">
        <v>20</v>
      </c>
      <c r="E220" s="4">
        <v>1.2912999999999999</v>
      </c>
    </row>
    <row r="221" spans="1:5" x14ac:dyDescent="0.2">
      <c r="A221" t="s">
        <v>38</v>
      </c>
      <c r="B221" t="s">
        <v>7</v>
      </c>
      <c r="C221">
        <v>28</v>
      </c>
      <c r="D221">
        <v>29</v>
      </c>
      <c r="E221" s="4">
        <v>1.2928999999999999</v>
      </c>
    </row>
    <row r="222" spans="1:5" x14ac:dyDescent="0.2">
      <c r="A222" t="s">
        <v>38</v>
      </c>
      <c r="B222" t="s">
        <v>15</v>
      </c>
      <c r="C222">
        <v>7</v>
      </c>
      <c r="D222">
        <v>9</v>
      </c>
      <c r="E222" s="4">
        <v>1.3024</v>
      </c>
    </row>
    <row r="223" spans="1:5" x14ac:dyDescent="0.2">
      <c r="D223" s="1" t="s">
        <v>8</v>
      </c>
      <c r="E223" s="2">
        <f>MIN(E218:E222)</f>
        <v>1.2911999999999999</v>
      </c>
    </row>
    <row r="224" spans="1:5" x14ac:dyDescent="0.2">
      <c r="D224" s="1" t="s">
        <v>9</v>
      </c>
      <c r="E224" s="2">
        <f>MAX(E218:E222)</f>
        <v>1.3024</v>
      </c>
    </row>
    <row r="225" spans="1:5" x14ac:dyDescent="0.2">
      <c r="D225" s="1" t="s">
        <v>10</v>
      </c>
      <c r="E225" s="2">
        <f>AVERAGE(E218:E222)</f>
        <v>1.29392</v>
      </c>
    </row>
    <row r="228" spans="1:5" x14ac:dyDescent="0.2">
      <c r="A228" s="1" t="s">
        <v>0</v>
      </c>
      <c r="B228" s="1" t="s">
        <v>2</v>
      </c>
      <c r="C228" s="1" t="s">
        <v>4</v>
      </c>
      <c r="D228" s="1" t="s">
        <v>5</v>
      </c>
      <c r="E228" s="3" t="s">
        <v>6</v>
      </c>
    </row>
    <row r="229" spans="1:5" x14ac:dyDescent="0.2">
      <c r="A229" t="s">
        <v>39</v>
      </c>
      <c r="B229" t="s">
        <v>7</v>
      </c>
      <c r="C229">
        <v>1</v>
      </c>
      <c r="D229">
        <v>6</v>
      </c>
      <c r="E229" s="4">
        <v>1.1528</v>
      </c>
    </row>
    <row r="230" spans="1:5" x14ac:dyDescent="0.2">
      <c r="A230" t="s">
        <v>39</v>
      </c>
      <c r="B230" t="s">
        <v>7</v>
      </c>
      <c r="C230">
        <v>10</v>
      </c>
      <c r="D230">
        <v>15</v>
      </c>
      <c r="E230" s="4">
        <v>1.153</v>
      </c>
    </row>
    <row r="231" spans="1:5" x14ac:dyDescent="0.2">
      <c r="A231" t="s">
        <v>39</v>
      </c>
      <c r="B231" t="s">
        <v>7</v>
      </c>
      <c r="C231">
        <v>19</v>
      </c>
      <c r="D231">
        <v>24</v>
      </c>
      <c r="E231" s="4">
        <v>1.1529</v>
      </c>
    </row>
    <row r="232" spans="1:5" x14ac:dyDescent="0.2">
      <c r="A232" t="s">
        <v>39</v>
      </c>
      <c r="B232" t="s">
        <v>7</v>
      </c>
      <c r="C232">
        <v>28</v>
      </c>
      <c r="D232">
        <v>33</v>
      </c>
      <c r="E232" s="4">
        <v>1.151</v>
      </c>
    </row>
    <row r="233" spans="1:5" x14ac:dyDescent="0.2">
      <c r="A233" t="s">
        <v>39</v>
      </c>
      <c r="B233" t="s">
        <v>13</v>
      </c>
      <c r="C233">
        <v>55</v>
      </c>
      <c r="D233">
        <v>56</v>
      </c>
      <c r="E233" s="4">
        <v>1.2075</v>
      </c>
    </row>
    <row r="234" spans="1:5" x14ac:dyDescent="0.2">
      <c r="A234" t="s">
        <v>39</v>
      </c>
      <c r="B234" t="s">
        <v>13</v>
      </c>
      <c r="C234">
        <v>55</v>
      </c>
      <c r="D234">
        <v>57</v>
      </c>
      <c r="E234" s="4">
        <v>1.1999</v>
      </c>
    </row>
    <row r="235" spans="1:5" x14ac:dyDescent="0.2">
      <c r="D235" s="1" t="s">
        <v>8</v>
      </c>
      <c r="E235" s="2">
        <f>MIN(E229:E234)</f>
        <v>1.151</v>
      </c>
    </row>
    <row r="236" spans="1:5" x14ac:dyDescent="0.2">
      <c r="D236" s="1" t="s">
        <v>9</v>
      </c>
      <c r="E236" s="2">
        <f>MAX(E229:E234)</f>
        <v>1.2075</v>
      </c>
    </row>
    <row r="237" spans="1:5" x14ac:dyDescent="0.2">
      <c r="D237" s="1" t="s">
        <v>10</v>
      </c>
      <c r="E237" s="2">
        <f>AVERAGE(E229:E234)</f>
        <v>1.1695166666666665</v>
      </c>
    </row>
  </sheetData>
  <pageMargins left="0.7" right="0.7" top="0.75" bottom="0.75" header="0.3" footer="0.3"/>
  <pageSetup orientation="portrait" horizontalDpi="30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1"/>
  <sheetViews>
    <sheetView workbookViewId="0">
      <selection activeCell="I40" sqref="I40"/>
    </sheetView>
  </sheetViews>
  <sheetFormatPr defaultRowHeight="12.75" x14ac:dyDescent="0.2"/>
  <cols>
    <col min="1" max="1" width="10" customWidth="1"/>
    <col min="2" max="2" width="23.5703125" customWidth="1"/>
    <col min="5" max="5" width="9.140625" style="4"/>
  </cols>
  <sheetData>
    <row r="2" spans="1:6" x14ac:dyDescent="0.2">
      <c r="A2" s="1" t="s">
        <v>0</v>
      </c>
      <c r="B2" s="1" t="s">
        <v>2</v>
      </c>
      <c r="C2" s="1" t="s">
        <v>4</v>
      </c>
      <c r="D2" s="1" t="s">
        <v>5</v>
      </c>
      <c r="E2" s="3" t="s">
        <v>6</v>
      </c>
    </row>
    <row r="3" spans="1:6" x14ac:dyDescent="0.2">
      <c r="A3" t="s">
        <v>11</v>
      </c>
      <c r="B3" t="s">
        <v>12</v>
      </c>
      <c r="C3">
        <v>6</v>
      </c>
      <c r="D3">
        <v>10</v>
      </c>
      <c r="E3" s="4">
        <v>1.0959000000000001</v>
      </c>
    </row>
    <row r="4" spans="1:6" x14ac:dyDescent="0.2">
      <c r="A4" t="s">
        <v>11</v>
      </c>
      <c r="B4" t="s">
        <v>13</v>
      </c>
      <c r="C4">
        <v>37</v>
      </c>
      <c r="D4">
        <v>38</v>
      </c>
      <c r="E4" s="4">
        <v>0.99150000000000005</v>
      </c>
    </row>
    <row r="5" spans="1:6" x14ac:dyDescent="0.2">
      <c r="A5" t="s">
        <v>11</v>
      </c>
      <c r="B5" t="s">
        <v>13</v>
      </c>
      <c r="C5">
        <v>36</v>
      </c>
      <c r="D5" s="5">
        <v>39</v>
      </c>
      <c r="E5" s="6">
        <v>1.0507</v>
      </c>
      <c r="F5" s="5"/>
    </row>
    <row r="6" spans="1:6" x14ac:dyDescent="0.2">
      <c r="A6" t="s">
        <v>11</v>
      </c>
      <c r="B6" t="s">
        <v>13</v>
      </c>
      <c r="C6">
        <v>35</v>
      </c>
      <c r="D6" s="5">
        <v>40</v>
      </c>
      <c r="E6" s="6">
        <v>1.0748</v>
      </c>
      <c r="F6" s="5"/>
    </row>
    <row r="7" spans="1:6" x14ac:dyDescent="0.2">
      <c r="A7" t="s">
        <v>11</v>
      </c>
      <c r="B7" t="s">
        <v>13</v>
      </c>
      <c r="C7">
        <v>34</v>
      </c>
      <c r="D7" s="5">
        <v>41</v>
      </c>
      <c r="E7" s="6">
        <v>1.0770999999999999</v>
      </c>
      <c r="F7" s="5"/>
    </row>
    <row r="8" spans="1:6" x14ac:dyDescent="0.2">
      <c r="A8" t="s">
        <v>11</v>
      </c>
      <c r="B8" t="s">
        <v>13</v>
      </c>
      <c r="C8">
        <v>33</v>
      </c>
      <c r="D8" s="5">
        <v>42</v>
      </c>
      <c r="E8" s="6">
        <v>0.99729999999999996</v>
      </c>
      <c r="F8" s="5"/>
    </row>
    <row r="9" spans="1:6" x14ac:dyDescent="0.2">
      <c r="A9" t="s">
        <v>11</v>
      </c>
      <c r="B9" t="s">
        <v>13</v>
      </c>
      <c r="C9">
        <v>32</v>
      </c>
      <c r="D9" s="5">
        <v>43</v>
      </c>
      <c r="E9" s="6">
        <v>1.0009999999999999</v>
      </c>
      <c r="F9" s="5"/>
    </row>
    <row r="10" spans="1:6" x14ac:dyDescent="0.2">
      <c r="A10" t="s">
        <v>11</v>
      </c>
      <c r="B10" t="s">
        <v>13</v>
      </c>
      <c r="C10">
        <v>31</v>
      </c>
      <c r="D10" s="5">
        <v>44</v>
      </c>
      <c r="E10" s="6">
        <v>1.0761000000000001</v>
      </c>
      <c r="F10" s="5"/>
    </row>
    <row r="11" spans="1:6" x14ac:dyDescent="0.2">
      <c r="A11" t="s">
        <v>11</v>
      </c>
      <c r="B11" t="s">
        <v>13</v>
      </c>
      <c r="C11">
        <v>30</v>
      </c>
      <c r="D11" s="5">
        <v>45</v>
      </c>
      <c r="E11" s="6">
        <v>1.0775999999999999</v>
      </c>
      <c r="F11" s="5"/>
    </row>
    <row r="12" spans="1:6" x14ac:dyDescent="0.2">
      <c r="A12" t="s">
        <v>11</v>
      </c>
      <c r="B12" t="s">
        <v>13</v>
      </c>
      <c r="C12">
        <v>29</v>
      </c>
      <c r="D12" s="5">
        <v>46</v>
      </c>
      <c r="E12" s="6">
        <v>1.0724</v>
      </c>
      <c r="F12" s="5"/>
    </row>
    <row r="13" spans="1:6" x14ac:dyDescent="0.2">
      <c r="A13" t="s">
        <v>11</v>
      </c>
      <c r="B13" t="s">
        <v>13</v>
      </c>
      <c r="C13">
        <v>28</v>
      </c>
      <c r="D13" s="5">
        <v>47</v>
      </c>
      <c r="E13" s="6">
        <v>0.99460000000000004</v>
      </c>
      <c r="F13" s="5"/>
    </row>
    <row r="14" spans="1:6" x14ac:dyDescent="0.2">
      <c r="A14" t="s">
        <v>11</v>
      </c>
      <c r="B14" t="s">
        <v>13</v>
      </c>
      <c r="C14">
        <v>23</v>
      </c>
      <c r="D14" s="5">
        <v>48</v>
      </c>
      <c r="E14" s="6">
        <v>0.96230000000000004</v>
      </c>
      <c r="F14" s="5"/>
    </row>
    <row r="15" spans="1:6" x14ac:dyDescent="0.2">
      <c r="A15" t="s">
        <v>11</v>
      </c>
      <c r="B15" t="s">
        <v>13</v>
      </c>
      <c r="C15">
        <v>24</v>
      </c>
      <c r="D15" s="5">
        <v>49</v>
      </c>
      <c r="E15" s="6">
        <v>1.0431999999999999</v>
      </c>
      <c r="F15" s="5"/>
    </row>
    <row r="16" spans="1:6" x14ac:dyDescent="0.2">
      <c r="A16" t="s">
        <v>11</v>
      </c>
      <c r="B16" t="s">
        <v>13</v>
      </c>
      <c r="C16">
        <v>25</v>
      </c>
      <c r="D16" s="5">
        <v>50</v>
      </c>
      <c r="E16" s="6">
        <v>1.0761000000000001</v>
      </c>
      <c r="F16" s="5"/>
    </row>
    <row r="17" spans="1:6" x14ac:dyDescent="0.2">
      <c r="A17" t="s">
        <v>11</v>
      </c>
      <c r="B17" t="s">
        <v>13</v>
      </c>
      <c r="C17">
        <v>26</v>
      </c>
      <c r="D17" s="5">
        <v>51</v>
      </c>
      <c r="E17" s="6">
        <v>1.0777000000000001</v>
      </c>
      <c r="F17" s="5"/>
    </row>
    <row r="18" spans="1:6" x14ac:dyDescent="0.2">
      <c r="A18" t="s">
        <v>11</v>
      </c>
      <c r="B18" t="s">
        <v>13</v>
      </c>
      <c r="C18">
        <v>27</v>
      </c>
      <c r="D18" s="5">
        <v>52</v>
      </c>
      <c r="E18" s="6">
        <v>1.0076000000000001</v>
      </c>
      <c r="F18" s="5"/>
    </row>
    <row r="19" spans="1:6" x14ac:dyDescent="0.2">
      <c r="D19" s="1" t="s">
        <v>8</v>
      </c>
      <c r="E19" s="7">
        <f>MIN(E3:E18)</f>
        <v>0.96230000000000004</v>
      </c>
      <c r="F19" s="5"/>
    </row>
    <row r="20" spans="1:6" x14ac:dyDescent="0.2">
      <c r="D20" s="1" t="s">
        <v>9</v>
      </c>
      <c r="E20" s="7">
        <f>MAX(E3:E18)</f>
        <v>1.0959000000000001</v>
      </c>
      <c r="F20" s="5"/>
    </row>
    <row r="21" spans="1:6" x14ac:dyDescent="0.2">
      <c r="D21" s="1" t="s">
        <v>10</v>
      </c>
      <c r="E21" s="2">
        <f>AVERAGE(E3:E18)</f>
        <v>1.0422437500000001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33"/>
  <sheetViews>
    <sheetView topLeftCell="A100" workbookViewId="0">
      <selection activeCell="B110" sqref="B110"/>
    </sheetView>
  </sheetViews>
  <sheetFormatPr defaultRowHeight="12.75" x14ac:dyDescent="0.2"/>
  <cols>
    <col min="1" max="1" width="20.7109375" customWidth="1"/>
    <col min="2" max="2" width="23.5703125" customWidth="1"/>
    <col min="5" max="5" width="9.140625" style="4"/>
  </cols>
  <sheetData>
    <row r="2" spans="1:6" x14ac:dyDescent="0.2">
      <c r="A2" s="1" t="s">
        <v>0</v>
      </c>
      <c r="B2" s="1" t="s">
        <v>2</v>
      </c>
      <c r="C2" s="1" t="s">
        <v>4</v>
      </c>
      <c r="D2" s="1" t="s">
        <v>5</v>
      </c>
      <c r="E2" s="3" t="s">
        <v>6</v>
      </c>
    </row>
    <row r="3" spans="1:6" x14ac:dyDescent="0.2">
      <c r="A3" t="s">
        <v>25</v>
      </c>
      <c r="B3" t="s">
        <v>7</v>
      </c>
      <c r="C3">
        <v>2</v>
      </c>
      <c r="D3">
        <v>45</v>
      </c>
      <c r="E3" s="6">
        <v>0.90959999999999996</v>
      </c>
    </row>
    <row r="4" spans="1:6" x14ac:dyDescent="0.2">
      <c r="A4" t="s">
        <v>25</v>
      </c>
      <c r="B4" t="s">
        <v>7</v>
      </c>
      <c r="C4">
        <v>3</v>
      </c>
      <c r="D4">
        <v>46</v>
      </c>
      <c r="E4" s="6">
        <v>0.92149999999999999</v>
      </c>
    </row>
    <row r="5" spans="1:6" x14ac:dyDescent="0.2">
      <c r="A5" t="s">
        <v>25</v>
      </c>
      <c r="B5" t="s">
        <v>7</v>
      </c>
      <c r="C5">
        <v>4</v>
      </c>
      <c r="D5">
        <v>47</v>
      </c>
      <c r="E5" s="6">
        <v>0.92889999999999995</v>
      </c>
    </row>
    <row r="6" spans="1:6" x14ac:dyDescent="0.2">
      <c r="A6" t="s">
        <v>25</v>
      </c>
      <c r="B6" t="s">
        <v>7</v>
      </c>
      <c r="C6">
        <v>5</v>
      </c>
      <c r="D6">
        <v>48</v>
      </c>
      <c r="E6" s="6">
        <v>0.90839999999999999</v>
      </c>
    </row>
    <row r="7" spans="1:6" x14ac:dyDescent="0.2">
      <c r="A7" t="s">
        <v>25</v>
      </c>
      <c r="B7" t="s">
        <v>7</v>
      </c>
      <c r="C7" s="5">
        <v>11</v>
      </c>
      <c r="D7" s="5">
        <v>54</v>
      </c>
      <c r="E7" s="6">
        <v>0.9073</v>
      </c>
      <c r="F7" s="5"/>
    </row>
    <row r="8" spans="1:6" x14ac:dyDescent="0.2">
      <c r="A8" t="s">
        <v>25</v>
      </c>
      <c r="B8" t="s">
        <v>7</v>
      </c>
      <c r="C8" s="5">
        <v>12</v>
      </c>
      <c r="D8" s="5">
        <v>55</v>
      </c>
      <c r="E8" s="6">
        <v>0.91890000000000005</v>
      </c>
      <c r="F8" s="5"/>
    </row>
    <row r="9" spans="1:6" x14ac:dyDescent="0.2">
      <c r="A9" t="s">
        <v>25</v>
      </c>
      <c r="B9" t="s">
        <v>7</v>
      </c>
      <c r="C9" s="5">
        <v>13</v>
      </c>
      <c r="D9" s="5">
        <v>56</v>
      </c>
      <c r="E9" s="6">
        <v>0.93030000000000002</v>
      </c>
      <c r="F9" s="5"/>
    </row>
    <row r="10" spans="1:6" x14ac:dyDescent="0.2">
      <c r="A10" t="s">
        <v>25</v>
      </c>
      <c r="B10" t="s">
        <v>7</v>
      </c>
      <c r="C10" s="5">
        <v>14</v>
      </c>
      <c r="D10" s="5">
        <v>57</v>
      </c>
      <c r="E10" s="6">
        <v>0.90890000000000004</v>
      </c>
      <c r="F10" s="5"/>
    </row>
    <row r="11" spans="1:6" x14ac:dyDescent="0.2">
      <c r="A11" t="s">
        <v>25</v>
      </c>
      <c r="B11" t="s">
        <v>7</v>
      </c>
      <c r="C11" s="5">
        <v>20</v>
      </c>
      <c r="D11" s="5">
        <v>63</v>
      </c>
      <c r="E11" s="6">
        <v>0.90710000000000002</v>
      </c>
      <c r="F11" s="5"/>
    </row>
    <row r="12" spans="1:6" x14ac:dyDescent="0.2">
      <c r="A12" t="s">
        <v>25</v>
      </c>
      <c r="B12" t="s">
        <v>7</v>
      </c>
      <c r="C12" s="5">
        <v>21</v>
      </c>
      <c r="D12" s="5">
        <v>64</v>
      </c>
      <c r="E12" s="6">
        <v>0.91990000000000005</v>
      </c>
      <c r="F12" s="5"/>
    </row>
    <row r="13" spans="1:6" x14ac:dyDescent="0.2">
      <c r="A13" t="s">
        <v>25</v>
      </c>
      <c r="B13" t="s">
        <v>7</v>
      </c>
      <c r="C13" s="5">
        <v>22</v>
      </c>
      <c r="D13" s="5">
        <v>65</v>
      </c>
      <c r="E13" s="6">
        <v>0.92930000000000001</v>
      </c>
      <c r="F13" s="5"/>
    </row>
    <row r="14" spans="1:6" x14ac:dyDescent="0.2">
      <c r="A14" t="s">
        <v>25</v>
      </c>
      <c r="B14" t="s">
        <v>7</v>
      </c>
      <c r="C14" s="5">
        <v>23</v>
      </c>
      <c r="D14" s="5">
        <v>66</v>
      </c>
      <c r="E14" s="6">
        <v>0.91020000000000001</v>
      </c>
      <c r="F14" s="5"/>
    </row>
    <row r="15" spans="1:6" x14ac:dyDescent="0.2">
      <c r="A15" t="s">
        <v>25</v>
      </c>
      <c r="B15" t="s">
        <v>7</v>
      </c>
      <c r="C15">
        <v>29</v>
      </c>
      <c r="D15">
        <v>72</v>
      </c>
      <c r="E15" s="6">
        <v>0.90920000000000001</v>
      </c>
      <c r="F15" s="5"/>
    </row>
    <row r="16" spans="1:6" x14ac:dyDescent="0.2">
      <c r="A16" t="s">
        <v>25</v>
      </c>
      <c r="B16" t="s">
        <v>7</v>
      </c>
      <c r="C16">
        <v>30</v>
      </c>
      <c r="D16">
        <v>73</v>
      </c>
      <c r="E16" s="6">
        <v>0.92090000000000005</v>
      </c>
      <c r="F16" s="5"/>
    </row>
    <row r="17" spans="1:5" x14ac:dyDescent="0.2">
      <c r="A17" t="s">
        <v>25</v>
      </c>
      <c r="B17" t="s">
        <v>7</v>
      </c>
      <c r="C17" s="5">
        <v>31</v>
      </c>
      <c r="D17" s="5">
        <v>74</v>
      </c>
      <c r="E17" s="6">
        <v>0.92689999999999995</v>
      </c>
    </row>
    <row r="18" spans="1:5" x14ac:dyDescent="0.2">
      <c r="A18" t="s">
        <v>25</v>
      </c>
      <c r="B18" t="s">
        <v>7</v>
      </c>
      <c r="C18" s="5">
        <v>32</v>
      </c>
      <c r="D18" s="5">
        <v>75</v>
      </c>
      <c r="E18" s="4">
        <v>0.90869999999999995</v>
      </c>
    </row>
    <row r="19" spans="1:5" x14ac:dyDescent="0.2">
      <c r="A19" t="s">
        <v>25</v>
      </c>
      <c r="B19" t="s">
        <v>28</v>
      </c>
      <c r="C19" s="5">
        <v>4</v>
      </c>
      <c r="D19" s="5">
        <v>86</v>
      </c>
      <c r="E19" s="4">
        <v>0.85319999999999996</v>
      </c>
    </row>
    <row r="20" spans="1:5" x14ac:dyDescent="0.2">
      <c r="A20" t="s">
        <v>25</v>
      </c>
      <c r="B20" t="s">
        <v>28</v>
      </c>
      <c r="C20" s="5">
        <v>5</v>
      </c>
      <c r="D20" s="5">
        <v>87</v>
      </c>
      <c r="E20" s="4">
        <v>0.85319999999999996</v>
      </c>
    </row>
    <row r="21" spans="1:5" x14ac:dyDescent="0.2">
      <c r="A21" t="s">
        <v>25</v>
      </c>
      <c r="B21" t="s">
        <v>28</v>
      </c>
      <c r="C21" s="5">
        <v>6</v>
      </c>
      <c r="D21" s="5">
        <v>85</v>
      </c>
      <c r="E21" s="4">
        <v>0.85319999999999996</v>
      </c>
    </row>
    <row r="22" spans="1:5" x14ac:dyDescent="0.2">
      <c r="A22" t="s">
        <v>25</v>
      </c>
      <c r="B22" t="s">
        <v>28</v>
      </c>
      <c r="C22" s="5">
        <v>16</v>
      </c>
      <c r="D22" s="5">
        <v>90</v>
      </c>
      <c r="E22" s="4">
        <v>0.85370000000000001</v>
      </c>
    </row>
    <row r="23" spans="1:5" x14ac:dyDescent="0.2">
      <c r="A23" t="s">
        <v>25</v>
      </c>
      <c r="B23" t="s">
        <v>28</v>
      </c>
      <c r="C23" s="5">
        <v>20</v>
      </c>
      <c r="D23" s="5">
        <v>88</v>
      </c>
      <c r="E23" s="4">
        <v>0.8538</v>
      </c>
    </row>
    <row r="24" spans="1:5" x14ac:dyDescent="0.2">
      <c r="A24" t="s">
        <v>25</v>
      </c>
      <c r="B24" t="s">
        <v>28</v>
      </c>
      <c r="C24" s="5">
        <v>34</v>
      </c>
      <c r="D24" s="5">
        <v>95</v>
      </c>
      <c r="E24" s="4">
        <v>0.8538</v>
      </c>
    </row>
    <row r="25" spans="1:5" x14ac:dyDescent="0.2">
      <c r="A25" t="s">
        <v>25</v>
      </c>
      <c r="B25" t="s">
        <v>28</v>
      </c>
      <c r="C25" s="5">
        <v>17</v>
      </c>
      <c r="D25" s="5">
        <v>91</v>
      </c>
      <c r="E25" s="4">
        <v>0.8538</v>
      </c>
    </row>
    <row r="26" spans="1:5" x14ac:dyDescent="0.2">
      <c r="A26" t="s">
        <v>25</v>
      </c>
      <c r="B26" t="s">
        <v>28</v>
      </c>
      <c r="C26" s="5">
        <v>18</v>
      </c>
      <c r="D26" s="5">
        <v>92</v>
      </c>
      <c r="E26" s="4">
        <v>0.85350000000000004</v>
      </c>
    </row>
    <row r="27" spans="1:5" x14ac:dyDescent="0.2">
      <c r="A27" t="s">
        <v>25</v>
      </c>
      <c r="B27" t="s">
        <v>28</v>
      </c>
      <c r="C27" s="5">
        <v>36</v>
      </c>
      <c r="D27" s="5">
        <v>94</v>
      </c>
      <c r="E27" s="4">
        <v>0.85370000000000001</v>
      </c>
    </row>
    <row r="28" spans="1:5" x14ac:dyDescent="0.2">
      <c r="A28" t="s">
        <v>25</v>
      </c>
      <c r="B28" t="s">
        <v>28</v>
      </c>
      <c r="C28" s="5">
        <v>19</v>
      </c>
      <c r="D28" s="5">
        <v>93</v>
      </c>
      <c r="E28" s="4">
        <v>0.85350000000000004</v>
      </c>
    </row>
    <row r="29" spans="1:5" x14ac:dyDescent="0.2">
      <c r="A29" t="s">
        <v>25</v>
      </c>
      <c r="B29" t="s">
        <v>28</v>
      </c>
      <c r="C29" s="5">
        <v>21</v>
      </c>
      <c r="D29" s="5">
        <v>89</v>
      </c>
      <c r="E29" s="4">
        <v>0.85389999999999999</v>
      </c>
    </row>
    <row r="30" spans="1:5" x14ac:dyDescent="0.2">
      <c r="A30" t="s">
        <v>25</v>
      </c>
      <c r="B30" t="s">
        <v>28</v>
      </c>
      <c r="C30" s="5">
        <v>35</v>
      </c>
      <c r="D30" s="5">
        <v>96</v>
      </c>
      <c r="E30" s="4">
        <v>0.8538</v>
      </c>
    </row>
    <row r="31" spans="1:5" x14ac:dyDescent="0.2">
      <c r="A31" t="s">
        <v>25</v>
      </c>
      <c r="B31" t="s">
        <v>28</v>
      </c>
      <c r="C31" s="5">
        <v>37</v>
      </c>
      <c r="D31" s="5">
        <v>98</v>
      </c>
      <c r="E31" s="4">
        <v>0.85350000000000004</v>
      </c>
    </row>
    <row r="32" spans="1:5" x14ac:dyDescent="0.2">
      <c r="A32" t="s">
        <v>25</v>
      </c>
      <c r="B32" t="s">
        <v>28</v>
      </c>
      <c r="C32" s="5">
        <v>52</v>
      </c>
      <c r="D32" s="5">
        <v>102</v>
      </c>
      <c r="E32" s="4">
        <v>0.85299999999999998</v>
      </c>
    </row>
    <row r="33" spans="1:5" x14ac:dyDescent="0.2">
      <c r="A33" t="s">
        <v>25</v>
      </c>
      <c r="B33" t="s">
        <v>28</v>
      </c>
      <c r="C33" s="5">
        <v>56</v>
      </c>
      <c r="D33" s="5">
        <v>100</v>
      </c>
      <c r="E33" s="4">
        <v>0.85360000000000003</v>
      </c>
    </row>
    <row r="34" spans="1:5" x14ac:dyDescent="0.2">
      <c r="A34" t="s">
        <v>25</v>
      </c>
      <c r="B34" t="s">
        <v>28</v>
      </c>
      <c r="C34" s="5">
        <v>39</v>
      </c>
      <c r="D34" s="5">
        <v>97</v>
      </c>
      <c r="E34" s="4">
        <v>0.85370000000000001</v>
      </c>
    </row>
    <row r="35" spans="1:5" x14ac:dyDescent="0.2">
      <c r="A35" t="s">
        <v>25</v>
      </c>
      <c r="B35" t="s">
        <v>28</v>
      </c>
      <c r="C35" s="5">
        <v>53</v>
      </c>
      <c r="D35" s="5">
        <v>103</v>
      </c>
      <c r="E35" s="4">
        <v>0.85370000000000001</v>
      </c>
    </row>
    <row r="36" spans="1:5" x14ac:dyDescent="0.2">
      <c r="A36" t="s">
        <v>25</v>
      </c>
      <c r="B36" t="s">
        <v>28</v>
      </c>
      <c r="C36" s="5">
        <v>54</v>
      </c>
      <c r="D36" s="5">
        <v>104</v>
      </c>
      <c r="E36" s="4">
        <v>0.8538</v>
      </c>
    </row>
    <row r="37" spans="1:5" x14ac:dyDescent="0.2">
      <c r="A37" t="s">
        <v>25</v>
      </c>
      <c r="B37" t="s">
        <v>28</v>
      </c>
      <c r="C37" s="5">
        <v>38</v>
      </c>
      <c r="D37" s="5">
        <v>99</v>
      </c>
      <c r="E37" s="4">
        <v>0.85319999999999996</v>
      </c>
    </row>
    <row r="38" spans="1:5" x14ac:dyDescent="0.2">
      <c r="A38" t="s">
        <v>25</v>
      </c>
      <c r="B38" t="s">
        <v>28</v>
      </c>
      <c r="C38" s="5">
        <v>55</v>
      </c>
      <c r="D38" s="5">
        <v>105</v>
      </c>
      <c r="E38" s="4">
        <v>0.85319999999999996</v>
      </c>
    </row>
    <row r="39" spans="1:5" x14ac:dyDescent="0.2">
      <c r="A39" t="s">
        <v>25</v>
      </c>
      <c r="B39" t="s">
        <v>28</v>
      </c>
      <c r="C39" s="5">
        <v>57</v>
      </c>
      <c r="D39" s="5">
        <v>101</v>
      </c>
      <c r="E39" s="4">
        <v>0.85319999999999996</v>
      </c>
    </row>
    <row r="40" spans="1:5" x14ac:dyDescent="0.2">
      <c r="A40" t="s">
        <v>25</v>
      </c>
      <c r="B40" t="s">
        <v>28</v>
      </c>
      <c r="C40" s="5">
        <v>67</v>
      </c>
      <c r="D40" s="5">
        <v>107</v>
      </c>
      <c r="E40" s="4">
        <v>0.8538</v>
      </c>
    </row>
    <row r="41" spans="1:5" x14ac:dyDescent="0.2">
      <c r="A41" t="s">
        <v>25</v>
      </c>
      <c r="B41" t="s">
        <v>28</v>
      </c>
      <c r="C41" s="5">
        <v>68</v>
      </c>
      <c r="D41" s="5">
        <v>108</v>
      </c>
      <c r="E41" s="4">
        <v>0.85370000000000001</v>
      </c>
    </row>
    <row r="42" spans="1:5" x14ac:dyDescent="0.2">
      <c r="A42" t="s">
        <v>25</v>
      </c>
      <c r="B42" t="s">
        <v>28</v>
      </c>
      <c r="C42" s="5">
        <v>69</v>
      </c>
      <c r="D42" s="5">
        <v>106</v>
      </c>
      <c r="E42" s="4">
        <v>0.8538</v>
      </c>
    </row>
    <row r="43" spans="1:5" x14ac:dyDescent="0.2">
      <c r="A43" t="s">
        <v>25</v>
      </c>
      <c r="B43" t="s">
        <v>29</v>
      </c>
      <c r="C43" s="5">
        <v>4</v>
      </c>
      <c r="D43" s="5">
        <v>5</v>
      </c>
      <c r="E43" s="4">
        <v>0.91200000000000003</v>
      </c>
    </row>
    <row r="44" spans="1:5" x14ac:dyDescent="0.2">
      <c r="A44" t="s">
        <v>25</v>
      </c>
      <c r="B44" t="s">
        <v>15</v>
      </c>
      <c r="C44" s="5">
        <v>9</v>
      </c>
      <c r="D44" s="5">
        <v>41</v>
      </c>
      <c r="E44" s="4">
        <v>0.88900000000000001</v>
      </c>
    </row>
    <row r="45" spans="1:5" x14ac:dyDescent="0.2">
      <c r="A45" t="s">
        <v>25</v>
      </c>
      <c r="B45" t="s">
        <v>15</v>
      </c>
      <c r="C45" s="5">
        <v>10</v>
      </c>
      <c r="D45" s="5">
        <v>13</v>
      </c>
      <c r="E45" s="4">
        <v>0.88560000000000005</v>
      </c>
    </row>
    <row r="46" spans="1:5" x14ac:dyDescent="0.2">
      <c r="A46" t="s">
        <v>25</v>
      </c>
      <c r="B46" t="s">
        <v>15</v>
      </c>
      <c r="C46" s="5">
        <v>11</v>
      </c>
      <c r="D46" s="5">
        <v>14</v>
      </c>
      <c r="E46" s="4">
        <v>0.89529999999999998</v>
      </c>
    </row>
    <row r="47" spans="1:5" x14ac:dyDescent="0.2">
      <c r="A47" t="s">
        <v>25</v>
      </c>
      <c r="B47" t="s">
        <v>15</v>
      </c>
      <c r="C47" s="5">
        <v>12</v>
      </c>
      <c r="D47" s="5">
        <v>42</v>
      </c>
      <c r="E47" s="4">
        <v>0.89419999999999999</v>
      </c>
    </row>
    <row r="48" spans="1:5" x14ac:dyDescent="0.2">
      <c r="A48" t="s">
        <v>25</v>
      </c>
      <c r="B48" t="s">
        <v>30</v>
      </c>
      <c r="C48" s="5">
        <v>58</v>
      </c>
      <c r="D48" s="5">
        <v>61</v>
      </c>
      <c r="E48" s="4">
        <v>0.87609999999999999</v>
      </c>
    </row>
    <row r="49" spans="1:5" x14ac:dyDescent="0.2">
      <c r="A49" t="s">
        <v>25</v>
      </c>
      <c r="B49" t="s">
        <v>30</v>
      </c>
      <c r="C49" s="5">
        <v>59</v>
      </c>
      <c r="D49" s="5">
        <v>62</v>
      </c>
      <c r="E49" s="4">
        <v>0.86760000000000004</v>
      </c>
    </row>
    <row r="50" spans="1:5" x14ac:dyDescent="0.2">
      <c r="D50" s="1" t="s">
        <v>8</v>
      </c>
      <c r="E50" s="2">
        <f>MIN(E3:E49)</f>
        <v>0.85299999999999998</v>
      </c>
    </row>
    <row r="51" spans="1:5" x14ac:dyDescent="0.2">
      <c r="D51" s="1" t="s">
        <v>9</v>
      </c>
      <c r="E51" s="2">
        <f>MAX(E3:E49)</f>
        <v>0.93030000000000002</v>
      </c>
    </row>
    <row r="52" spans="1:5" x14ac:dyDescent="0.2">
      <c r="D52" s="1" t="s">
        <v>10</v>
      </c>
      <c r="E52" s="2">
        <f>AVERAGE(E3:E49)</f>
        <v>0.88023617021276612</v>
      </c>
    </row>
    <row r="55" spans="1:5" x14ac:dyDescent="0.2">
      <c r="A55" s="1" t="s">
        <v>0</v>
      </c>
      <c r="B55" s="1" t="s">
        <v>2</v>
      </c>
      <c r="C55" s="1" t="s">
        <v>4</v>
      </c>
      <c r="D55" s="1" t="s">
        <v>5</v>
      </c>
      <c r="E55" s="3" t="s">
        <v>6</v>
      </c>
    </row>
    <row r="56" spans="1:5" x14ac:dyDescent="0.2">
      <c r="A56" t="s">
        <v>31</v>
      </c>
      <c r="B56" t="s">
        <v>3</v>
      </c>
      <c r="C56">
        <v>14</v>
      </c>
      <c r="D56">
        <v>67</v>
      </c>
      <c r="E56" s="6">
        <v>0.83409999999999995</v>
      </c>
    </row>
    <row r="57" spans="1:5" x14ac:dyDescent="0.2">
      <c r="A57" t="s">
        <v>31</v>
      </c>
      <c r="B57" t="s">
        <v>3</v>
      </c>
      <c r="C57">
        <v>14</v>
      </c>
      <c r="D57">
        <v>68</v>
      </c>
      <c r="E57" s="4">
        <v>0.83589999999999998</v>
      </c>
    </row>
    <row r="58" spans="1:5" x14ac:dyDescent="0.2">
      <c r="A58" t="s">
        <v>31</v>
      </c>
      <c r="B58" t="s">
        <v>3</v>
      </c>
      <c r="C58">
        <v>10</v>
      </c>
      <c r="D58">
        <v>62</v>
      </c>
      <c r="E58" s="4">
        <v>0.83460000000000001</v>
      </c>
    </row>
    <row r="59" spans="1:5" x14ac:dyDescent="0.2">
      <c r="A59" t="s">
        <v>31</v>
      </c>
      <c r="B59" t="s">
        <v>3</v>
      </c>
      <c r="C59">
        <v>10</v>
      </c>
      <c r="D59">
        <v>63</v>
      </c>
      <c r="E59" s="4">
        <v>0.85299999999999998</v>
      </c>
    </row>
    <row r="60" spans="1:5" x14ac:dyDescent="0.2">
      <c r="A60" t="s">
        <v>31</v>
      </c>
      <c r="B60" t="s">
        <v>3</v>
      </c>
      <c r="C60">
        <v>9</v>
      </c>
      <c r="D60">
        <v>60</v>
      </c>
      <c r="E60" s="4">
        <v>0.86270000000000002</v>
      </c>
    </row>
    <row r="61" spans="1:5" x14ac:dyDescent="0.2">
      <c r="A61" t="s">
        <v>31</v>
      </c>
      <c r="B61" t="s">
        <v>3</v>
      </c>
      <c r="C61">
        <v>9</v>
      </c>
      <c r="D61">
        <v>61</v>
      </c>
      <c r="E61" s="4">
        <v>0.85929999999999995</v>
      </c>
    </row>
    <row r="62" spans="1:5" x14ac:dyDescent="0.2">
      <c r="A62" t="s">
        <v>31</v>
      </c>
      <c r="B62" t="s">
        <v>3</v>
      </c>
      <c r="C62">
        <v>2</v>
      </c>
      <c r="D62">
        <v>50</v>
      </c>
      <c r="E62" s="4">
        <v>0.85970000000000002</v>
      </c>
    </row>
    <row r="63" spans="1:5" x14ac:dyDescent="0.2">
      <c r="A63" t="s">
        <v>31</v>
      </c>
      <c r="B63" t="s">
        <v>3</v>
      </c>
      <c r="C63">
        <v>2</v>
      </c>
      <c r="D63">
        <v>51</v>
      </c>
      <c r="E63" s="4">
        <v>0.86</v>
      </c>
    </row>
    <row r="64" spans="1:5" x14ac:dyDescent="0.2">
      <c r="A64" t="s">
        <v>31</v>
      </c>
      <c r="B64" t="s">
        <v>3</v>
      </c>
      <c r="C64">
        <v>26</v>
      </c>
      <c r="D64">
        <v>86</v>
      </c>
      <c r="E64" s="4">
        <v>0.85340000000000005</v>
      </c>
    </row>
    <row r="65" spans="1:5" x14ac:dyDescent="0.2">
      <c r="A65" t="s">
        <v>31</v>
      </c>
      <c r="B65" t="s">
        <v>3</v>
      </c>
      <c r="C65">
        <v>26</v>
      </c>
      <c r="D65">
        <v>87</v>
      </c>
      <c r="E65" s="4">
        <v>0.85050000000000003</v>
      </c>
    </row>
    <row r="66" spans="1:5" x14ac:dyDescent="0.2">
      <c r="A66" t="s">
        <v>31</v>
      </c>
      <c r="B66" t="s">
        <v>3</v>
      </c>
      <c r="C66">
        <v>30</v>
      </c>
      <c r="D66">
        <v>91</v>
      </c>
      <c r="E66" s="4">
        <v>0.85470000000000002</v>
      </c>
    </row>
    <row r="67" spans="1:5" x14ac:dyDescent="0.2">
      <c r="A67" t="s">
        <v>31</v>
      </c>
      <c r="B67" t="s">
        <v>3</v>
      </c>
      <c r="C67">
        <v>30</v>
      </c>
      <c r="D67">
        <v>92</v>
      </c>
      <c r="E67" s="4">
        <v>0.83650000000000002</v>
      </c>
    </row>
    <row r="68" spans="1:5" x14ac:dyDescent="0.2">
      <c r="A68" t="s">
        <v>31</v>
      </c>
      <c r="B68" t="s">
        <v>3</v>
      </c>
      <c r="C68">
        <v>31</v>
      </c>
      <c r="D68">
        <v>93</v>
      </c>
      <c r="E68" s="4">
        <v>0.85519999999999996</v>
      </c>
    </row>
    <row r="69" spans="1:5" x14ac:dyDescent="0.2">
      <c r="A69" t="s">
        <v>31</v>
      </c>
      <c r="B69" t="s">
        <v>3</v>
      </c>
      <c r="C69">
        <v>31</v>
      </c>
      <c r="D69">
        <v>94</v>
      </c>
      <c r="E69" s="4">
        <v>0.87749999999999995</v>
      </c>
    </row>
    <row r="70" spans="1:5" x14ac:dyDescent="0.2">
      <c r="A70" t="s">
        <v>31</v>
      </c>
      <c r="B70" t="s">
        <v>3</v>
      </c>
      <c r="C70">
        <v>35</v>
      </c>
      <c r="D70">
        <v>99</v>
      </c>
      <c r="E70" s="4">
        <v>0.86539999999999995</v>
      </c>
    </row>
    <row r="71" spans="1:5" x14ac:dyDescent="0.2">
      <c r="A71" t="s">
        <v>31</v>
      </c>
      <c r="B71" t="s">
        <v>3</v>
      </c>
      <c r="C71">
        <v>35</v>
      </c>
      <c r="D71">
        <v>100</v>
      </c>
      <c r="E71" s="4">
        <v>0.83740000000000003</v>
      </c>
    </row>
    <row r="72" spans="1:5" x14ac:dyDescent="0.2">
      <c r="A72" t="s">
        <v>31</v>
      </c>
      <c r="B72" t="s">
        <v>29</v>
      </c>
      <c r="C72">
        <v>1</v>
      </c>
      <c r="D72">
        <v>2</v>
      </c>
      <c r="E72" s="4">
        <v>0.84599999999999997</v>
      </c>
    </row>
    <row r="73" spans="1:5" x14ac:dyDescent="0.2">
      <c r="A73" t="s">
        <v>31</v>
      </c>
      <c r="B73" t="s">
        <v>29</v>
      </c>
      <c r="C73">
        <v>1</v>
      </c>
      <c r="D73">
        <v>3</v>
      </c>
      <c r="E73" s="4">
        <v>0.82440000000000002</v>
      </c>
    </row>
    <row r="74" spans="1:5" x14ac:dyDescent="0.2">
      <c r="D74" s="1" t="s">
        <v>8</v>
      </c>
      <c r="E74" s="2">
        <f>MIN(E56:E73)</f>
        <v>0.82440000000000002</v>
      </c>
    </row>
    <row r="75" spans="1:5" x14ac:dyDescent="0.2">
      <c r="D75" s="1" t="s">
        <v>9</v>
      </c>
      <c r="E75" s="2">
        <f>MAX(E56:E73)</f>
        <v>0.87749999999999995</v>
      </c>
    </row>
    <row r="76" spans="1:5" x14ac:dyDescent="0.2">
      <c r="D76" s="1" t="s">
        <v>10</v>
      </c>
      <c r="E76" s="2">
        <f>AVERAGE(E56:E73)</f>
        <v>0.85001666666666653</v>
      </c>
    </row>
    <row r="79" spans="1:5" x14ac:dyDescent="0.2">
      <c r="A79" s="1" t="s">
        <v>0</v>
      </c>
      <c r="B79" s="1" t="s">
        <v>2</v>
      </c>
      <c r="C79" s="1" t="s">
        <v>4</v>
      </c>
      <c r="D79" s="1" t="s">
        <v>5</v>
      </c>
      <c r="E79" s="3" t="s">
        <v>6</v>
      </c>
    </row>
    <row r="80" spans="1:5" x14ac:dyDescent="0.2">
      <c r="A80" t="s">
        <v>32</v>
      </c>
      <c r="B80" t="s">
        <v>3</v>
      </c>
      <c r="C80">
        <v>16</v>
      </c>
      <c r="D80">
        <v>70</v>
      </c>
      <c r="E80" s="6">
        <v>0.91259999999999997</v>
      </c>
    </row>
    <row r="81" spans="1:5" x14ac:dyDescent="0.2">
      <c r="A81" t="s">
        <v>32</v>
      </c>
      <c r="B81" t="s">
        <v>3</v>
      </c>
      <c r="C81">
        <v>16</v>
      </c>
      <c r="D81">
        <v>71</v>
      </c>
      <c r="E81" s="4">
        <v>0.91310000000000002</v>
      </c>
    </row>
    <row r="82" spans="1:5" x14ac:dyDescent="0.2">
      <c r="A82" t="s">
        <v>32</v>
      </c>
      <c r="B82" t="s">
        <v>3</v>
      </c>
      <c r="C82">
        <v>16</v>
      </c>
      <c r="D82">
        <v>72</v>
      </c>
      <c r="E82" s="4">
        <v>0.93300000000000005</v>
      </c>
    </row>
    <row r="83" spans="1:5" x14ac:dyDescent="0.2">
      <c r="A83" t="s">
        <v>32</v>
      </c>
      <c r="B83" t="s">
        <v>3</v>
      </c>
      <c r="C83">
        <v>17</v>
      </c>
      <c r="D83">
        <v>73</v>
      </c>
      <c r="E83" s="4">
        <v>1.1528</v>
      </c>
    </row>
    <row r="84" spans="1:5" x14ac:dyDescent="0.2">
      <c r="A84" t="s">
        <v>32</v>
      </c>
      <c r="B84" t="s">
        <v>3</v>
      </c>
      <c r="C84">
        <v>17</v>
      </c>
      <c r="D84">
        <v>74</v>
      </c>
      <c r="E84" s="4">
        <v>0.91800000000000004</v>
      </c>
    </row>
    <row r="85" spans="1:5" x14ac:dyDescent="0.2">
      <c r="A85" t="s">
        <v>32</v>
      </c>
      <c r="B85" t="s">
        <v>3</v>
      </c>
      <c r="C85">
        <v>17</v>
      </c>
      <c r="D85">
        <v>75</v>
      </c>
      <c r="E85" s="4">
        <v>0.90880000000000005</v>
      </c>
    </row>
    <row r="86" spans="1:5" x14ac:dyDescent="0.2">
      <c r="A86" t="s">
        <v>32</v>
      </c>
      <c r="B86" t="s">
        <v>3</v>
      </c>
      <c r="C86">
        <v>37</v>
      </c>
      <c r="D86">
        <v>102</v>
      </c>
      <c r="E86" s="4">
        <v>0.95809999999999995</v>
      </c>
    </row>
    <row r="87" spans="1:5" x14ac:dyDescent="0.2">
      <c r="A87" t="s">
        <v>32</v>
      </c>
      <c r="B87" t="s">
        <v>3</v>
      </c>
      <c r="C87">
        <v>37</v>
      </c>
      <c r="D87">
        <v>103</v>
      </c>
      <c r="E87" s="4">
        <v>0.9456</v>
      </c>
    </row>
    <row r="88" spans="1:5" x14ac:dyDescent="0.2">
      <c r="A88" t="s">
        <v>32</v>
      </c>
      <c r="B88" t="s">
        <v>3</v>
      </c>
      <c r="C88">
        <v>37</v>
      </c>
      <c r="D88">
        <v>104</v>
      </c>
      <c r="E88" s="4">
        <v>0.93879999999999997</v>
      </c>
    </row>
    <row r="89" spans="1:5" x14ac:dyDescent="0.2">
      <c r="A89" t="s">
        <v>32</v>
      </c>
      <c r="B89" t="s">
        <v>3</v>
      </c>
      <c r="C89">
        <v>38</v>
      </c>
      <c r="D89">
        <v>105</v>
      </c>
      <c r="E89" s="4">
        <v>0.877</v>
      </c>
    </row>
    <row r="90" spans="1:5" x14ac:dyDescent="0.2">
      <c r="A90" t="s">
        <v>32</v>
      </c>
      <c r="B90" t="s">
        <v>3</v>
      </c>
      <c r="C90">
        <v>38</v>
      </c>
      <c r="D90">
        <v>106</v>
      </c>
      <c r="E90" s="4">
        <v>0.91290000000000004</v>
      </c>
    </row>
    <row r="91" spans="1:5" x14ac:dyDescent="0.2">
      <c r="A91" t="s">
        <v>32</v>
      </c>
      <c r="B91" t="s">
        <v>3</v>
      </c>
      <c r="C91">
        <v>38</v>
      </c>
      <c r="D91">
        <v>107</v>
      </c>
      <c r="E91" s="4">
        <v>0.91180000000000005</v>
      </c>
    </row>
    <row r="92" spans="1:5" x14ac:dyDescent="0.2">
      <c r="A92" t="s">
        <v>32</v>
      </c>
      <c r="B92" t="s">
        <v>3</v>
      </c>
      <c r="C92">
        <v>44</v>
      </c>
      <c r="D92">
        <v>114</v>
      </c>
      <c r="E92" s="4">
        <v>1.1025</v>
      </c>
    </row>
    <row r="93" spans="1:5" x14ac:dyDescent="0.2">
      <c r="A93" t="s">
        <v>32</v>
      </c>
      <c r="B93" t="s">
        <v>3</v>
      </c>
      <c r="C93">
        <v>44</v>
      </c>
      <c r="D93">
        <v>115</v>
      </c>
      <c r="E93" s="4">
        <v>0.90659999999999996</v>
      </c>
    </row>
    <row r="94" spans="1:5" x14ac:dyDescent="0.2">
      <c r="A94" t="s">
        <v>32</v>
      </c>
      <c r="B94" t="s">
        <v>3</v>
      </c>
      <c r="C94">
        <v>44</v>
      </c>
      <c r="D94">
        <v>116</v>
      </c>
      <c r="E94" s="4">
        <v>0.91469999999999996</v>
      </c>
    </row>
    <row r="95" spans="1:5" x14ac:dyDescent="0.2">
      <c r="A95" t="s">
        <v>32</v>
      </c>
      <c r="B95" t="s">
        <v>15</v>
      </c>
      <c r="C95">
        <v>20</v>
      </c>
      <c r="D95">
        <v>21</v>
      </c>
      <c r="E95" s="4">
        <v>0.88680000000000003</v>
      </c>
    </row>
    <row r="96" spans="1:5" x14ac:dyDescent="0.2">
      <c r="A96" t="s">
        <v>32</v>
      </c>
      <c r="B96" t="s">
        <v>15</v>
      </c>
      <c r="C96">
        <v>20</v>
      </c>
      <c r="D96">
        <v>22</v>
      </c>
      <c r="E96" s="4">
        <v>0.88</v>
      </c>
    </row>
    <row r="97" spans="1:5" x14ac:dyDescent="0.2">
      <c r="A97" t="s">
        <v>32</v>
      </c>
      <c r="B97" t="s">
        <v>15</v>
      </c>
      <c r="C97">
        <v>20</v>
      </c>
      <c r="D97">
        <v>23</v>
      </c>
      <c r="E97" s="4">
        <v>0.87839999999999996</v>
      </c>
    </row>
    <row r="98" spans="1:5" x14ac:dyDescent="0.2">
      <c r="A98" t="s">
        <v>32</v>
      </c>
      <c r="B98" t="s">
        <v>15</v>
      </c>
      <c r="C98">
        <v>24</v>
      </c>
      <c r="D98">
        <v>25</v>
      </c>
      <c r="E98" s="4">
        <v>0.87480000000000002</v>
      </c>
    </row>
    <row r="99" spans="1:5" x14ac:dyDescent="0.2">
      <c r="A99" t="s">
        <v>32</v>
      </c>
      <c r="B99" t="s">
        <v>15</v>
      </c>
      <c r="C99">
        <v>24</v>
      </c>
      <c r="D99">
        <v>26</v>
      </c>
      <c r="E99" s="4">
        <v>0.89239999999999997</v>
      </c>
    </row>
    <row r="100" spans="1:5" x14ac:dyDescent="0.2">
      <c r="A100" t="s">
        <v>32</v>
      </c>
      <c r="B100" t="s">
        <v>15</v>
      </c>
      <c r="C100">
        <v>24</v>
      </c>
      <c r="D100">
        <v>27</v>
      </c>
      <c r="E100" s="4">
        <v>0.88980000000000004</v>
      </c>
    </row>
    <row r="101" spans="1:5" x14ac:dyDescent="0.2">
      <c r="A101" t="s">
        <v>32</v>
      </c>
      <c r="B101" t="s">
        <v>15</v>
      </c>
      <c r="C101">
        <v>28</v>
      </c>
      <c r="D101">
        <v>29</v>
      </c>
      <c r="E101" s="4">
        <v>0.8861</v>
      </c>
    </row>
    <row r="102" spans="1:5" x14ac:dyDescent="0.2">
      <c r="A102" t="s">
        <v>32</v>
      </c>
      <c r="B102" t="s">
        <v>15</v>
      </c>
      <c r="C102">
        <v>28</v>
      </c>
      <c r="D102">
        <v>30</v>
      </c>
      <c r="E102" s="4">
        <v>0.87680000000000002</v>
      </c>
    </row>
    <row r="103" spans="1:5" x14ac:dyDescent="0.2">
      <c r="A103" t="s">
        <v>32</v>
      </c>
      <c r="B103" t="s">
        <v>15</v>
      </c>
      <c r="C103">
        <v>28</v>
      </c>
      <c r="D103">
        <v>31</v>
      </c>
      <c r="E103" s="4">
        <v>0.89259999999999995</v>
      </c>
    </row>
    <row r="104" spans="1:5" x14ac:dyDescent="0.2">
      <c r="A104" t="s">
        <v>32</v>
      </c>
      <c r="B104" t="s">
        <v>15</v>
      </c>
      <c r="C104">
        <v>32</v>
      </c>
      <c r="D104">
        <v>33</v>
      </c>
      <c r="E104" s="4">
        <v>0.89059999999999995</v>
      </c>
    </row>
    <row r="105" spans="1:5" x14ac:dyDescent="0.2">
      <c r="A105" t="s">
        <v>32</v>
      </c>
      <c r="B105" t="s">
        <v>15</v>
      </c>
      <c r="C105">
        <v>32</v>
      </c>
      <c r="D105">
        <v>34</v>
      </c>
      <c r="E105" s="4">
        <v>0.872</v>
      </c>
    </row>
    <row r="106" spans="1:5" x14ac:dyDescent="0.2">
      <c r="A106" t="s">
        <v>32</v>
      </c>
      <c r="B106" t="s">
        <v>15</v>
      </c>
      <c r="C106">
        <v>32</v>
      </c>
      <c r="D106">
        <v>35</v>
      </c>
      <c r="E106" s="4">
        <v>0.88929999999999998</v>
      </c>
    </row>
    <row r="107" spans="1:5" x14ac:dyDescent="0.2">
      <c r="A107" t="s">
        <v>32</v>
      </c>
      <c r="B107" t="s">
        <v>15</v>
      </c>
      <c r="C107">
        <v>36</v>
      </c>
      <c r="D107">
        <v>37</v>
      </c>
      <c r="E107" s="4">
        <v>0.87719999999999998</v>
      </c>
    </row>
    <row r="108" spans="1:5" x14ac:dyDescent="0.2">
      <c r="A108" t="s">
        <v>32</v>
      </c>
      <c r="B108" t="s">
        <v>15</v>
      </c>
      <c r="C108">
        <v>36</v>
      </c>
      <c r="D108">
        <v>38</v>
      </c>
      <c r="E108" s="4">
        <v>0.88729999999999998</v>
      </c>
    </row>
    <row r="109" spans="1:5" x14ac:dyDescent="0.2">
      <c r="A109" t="s">
        <v>32</v>
      </c>
      <c r="B109" t="s">
        <v>15</v>
      </c>
      <c r="C109">
        <v>36</v>
      </c>
      <c r="D109">
        <v>39</v>
      </c>
      <c r="E109" s="4">
        <v>0.88990000000000002</v>
      </c>
    </row>
    <row r="110" spans="1:5" x14ac:dyDescent="0.2">
      <c r="A110" t="s">
        <v>32</v>
      </c>
      <c r="B110" t="s">
        <v>13</v>
      </c>
      <c r="C110">
        <v>63</v>
      </c>
      <c r="D110">
        <v>64</v>
      </c>
      <c r="E110" s="4">
        <v>0.89249999999999996</v>
      </c>
    </row>
    <row r="111" spans="1:5" x14ac:dyDescent="0.2">
      <c r="A111" t="s">
        <v>32</v>
      </c>
      <c r="B111" t="s">
        <v>13</v>
      </c>
      <c r="C111">
        <v>63</v>
      </c>
      <c r="D111">
        <v>65</v>
      </c>
      <c r="E111" s="4">
        <v>0.88519999999999999</v>
      </c>
    </row>
    <row r="112" spans="1:5" x14ac:dyDescent="0.2">
      <c r="A112" t="s">
        <v>32</v>
      </c>
      <c r="B112" t="s">
        <v>13</v>
      </c>
      <c r="C112">
        <v>63</v>
      </c>
      <c r="D112">
        <v>66</v>
      </c>
      <c r="E112" s="4">
        <v>0.88619999999999999</v>
      </c>
    </row>
    <row r="113" spans="1:5" x14ac:dyDescent="0.2">
      <c r="A113" t="s">
        <v>32</v>
      </c>
      <c r="B113" t="s">
        <v>13</v>
      </c>
      <c r="C113">
        <v>67</v>
      </c>
      <c r="D113">
        <v>68</v>
      </c>
      <c r="E113" s="4">
        <v>0.87109999999999999</v>
      </c>
    </row>
    <row r="114" spans="1:5" x14ac:dyDescent="0.2">
      <c r="A114" t="s">
        <v>32</v>
      </c>
      <c r="B114" t="s">
        <v>13</v>
      </c>
      <c r="C114">
        <v>67</v>
      </c>
      <c r="D114">
        <v>69</v>
      </c>
      <c r="E114" s="4">
        <v>0.87719999999999998</v>
      </c>
    </row>
    <row r="115" spans="1:5" x14ac:dyDescent="0.2">
      <c r="A115" t="s">
        <v>32</v>
      </c>
      <c r="B115" t="s">
        <v>13</v>
      </c>
      <c r="C115">
        <v>67</v>
      </c>
      <c r="D115">
        <v>70</v>
      </c>
      <c r="E115" s="4">
        <v>0.87009999999999998</v>
      </c>
    </row>
    <row r="116" spans="1:5" x14ac:dyDescent="0.2">
      <c r="A116" t="s">
        <v>32</v>
      </c>
      <c r="B116" t="s">
        <v>13</v>
      </c>
      <c r="C116">
        <v>73</v>
      </c>
      <c r="D116">
        <v>74</v>
      </c>
      <c r="E116" s="4">
        <v>0.87470000000000003</v>
      </c>
    </row>
    <row r="117" spans="1:5" x14ac:dyDescent="0.2">
      <c r="A117" t="s">
        <v>32</v>
      </c>
      <c r="B117" t="s">
        <v>13</v>
      </c>
      <c r="C117">
        <v>73</v>
      </c>
      <c r="D117">
        <v>75</v>
      </c>
      <c r="E117" s="4">
        <v>0.88670000000000004</v>
      </c>
    </row>
    <row r="118" spans="1:5" x14ac:dyDescent="0.2">
      <c r="A118" t="s">
        <v>32</v>
      </c>
      <c r="B118" t="s">
        <v>13</v>
      </c>
      <c r="C118">
        <v>73</v>
      </c>
      <c r="D118">
        <v>76</v>
      </c>
      <c r="E118" s="4">
        <v>0.88719999999999999</v>
      </c>
    </row>
    <row r="119" spans="1:5" x14ac:dyDescent="0.2">
      <c r="A119" t="s">
        <v>32</v>
      </c>
      <c r="B119" t="s">
        <v>13</v>
      </c>
      <c r="C119">
        <v>77</v>
      </c>
      <c r="D119">
        <v>78</v>
      </c>
      <c r="E119" s="4">
        <v>0.87090000000000001</v>
      </c>
    </row>
    <row r="120" spans="1:5" x14ac:dyDescent="0.2">
      <c r="A120" t="s">
        <v>32</v>
      </c>
      <c r="B120" t="s">
        <v>13</v>
      </c>
      <c r="C120">
        <v>77</v>
      </c>
      <c r="D120">
        <v>79</v>
      </c>
      <c r="E120" s="4">
        <v>0.88319999999999999</v>
      </c>
    </row>
    <row r="121" spans="1:5" x14ac:dyDescent="0.2">
      <c r="A121" t="s">
        <v>32</v>
      </c>
      <c r="B121" t="s">
        <v>13</v>
      </c>
      <c r="C121">
        <v>77</v>
      </c>
      <c r="D121">
        <v>80</v>
      </c>
      <c r="E121" s="4">
        <v>0.88529999999999998</v>
      </c>
    </row>
    <row r="122" spans="1:5" x14ac:dyDescent="0.2">
      <c r="A122" t="s">
        <v>32</v>
      </c>
      <c r="B122" t="s">
        <v>13</v>
      </c>
      <c r="C122">
        <v>81</v>
      </c>
      <c r="D122">
        <v>82</v>
      </c>
      <c r="E122" s="4">
        <v>0.87219999999999998</v>
      </c>
    </row>
    <row r="123" spans="1:5" x14ac:dyDescent="0.2">
      <c r="A123" t="s">
        <v>32</v>
      </c>
      <c r="B123" t="s">
        <v>13</v>
      </c>
      <c r="C123">
        <v>81</v>
      </c>
      <c r="D123">
        <v>83</v>
      </c>
      <c r="E123" s="4">
        <v>0.8841</v>
      </c>
    </row>
    <row r="124" spans="1:5" x14ac:dyDescent="0.2">
      <c r="A124" t="s">
        <v>32</v>
      </c>
      <c r="B124" t="s">
        <v>13</v>
      </c>
      <c r="C124">
        <v>81</v>
      </c>
      <c r="D124">
        <v>84</v>
      </c>
      <c r="E124" s="4">
        <v>0.86760000000000004</v>
      </c>
    </row>
    <row r="125" spans="1:5" x14ac:dyDescent="0.2">
      <c r="A125" t="s">
        <v>32</v>
      </c>
      <c r="B125" t="s">
        <v>13</v>
      </c>
      <c r="C125">
        <v>85</v>
      </c>
      <c r="D125">
        <v>86</v>
      </c>
      <c r="E125" s="4">
        <v>0.86080000000000001</v>
      </c>
    </row>
    <row r="126" spans="1:5" x14ac:dyDescent="0.2">
      <c r="A126" t="s">
        <v>32</v>
      </c>
      <c r="B126" t="s">
        <v>13</v>
      </c>
      <c r="C126">
        <v>85</v>
      </c>
      <c r="D126">
        <v>87</v>
      </c>
      <c r="E126" s="4">
        <v>0.86699999999999999</v>
      </c>
    </row>
    <row r="127" spans="1:5" x14ac:dyDescent="0.2">
      <c r="A127" t="s">
        <v>32</v>
      </c>
      <c r="B127" t="s">
        <v>13</v>
      </c>
      <c r="C127">
        <v>85</v>
      </c>
      <c r="D127">
        <v>88</v>
      </c>
      <c r="E127" s="4">
        <v>0.87170000000000003</v>
      </c>
    </row>
    <row r="128" spans="1:5" x14ac:dyDescent="0.2">
      <c r="A128" t="s">
        <v>32</v>
      </c>
      <c r="B128" t="s">
        <v>13</v>
      </c>
      <c r="C128">
        <v>89</v>
      </c>
      <c r="D128">
        <v>90</v>
      </c>
      <c r="E128" s="4">
        <v>0.87429999999999997</v>
      </c>
    </row>
    <row r="129" spans="1:5" x14ac:dyDescent="0.2">
      <c r="A129" t="s">
        <v>32</v>
      </c>
      <c r="B129" t="s">
        <v>13</v>
      </c>
      <c r="C129">
        <v>89</v>
      </c>
      <c r="D129">
        <v>91</v>
      </c>
      <c r="E129" s="4">
        <v>0.87719999999999998</v>
      </c>
    </row>
    <row r="130" spans="1:5" x14ac:dyDescent="0.2">
      <c r="A130" t="s">
        <v>32</v>
      </c>
      <c r="B130" t="s">
        <v>13</v>
      </c>
      <c r="C130">
        <v>89</v>
      </c>
      <c r="D130">
        <v>92</v>
      </c>
      <c r="E130" s="4">
        <v>0.88690000000000002</v>
      </c>
    </row>
    <row r="131" spans="1:5" x14ac:dyDescent="0.2">
      <c r="D131" s="1" t="s">
        <v>8</v>
      </c>
      <c r="E131" s="2">
        <f>MIN(E80:E130)</f>
        <v>0.86080000000000001</v>
      </c>
    </row>
    <row r="132" spans="1:5" x14ac:dyDescent="0.2">
      <c r="D132" s="1" t="s">
        <v>9</v>
      </c>
      <c r="E132" s="2">
        <f>MAX(E80:E130)</f>
        <v>1.1528</v>
      </c>
    </row>
    <row r="133" spans="1:5" x14ac:dyDescent="0.2">
      <c r="D133" s="1" t="s">
        <v>10</v>
      </c>
      <c r="E133" s="2">
        <f>AVERAGE(E80:E130)</f>
        <v>0.90004705882352898</v>
      </c>
    </row>
  </sheetData>
  <pageMargins left="0.7" right="0.7" top="0.75" bottom="0.75" header="0.3" footer="0.3"/>
  <pageSetup orientation="portrait" horizontalDpi="30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49"/>
  <sheetViews>
    <sheetView tabSelected="1" topLeftCell="A13" workbookViewId="0">
      <selection activeCell="H50" sqref="H50"/>
    </sheetView>
  </sheetViews>
  <sheetFormatPr defaultRowHeight="12.75" x14ac:dyDescent="0.2"/>
  <cols>
    <col min="1" max="1" width="10" customWidth="1"/>
    <col min="2" max="2" width="23.5703125" customWidth="1"/>
  </cols>
  <sheetData>
    <row r="2" spans="1:5" x14ac:dyDescent="0.2">
      <c r="A2" s="1" t="s">
        <v>0</v>
      </c>
      <c r="B2" s="1" t="s">
        <v>2</v>
      </c>
      <c r="C2" s="1" t="s">
        <v>4</v>
      </c>
      <c r="D2" s="1" t="s">
        <v>5</v>
      </c>
      <c r="E2" s="1" t="s">
        <v>6</v>
      </c>
    </row>
    <row r="3" spans="1:5" x14ac:dyDescent="0.2">
      <c r="A3" t="s">
        <v>1</v>
      </c>
      <c r="B3" t="s">
        <v>3</v>
      </c>
      <c r="C3">
        <v>142</v>
      </c>
      <c r="D3">
        <v>64</v>
      </c>
      <c r="E3">
        <v>0.70330000000000004</v>
      </c>
    </row>
    <row r="4" spans="1:5" x14ac:dyDescent="0.2">
      <c r="A4" t="s">
        <v>1</v>
      </c>
      <c r="B4" t="s">
        <v>3</v>
      </c>
      <c r="C4">
        <v>154</v>
      </c>
      <c r="D4">
        <v>124</v>
      </c>
      <c r="E4">
        <v>0.59709999999999996</v>
      </c>
    </row>
    <row r="5" spans="1:5" x14ac:dyDescent="0.2">
      <c r="A5" t="s">
        <v>1</v>
      </c>
      <c r="B5" t="s">
        <v>7</v>
      </c>
      <c r="C5">
        <v>109</v>
      </c>
      <c r="D5">
        <v>93</v>
      </c>
      <c r="E5">
        <v>0.72389999999999999</v>
      </c>
    </row>
    <row r="6" spans="1:5" x14ac:dyDescent="0.2">
      <c r="A6" t="s">
        <v>1</v>
      </c>
      <c r="B6" t="s">
        <v>7</v>
      </c>
      <c r="C6">
        <v>110</v>
      </c>
      <c r="D6">
        <v>94</v>
      </c>
      <c r="E6">
        <v>0.72509999999999997</v>
      </c>
    </row>
    <row r="7" spans="1:5" x14ac:dyDescent="0.2">
      <c r="A7" t="s">
        <v>1</v>
      </c>
      <c r="B7" t="s">
        <v>7</v>
      </c>
      <c r="C7">
        <v>111</v>
      </c>
      <c r="D7">
        <v>95</v>
      </c>
      <c r="E7">
        <v>0.72370000000000001</v>
      </c>
    </row>
    <row r="8" spans="1:5" x14ac:dyDescent="0.2">
      <c r="A8" t="s">
        <v>1</v>
      </c>
      <c r="B8" t="s">
        <v>7</v>
      </c>
      <c r="C8">
        <v>112</v>
      </c>
      <c r="D8">
        <v>96</v>
      </c>
      <c r="E8">
        <v>0.72799999999999998</v>
      </c>
    </row>
    <row r="9" spans="1:5" x14ac:dyDescent="0.2">
      <c r="D9" s="1" t="s">
        <v>8</v>
      </c>
      <c r="E9" s="2">
        <f>MIN(E3:E8)</f>
        <v>0.59709999999999996</v>
      </c>
    </row>
    <row r="10" spans="1:5" x14ac:dyDescent="0.2">
      <c r="D10" s="1" t="s">
        <v>9</v>
      </c>
      <c r="E10" s="2">
        <f>MAX(E3:E8)</f>
        <v>0.72799999999999998</v>
      </c>
    </row>
    <row r="11" spans="1:5" x14ac:dyDescent="0.2">
      <c r="D11" s="1" t="s">
        <v>10</v>
      </c>
      <c r="E11" s="2">
        <f>AVERAGE(E3:E8)</f>
        <v>0.70018333333333338</v>
      </c>
    </row>
    <row r="12" spans="1:5" x14ac:dyDescent="0.2">
      <c r="D12" s="1"/>
      <c r="E12" s="2"/>
    </row>
    <row r="13" spans="1:5" x14ac:dyDescent="0.2">
      <c r="D13" s="1"/>
      <c r="E13" s="2"/>
    </row>
    <row r="14" spans="1:5" x14ac:dyDescent="0.2">
      <c r="A14" s="1" t="s">
        <v>0</v>
      </c>
      <c r="B14" s="1" t="s">
        <v>2</v>
      </c>
      <c r="C14" s="1" t="s">
        <v>4</v>
      </c>
      <c r="D14" s="1" t="s">
        <v>5</v>
      </c>
      <c r="E14" s="1" t="s">
        <v>6</v>
      </c>
    </row>
    <row r="15" spans="1:5" x14ac:dyDescent="0.2">
      <c r="A15" t="s">
        <v>21</v>
      </c>
      <c r="B15" t="s">
        <v>22</v>
      </c>
      <c r="C15">
        <v>1</v>
      </c>
      <c r="D15">
        <v>8</v>
      </c>
      <c r="E15" s="4">
        <v>0.85409999999999997</v>
      </c>
    </row>
    <row r="16" spans="1:5" x14ac:dyDescent="0.2">
      <c r="A16" t="s">
        <v>21</v>
      </c>
      <c r="B16" t="s">
        <v>22</v>
      </c>
      <c r="C16">
        <v>1</v>
      </c>
      <c r="D16">
        <v>9</v>
      </c>
      <c r="E16" s="4">
        <v>0.85360000000000003</v>
      </c>
    </row>
    <row r="17" spans="1:5" x14ac:dyDescent="0.2">
      <c r="A17" t="s">
        <v>21</v>
      </c>
      <c r="B17" t="s">
        <v>22</v>
      </c>
      <c r="C17">
        <v>2</v>
      </c>
      <c r="D17">
        <v>5</v>
      </c>
      <c r="E17" s="4">
        <v>0.81630000000000003</v>
      </c>
    </row>
    <row r="18" spans="1:5" x14ac:dyDescent="0.2">
      <c r="A18" t="s">
        <v>21</v>
      </c>
      <c r="B18" t="s">
        <v>22</v>
      </c>
      <c r="C18">
        <v>2</v>
      </c>
      <c r="D18">
        <v>7</v>
      </c>
      <c r="E18" s="4">
        <v>0.78690000000000004</v>
      </c>
    </row>
    <row r="19" spans="1:5" x14ac:dyDescent="0.2">
      <c r="A19" t="s">
        <v>21</v>
      </c>
      <c r="B19" t="s">
        <v>22</v>
      </c>
      <c r="C19">
        <v>3</v>
      </c>
      <c r="D19">
        <v>10</v>
      </c>
      <c r="E19" s="4">
        <v>0.79930000000000001</v>
      </c>
    </row>
    <row r="20" spans="1:5" x14ac:dyDescent="0.2">
      <c r="A20" t="s">
        <v>21</v>
      </c>
      <c r="B20" t="s">
        <v>22</v>
      </c>
      <c r="C20">
        <v>3</v>
      </c>
      <c r="D20">
        <v>12</v>
      </c>
      <c r="E20" s="4">
        <v>0.8</v>
      </c>
    </row>
    <row r="21" spans="1:5" x14ac:dyDescent="0.2">
      <c r="A21" t="s">
        <v>21</v>
      </c>
      <c r="B21" t="s">
        <v>22</v>
      </c>
      <c r="C21">
        <v>4</v>
      </c>
      <c r="D21">
        <v>6</v>
      </c>
      <c r="E21" s="4">
        <v>0.8236</v>
      </c>
    </row>
    <row r="22" spans="1:5" x14ac:dyDescent="0.2">
      <c r="A22" t="s">
        <v>21</v>
      </c>
      <c r="B22" t="s">
        <v>22</v>
      </c>
      <c r="C22">
        <v>4</v>
      </c>
      <c r="D22">
        <v>11</v>
      </c>
      <c r="E22" s="4">
        <v>0.78400000000000003</v>
      </c>
    </row>
    <row r="23" spans="1:5" x14ac:dyDescent="0.2">
      <c r="A23" t="s">
        <v>21</v>
      </c>
      <c r="B23" t="s">
        <v>22</v>
      </c>
      <c r="C23">
        <v>13</v>
      </c>
      <c r="D23">
        <v>20</v>
      </c>
      <c r="E23" s="4">
        <v>0.80179999999999996</v>
      </c>
    </row>
    <row r="24" spans="1:5" x14ac:dyDescent="0.2">
      <c r="A24" t="s">
        <v>21</v>
      </c>
      <c r="B24" t="s">
        <v>22</v>
      </c>
      <c r="C24">
        <v>13</v>
      </c>
      <c r="D24">
        <v>21</v>
      </c>
      <c r="E24" s="4">
        <v>0.80169999999999997</v>
      </c>
    </row>
    <row r="25" spans="1:5" x14ac:dyDescent="0.2">
      <c r="A25" t="s">
        <v>21</v>
      </c>
      <c r="B25" t="s">
        <v>22</v>
      </c>
      <c r="C25">
        <v>14</v>
      </c>
      <c r="D25">
        <v>17</v>
      </c>
      <c r="E25" s="4">
        <v>0.81830000000000003</v>
      </c>
    </row>
    <row r="26" spans="1:5" x14ac:dyDescent="0.2">
      <c r="A26" t="s">
        <v>21</v>
      </c>
      <c r="B26" t="s">
        <v>22</v>
      </c>
      <c r="C26">
        <v>14</v>
      </c>
      <c r="D26">
        <v>19</v>
      </c>
      <c r="E26" s="4">
        <v>0.84719999999999995</v>
      </c>
    </row>
    <row r="27" spans="1:5" x14ac:dyDescent="0.2">
      <c r="A27" t="s">
        <v>21</v>
      </c>
      <c r="B27" t="s">
        <v>22</v>
      </c>
      <c r="C27">
        <v>15</v>
      </c>
      <c r="D27">
        <v>22</v>
      </c>
      <c r="E27" s="4">
        <v>0.80549999999999999</v>
      </c>
    </row>
    <row r="28" spans="1:5" x14ac:dyDescent="0.2">
      <c r="A28" t="s">
        <v>21</v>
      </c>
      <c r="B28" t="s">
        <v>22</v>
      </c>
      <c r="C28">
        <v>15</v>
      </c>
      <c r="D28">
        <v>24</v>
      </c>
      <c r="E28" s="4">
        <v>0.80430000000000001</v>
      </c>
    </row>
    <row r="29" spans="1:5" x14ac:dyDescent="0.2">
      <c r="A29" t="s">
        <v>21</v>
      </c>
      <c r="B29" t="s">
        <v>22</v>
      </c>
      <c r="C29">
        <v>16</v>
      </c>
      <c r="D29">
        <v>18</v>
      </c>
      <c r="E29" s="4">
        <v>0.81920000000000004</v>
      </c>
    </row>
    <row r="30" spans="1:5" x14ac:dyDescent="0.2">
      <c r="A30" t="s">
        <v>21</v>
      </c>
      <c r="B30" t="s">
        <v>22</v>
      </c>
      <c r="C30">
        <v>16</v>
      </c>
      <c r="D30">
        <v>23</v>
      </c>
      <c r="E30" s="4">
        <v>0.78449999999999998</v>
      </c>
    </row>
    <row r="31" spans="1:5" x14ac:dyDescent="0.2">
      <c r="A31" t="s">
        <v>21</v>
      </c>
      <c r="B31" t="s">
        <v>23</v>
      </c>
      <c r="C31">
        <v>1</v>
      </c>
      <c r="D31">
        <v>8</v>
      </c>
      <c r="E31" s="4">
        <v>0.79969999999999997</v>
      </c>
    </row>
    <row r="32" spans="1:5" x14ac:dyDescent="0.2">
      <c r="A32" t="s">
        <v>21</v>
      </c>
      <c r="B32" t="s">
        <v>23</v>
      </c>
      <c r="C32">
        <v>1</v>
      </c>
      <c r="D32">
        <v>9</v>
      </c>
      <c r="E32" s="4">
        <v>0.79949999999999999</v>
      </c>
    </row>
    <row r="33" spans="1:5" x14ac:dyDescent="0.2">
      <c r="A33" t="s">
        <v>21</v>
      </c>
      <c r="B33" t="s">
        <v>23</v>
      </c>
      <c r="C33">
        <v>2</v>
      </c>
      <c r="D33">
        <v>5</v>
      </c>
      <c r="E33" s="4">
        <v>0.80379999999999996</v>
      </c>
    </row>
    <row r="34" spans="1:5" x14ac:dyDescent="0.2">
      <c r="A34" t="s">
        <v>21</v>
      </c>
      <c r="B34" t="s">
        <v>23</v>
      </c>
      <c r="C34">
        <v>2</v>
      </c>
      <c r="D34">
        <v>7</v>
      </c>
      <c r="E34" s="4">
        <v>0.79239999999999999</v>
      </c>
    </row>
    <row r="35" spans="1:5" x14ac:dyDescent="0.2">
      <c r="A35" t="s">
        <v>21</v>
      </c>
      <c r="B35" t="s">
        <v>23</v>
      </c>
      <c r="C35">
        <v>3</v>
      </c>
      <c r="D35">
        <v>10</v>
      </c>
      <c r="E35" s="4">
        <v>0.79969999999999997</v>
      </c>
    </row>
    <row r="36" spans="1:5" x14ac:dyDescent="0.2">
      <c r="A36" t="s">
        <v>21</v>
      </c>
      <c r="B36" t="s">
        <v>23</v>
      </c>
      <c r="C36">
        <v>3</v>
      </c>
      <c r="D36">
        <v>12</v>
      </c>
      <c r="E36" s="4">
        <v>0.79949999999999999</v>
      </c>
    </row>
    <row r="37" spans="1:5" x14ac:dyDescent="0.2">
      <c r="A37" t="s">
        <v>21</v>
      </c>
      <c r="B37" t="s">
        <v>23</v>
      </c>
      <c r="C37">
        <v>4</v>
      </c>
      <c r="D37">
        <v>6</v>
      </c>
      <c r="E37" s="4">
        <v>0.80379999999999996</v>
      </c>
    </row>
    <row r="38" spans="1:5" x14ac:dyDescent="0.2">
      <c r="A38" t="s">
        <v>21</v>
      </c>
      <c r="B38" t="s">
        <v>23</v>
      </c>
      <c r="C38">
        <v>4</v>
      </c>
      <c r="D38">
        <v>11</v>
      </c>
      <c r="E38" s="4">
        <v>0.79239999999999999</v>
      </c>
    </row>
    <row r="39" spans="1:5" x14ac:dyDescent="0.2">
      <c r="A39" t="s">
        <v>21</v>
      </c>
      <c r="B39" t="s">
        <v>24</v>
      </c>
      <c r="C39">
        <v>35</v>
      </c>
      <c r="D39">
        <v>39</v>
      </c>
      <c r="E39" s="4">
        <v>0.72789999999999999</v>
      </c>
    </row>
    <row r="40" spans="1:5" x14ac:dyDescent="0.2">
      <c r="A40" t="s">
        <v>21</v>
      </c>
      <c r="B40" t="s">
        <v>24</v>
      </c>
      <c r="C40">
        <v>35</v>
      </c>
      <c r="D40">
        <v>43</v>
      </c>
      <c r="E40" s="4">
        <v>0.76700000000000002</v>
      </c>
    </row>
    <row r="41" spans="1:5" x14ac:dyDescent="0.2">
      <c r="A41" t="s">
        <v>21</v>
      </c>
      <c r="B41" t="s">
        <v>24</v>
      </c>
      <c r="C41">
        <v>36</v>
      </c>
      <c r="D41">
        <v>40</v>
      </c>
      <c r="E41" s="4">
        <v>0.72919999999999996</v>
      </c>
    </row>
    <row r="42" spans="1:5" x14ac:dyDescent="0.2">
      <c r="A42" t="s">
        <v>21</v>
      </c>
      <c r="B42" t="s">
        <v>24</v>
      </c>
      <c r="C42">
        <v>36</v>
      </c>
      <c r="D42">
        <v>44</v>
      </c>
      <c r="E42" s="4">
        <v>0.76670000000000005</v>
      </c>
    </row>
    <row r="43" spans="1:5" x14ac:dyDescent="0.2">
      <c r="A43" t="s">
        <v>21</v>
      </c>
      <c r="B43" t="s">
        <v>24</v>
      </c>
      <c r="C43">
        <v>37</v>
      </c>
      <c r="D43">
        <v>41</v>
      </c>
      <c r="E43" s="4">
        <v>0.73019999999999996</v>
      </c>
    </row>
    <row r="44" spans="1:5" x14ac:dyDescent="0.2">
      <c r="A44" t="s">
        <v>21</v>
      </c>
      <c r="B44" t="s">
        <v>24</v>
      </c>
      <c r="C44">
        <v>37</v>
      </c>
      <c r="D44">
        <v>45</v>
      </c>
      <c r="E44" s="4">
        <v>0.76729999999999998</v>
      </c>
    </row>
    <row r="45" spans="1:5" x14ac:dyDescent="0.2">
      <c r="A45" t="s">
        <v>21</v>
      </c>
      <c r="B45" t="s">
        <v>24</v>
      </c>
      <c r="C45">
        <v>38</v>
      </c>
      <c r="D45">
        <v>42</v>
      </c>
      <c r="E45" s="4">
        <v>0.72950000000000004</v>
      </c>
    </row>
    <row r="46" spans="1:5" x14ac:dyDescent="0.2">
      <c r="A46" t="s">
        <v>21</v>
      </c>
      <c r="B46" t="s">
        <v>24</v>
      </c>
      <c r="C46">
        <v>38</v>
      </c>
      <c r="D46">
        <v>46</v>
      </c>
      <c r="E46" s="4">
        <v>0.7671</v>
      </c>
    </row>
    <row r="47" spans="1:5" x14ac:dyDescent="0.2">
      <c r="D47" s="1" t="s">
        <v>8</v>
      </c>
      <c r="E47" s="2">
        <f>MIN(E15:E46)</f>
        <v>0.72789999999999999</v>
      </c>
    </row>
    <row r="48" spans="1:5" x14ac:dyDescent="0.2">
      <c r="D48" s="1" t="s">
        <v>9</v>
      </c>
      <c r="E48" s="2">
        <f>MAX(E15:E46)</f>
        <v>0.85409999999999997</v>
      </c>
    </row>
    <row r="49" spans="4:5" x14ac:dyDescent="0.2">
      <c r="D49" s="1" t="s">
        <v>10</v>
      </c>
      <c r="E49" s="2">
        <f>AVERAGE(E15:E46)</f>
        <v>0.79299999999999993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BN_bonds</vt:lpstr>
      <vt:lpstr>CC_bonds</vt:lpstr>
      <vt:lpstr>CF_bonds</vt:lpstr>
      <vt:lpstr>CH_bonds</vt:lpstr>
      <vt:lpstr>OH_bonds</vt:lpstr>
    </vt:vector>
  </TitlesOfParts>
  <Company>NMSU College of Engineering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Manz, Thomas</dc:creator>
  <cp:lastModifiedBy>Manz, Thomas</cp:lastModifiedBy>
  <dcterms:created xsi:type="dcterms:W3CDTF">2017-03-29T01:40:23Z</dcterms:created>
  <dcterms:modified xsi:type="dcterms:W3CDTF">2017-08-09T00:42:59Z</dcterms:modified>
</cp:coreProperties>
</file>