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7322"/>
  <workbookPr showInkAnnotation="0" autoCompressPictures="0"/>
  <bookViews>
    <workbookView xWindow="0" yWindow="0" windowWidth="25600" windowHeight="14800" tabRatio="500"/>
  </bookViews>
  <sheets>
    <sheet name="Sheet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414" i="1" l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56" i="1"/>
  <c r="I457" i="1"/>
  <c r="I458" i="1"/>
  <c r="I459" i="1"/>
  <c r="I460" i="1"/>
  <c r="I461" i="1"/>
  <c r="I462" i="1"/>
  <c r="I463" i="1"/>
  <c r="I464" i="1"/>
  <c r="I465" i="1"/>
  <c r="I466" i="1"/>
  <c r="I467" i="1"/>
  <c r="I468" i="1"/>
  <c r="I469" i="1"/>
  <c r="I470" i="1"/>
  <c r="I471" i="1"/>
  <c r="I472" i="1"/>
  <c r="I473" i="1"/>
  <c r="I474" i="1"/>
  <c r="I475" i="1"/>
  <c r="I476" i="1"/>
  <c r="I477" i="1"/>
  <c r="I478" i="1"/>
  <c r="I479" i="1"/>
  <c r="I480" i="1"/>
  <c r="I481" i="1"/>
  <c r="I482" i="1"/>
  <c r="I483" i="1"/>
  <c r="I484" i="1"/>
  <c r="I485" i="1"/>
  <c r="I486" i="1"/>
  <c r="I487" i="1"/>
  <c r="I488" i="1"/>
  <c r="I489" i="1"/>
  <c r="I490" i="1"/>
  <c r="I491" i="1"/>
  <c r="I492" i="1"/>
  <c r="I493" i="1"/>
  <c r="I494" i="1"/>
  <c r="I495" i="1"/>
  <c r="I496" i="1"/>
  <c r="I497" i="1"/>
  <c r="I498" i="1"/>
  <c r="I499" i="1"/>
  <c r="I500" i="1"/>
  <c r="I501" i="1"/>
  <c r="I502" i="1"/>
  <c r="I503" i="1"/>
  <c r="I504" i="1"/>
  <c r="I505" i="1"/>
  <c r="I506" i="1"/>
  <c r="I507" i="1"/>
  <c r="I508" i="1"/>
  <c r="I509" i="1"/>
  <c r="I510" i="1"/>
  <c r="I511" i="1"/>
  <c r="I512" i="1"/>
  <c r="I513" i="1"/>
  <c r="I514" i="1"/>
  <c r="I515" i="1"/>
  <c r="I516" i="1"/>
  <c r="I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413" i="1"/>
  <c r="I401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4" i="1"/>
  <c r="F395" i="1"/>
  <c r="F396" i="1"/>
  <c r="F397" i="1"/>
  <c r="F398" i="1"/>
  <c r="F399" i="1"/>
  <c r="F400" i="1"/>
  <c r="F401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4" i="1"/>
  <c r="P506" i="1"/>
  <c r="P507" i="1"/>
  <c r="P508" i="1"/>
  <c r="P509" i="1"/>
  <c r="P510" i="1"/>
  <c r="P511" i="1"/>
  <c r="P512" i="1"/>
  <c r="P513" i="1"/>
  <c r="P514" i="1"/>
  <c r="P515" i="1"/>
  <c r="P516" i="1"/>
  <c r="P489" i="1"/>
  <c r="P490" i="1"/>
  <c r="P491" i="1"/>
  <c r="P492" i="1"/>
  <c r="P493" i="1"/>
  <c r="P494" i="1"/>
  <c r="P495" i="1"/>
  <c r="P496" i="1"/>
  <c r="P497" i="1"/>
  <c r="P498" i="1"/>
  <c r="P499" i="1"/>
  <c r="P500" i="1"/>
  <c r="P501" i="1"/>
  <c r="P502" i="1"/>
  <c r="P503" i="1"/>
  <c r="P504" i="1"/>
  <c r="P505" i="1"/>
  <c r="P475" i="1"/>
  <c r="P476" i="1"/>
  <c r="P477" i="1"/>
  <c r="P478" i="1"/>
  <c r="P479" i="1"/>
  <c r="P480" i="1"/>
  <c r="P481" i="1"/>
  <c r="P482" i="1"/>
  <c r="P483" i="1"/>
  <c r="P484" i="1"/>
  <c r="P485" i="1"/>
  <c r="P486" i="1"/>
  <c r="P487" i="1"/>
  <c r="P488" i="1"/>
  <c r="P456" i="1"/>
  <c r="P457" i="1"/>
  <c r="P458" i="1"/>
  <c r="P459" i="1"/>
  <c r="P460" i="1"/>
  <c r="P461" i="1"/>
  <c r="P462" i="1"/>
  <c r="P463" i="1"/>
  <c r="P464" i="1"/>
  <c r="P465" i="1"/>
  <c r="P466" i="1"/>
  <c r="P467" i="1"/>
  <c r="P468" i="1"/>
  <c r="P469" i="1"/>
  <c r="P470" i="1"/>
  <c r="P471" i="1"/>
  <c r="P472" i="1"/>
  <c r="P473" i="1"/>
  <c r="P474" i="1"/>
  <c r="P439" i="1"/>
  <c r="P440" i="1"/>
  <c r="P441" i="1"/>
  <c r="P442" i="1"/>
  <c r="P443" i="1"/>
  <c r="P444" i="1"/>
  <c r="P445" i="1"/>
  <c r="P446" i="1"/>
  <c r="P447" i="1"/>
  <c r="P448" i="1"/>
  <c r="P449" i="1"/>
  <c r="P450" i="1"/>
  <c r="P451" i="1"/>
  <c r="P452" i="1"/>
  <c r="P453" i="1"/>
  <c r="P454" i="1"/>
  <c r="P455" i="1"/>
  <c r="P414" i="1"/>
  <c r="P415" i="1"/>
  <c r="P416" i="1"/>
  <c r="P417" i="1"/>
  <c r="P418" i="1"/>
  <c r="P419" i="1"/>
  <c r="P420" i="1"/>
  <c r="P421" i="1"/>
  <c r="P422" i="1"/>
  <c r="P423" i="1"/>
  <c r="P424" i="1"/>
  <c r="P425" i="1"/>
  <c r="P426" i="1"/>
  <c r="P427" i="1"/>
  <c r="P428" i="1"/>
  <c r="P429" i="1"/>
  <c r="P430" i="1"/>
  <c r="P431" i="1"/>
  <c r="P432" i="1"/>
  <c r="P433" i="1"/>
  <c r="P434" i="1"/>
  <c r="P435" i="1"/>
  <c r="P436" i="1"/>
  <c r="P437" i="1"/>
  <c r="P438" i="1"/>
  <c r="P413" i="1"/>
  <c r="M492" i="1"/>
  <c r="M493" i="1"/>
  <c r="M494" i="1"/>
  <c r="M495" i="1"/>
  <c r="M496" i="1"/>
  <c r="M497" i="1"/>
  <c r="M498" i="1"/>
  <c r="M499" i="1"/>
  <c r="M500" i="1"/>
  <c r="M501" i="1"/>
  <c r="M502" i="1"/>
  <c r="M503" i="1"/>
  <c r="M504" i="1"/>
  <c r="M505" i="1"/>
  <c r="M506" i="1"/>
  <c r="M507" i="1"/>
  <c r="M508" i="1"/>
  <c r="M509" i="1"/>
  <c r="M510" i="1"/>
  <c r="M511" i="1"/>
  <c r="M512" i="1"/>
  <c r="M513" i="1"/>
  <c r="M514" i="1"/>
  <c r="M515" i="1"/>
  <c r="M516" i="1"/>
  <c r="M477" i="1"/>
  <c r="M478" i="1"/>
  <c r="M479" i="1"/>
  <c r="M480" i="1"/>
  <c r="M481" i="1"/>
  <c r="M482" i="1"/>
  <c r="M483" i="1"/>
  <c r="M484" i="1"/>
  <c r="M485" i="1"/>
  <c r="M486" i="1"/>
  <c r="M487" i="1"/>
  <c r="M488" i="1"/>
  <c r="M489" i="1"/>
  <c r="M490" i="1"/>
  <c r="M491" i="1"/>
  <c r="M456" i="1"/>
  <c r="M457" i="1"/>
  <c r="M458" i="1"/>
  <c r="M459" i="1"/>
  <c r="M460" i="1"/>
  <c r="M461" i="1"/>
  <c r="M462" i="1"/>
  <c r="M463" i="1"/>
  <c r="M464" i="1"/>
  <c r="M465" i="1"/>
  <c r="M466" i="1"/>
  <c r="M467" i="1"/>
  <c r="M468" i="1"/>
  <c r="M469" i="1"/>
  <c r="M470" i="1"/>
  <c r="M471" i="1"/>
  <c r="M472" i="1"/>
  <c r="M473" i="1"/>
  <c r="M474" i="1"/>
  <c r="M475" i="1"/>
  <c r="M476" i="1"/>
  <c r="M433" i="1"/>
  <c r="M434" i="1"/>
  <c r="M435" i="1"/>
  <c r="M436" i="1"/>
  <c r="M437" i="1"/>
  <c r="M438" i="1"/>
  <c r="M439" i="1"/>
  <c r="M440" i="1"/>
  <c r="M441" i="1"/>
  <c r="M442" i="1"/>
  <c r="M443" i="1"/>
  <c r="M444" i="1"/>
  <c r="M445" i="1"/>
  <c r="M446" i="1"/>
  <c r="M447" i="1"/>
  <c r="M448" i="1"/>
  <c r="M449" i="1"/>
  <c r="M450" i="1"/>
  <c r="M451" i="1"/>
  <c r="M452" i="1"/>
  <c r="M453" i="1"/>
  <c r="M454" i="1"/>
  <c r="M455" i="1"/>
  <c r="M414" i="1"/>
  <c r="M415" i="1"/>
  <c r="M416" i="1"/>
  <c r="M417" i="1"/>
  <c r="M418" i="1"/>
  <c r="M419" i="1"/>
  <c r="M420" i="1"/>
  <c r="M421" i="1"/>
  <c r="M422" i="1"/>
  <c r="M423" i="1"/>
  <c r="M424" i="1"/>
  <c r="M425" i="1"/>
  <c r="M426" i="1"/>
  <c r="M427" i="1"/>
  <c r="M428" i="1"/>
  <c r="M429" i="1"/>
  <c r="M430" i="1"/>
  <c r="M431" i="1"/>
  <c r="M432" i="1"/>
  <c r="M413" i="1"/>
  <c r="P399" i="1"/>
  <c r="P400" i="1"/>
  <c r="P401" i="1"/>
  <c r="P377" i="1"/>
  <c r="P378" i="1"/>
  <c r="P379" i="1"/>
  <c r="P380" i="1"/>
  <c r="P381" i="1"/>
  <c r="P382" i="1"/>
  <c r="P383" i="1"/>
  <c r="P384" i="1"/>
  <c r="P385" i="1"/>
  <c r="P386" i="1"/>
  <c r="P387" i="1"/>
  <c r="P388" i="1"/>
  <c r="P389" i="1"/>
  <c r="P390" i="1"/>
  <c r="P391" i="1"/>
  <c r="P392" i="1"/>
  <c r="P393" i="1"/>
  <c r="P394" i="1"/>
  <c r="P395" i="1"/>
  <c r="P396" i="1"/>
  <c r="P397" i="1"/>
  <c r="P398" i="1"/>
  <c r="P356" i="1"/>
  <c r="P357" i="1"/>
  <c r="P358" i="1"/>
  <c r="P359" i="1"/>
  <c r="P360" i="1"/>
  <c r="P361" i="1"/>
  <c r="P362" i="1"/>
  <c r="P363" i="1"/>
  <c r="P364" i="1"/>
  <c r="P365" i="1"/>
  <c r="P366" i="1"/>
  <c r="P367" i="1"/>
  <c r="P368" i="1"/>
  <c r="P369" i="1"/>
  <c r="P370" i="1"/>
  <c r="P371" i="1"/>
  <c r="P372" i="1"/>
  <c r="P373" i="1"/>
  <c r="P374" i="1"/>
  <c r="P375" i="1"/>
  <c r="P376" i="1"/>
  <c r="P333" i="1"/>
  <c r="P334" i="1"/>
  <c r="P335" i="1"/>
  <c r="P336" i="1"/>
  <c r="P337" i="1"/>
  <c r="P338" i="1"/>
  <c r="P339" i="1"/>
  <c r="P340" i="1"/>
  <c r="P341" i="1"/>
  <c r="P342" i="1"/>
  <c r="P343" i="1"/>
  <c r="P344" i="1"/>
  <c r="P345" i="1"/>
  <c r="P346" i="1"/>
  <c r="P347" i="1"/>
  <c r="P348" i="1"/>
  <c r="P349" i="1"/>
  <c r="P350" i="1"/>
  <c r="P351" i="1"/>
  <c r="P352" i="1"/>
  <c r="P353" i="1"/>
  <c r="P354" i="1"/>
  <c r="P355" i="1"/>
  <c r="P314" i="1"/>
  <c r="P315" i="1"/>
  <c r="P316" i="1"/>
  <c r="P317" i="1"/>
  <c r="P318" i="1"/>
  <c r="P319" i="1"/>
  <c r="P320" i="1"/>
  <c r="P321" i="1"/>
  <c r="P322" i="1"/>
  <c r="P323" i="1"/>
  <c r="P324" i="1"/>
  <c r="P325" i="1"/>
  <c r="P326" i="1"/>
  <c r="P327" i="1"/>
  <c r="P328" i="1"/>
  <c r="P329" i="1"/>
  <c r="P330" i="1"/>
  <c r="P331" i="1"/>
  <c r="P332" i="1"/>
  <c r="P294" i="1"/>
  <c r="P295" i="1"/>
  <c r="P296" i="1"/>
  <c r="P297" i="1"/>
  <c r="P298" i="1"/>
  <c r="P299" i="1"/>
  <c r="P300" i="1"/>
  <c r="P301" i="1"/>
  <c r="P302" i="1"/>
  <c r="P303" i="1"/>
  <c r="P304" i="1"/>
  <c r="P305" i="1"/>
  <c r="P306" i="1"/>
  <c r="P307" i="1"/>
  <c r="P308" i="1"/>
  <c r="P309" i="1"/>
  <c r="P310" i="1"/>
  <c r="P311" i="1"/>
  <c r="P312" i="1"/>
  <c r="P313" i="1"/>
  <c r="P271" i="1"/>
  <c r="P272" i="1"/>
  <c r="P273" i="1"/>
  <c r="P274" i="1"/>
  <c r="P275" i="1"/>
  <c r="P276" i="1"/>
  <c r="P277" i="1"/>
  <c r="P278" i="1"/>
  <c r="P279" i="1"/>
  <c r="P280" i="1"/>
  <c r="P281" i="1"/>
  <c r="P282" i="1"/>
  <c r="P283" i="1"/>
  <c r="P284" i="1"/>
  <c r="P285" i="1"/>
  <c r="P286" i="1"/>
  <c r="P287" i="1"/>
  <c r="P288" i="1"/>
  <c r="P289" i="1"/>
  <c r="P290" i="1"/>
  <c r="P291" i="1"/>
  <c r="P292" i="1"/>
  <c r="P293" i="1"/>
  <c r="P250" i="1"/>
  <c r="P251" i="1"/>
  <c r="P252" i="1"/>
  <c r="P253" i="1"/>
  <c r="P254" i="1"/>
  <c r="P255" i="1"/>
  <c r="P256" i="1"/>
  <c r="P257" i="1"/>
  <c r="P258" i="1"/>
  <c r="P259" i="1"/>
  <c r="P260" i="1"/>
  <c r="P261" i="1"/>
  <c r="P262" i="1"/>
  <c r="P263" i="1"/>
  <c r="P264" i="1"/>
  <c r="P265" i="1"/>
  <c r="P266" i="1"/>
  <c r="P267" i="1"/>
  <c r="P268" i="1"/>
  <c r="P269" i="1"/>
  <c r="P270" i="1"/>
  <c r="P227" i="1"/>
  <c r="P228" i="1"/>
  <c r="P229" i="1"/>
  <c r="P230" i="1"/>
  <c r="P231" i="1"/>
  <c r="P232" i="1"/>
  <c r="P233" i="1"/>
  <c r="P234" i="1"/>
  <c r="P235" i="1"/>
  <c r="P236" i="1"/>
  <c r="P237" i="1"/>
  <c r="P238" i="1"/>
  <c r="P239" i="1"/>
  <c r="P240" i="1"/>
  <c r="P241" i="1"/>
  <c r="P242" i="1"/>
  <c r="P243" i="1"/>
  <c r="P244" i="1"/>
  <c r="P245" i="1"/>
  <c r="P246" i="1"/>
  <c r="P247" i="1"/>
  <c r="P248" i="1"/>
  <c r="P249" i="1"/>
  <c r="P200" i="1"/>
  <c r="P201" i="1"/>
  <c r="P202" i="1"/>
  <c r="P203" i="1"/>
  <c r="P204" i="1"/>
  <c r="P205" i="1"/>
  <c r="P206" i="1"/>
  <c r="P207" i="1"/>
  <c r="P208" i="1"/>
  <c r="P209" i="1"/>
  <c r="P210" i="1"/>
  <c r="P211" i="1"/>
  <c r="P212" i="1"/>
  <c r="P213" i="1"/>
  <c r="P214" i="1"/>
  <c r="P215" i="1"/>
  <c r="P216" i="1"/>
  <c r="P217" i="1"/>
  <c r="P218" i="1"/>
  <c r="P219" i="1"/>
  <c r="P220" i="1"/>
  <c r="P221" i="1"/>
  <c r="P222" i="1"/>
  <c r="P223" i="1"/>
  <c r="P224" i="1"/>
  <c r="P225" i="1"/>
  <c r="P226" i="1"/>
  <c r="P182" i="1"/>
  <c r="P183" i="1"/>
  <c r="P184" i="1"/>
  <c r="P185" i="1"/>
  <c r="P186" i="1"/>
  <c r="P187" i="1"/>
  <c r="P188" i="1"/>
  <c r="P189" i="1"/>
  <c r="P190" i="1"/>
  <c r="P191" i="1"/>
  <c r="P192" i="1"/>
  <c r="P193" i="1"/>
  <c r="P194" i="1"/>
  <c r="P195" i="1"/>
  <c r="P196" i="1"/>
  <c r="P197" i="1"/>
  <c r="P198" i="1"/>
  <c r="P199" i="1"/>
  <c r="P159" i="1"/>
  <c r="P160" i="1"/>
  <c r="P161" i="1"/>
  <c r="P162" i="1"/>
  <c r="P163" i="1"/>
  <c r="P164" i="1"/>
  <c r="P165" i="1"/>
  <c r="P166" i="1"/>
  <c r="P167" i="1"/>
  <c r="P168" i="1"/>
  <c r="P169" i="1"/>
  <c r="P170" i="1"/>
  <c r="P171" i="1"/>
  <c r="P172" i="1"/>
  <c r="P173" i="1"/>
  <c r="P174" i="1"/>
  <c r="P175" i="1"/>
  <c r="P176" i="1"/>
  <c r="P177" i="1"/>
  <c r="P178" i="1"/>
  <c r="P179" i="1"/>
  <c r="P180" i="1"/>
  <c r="P181" i="1"/>
  <c r="P136" i="1"/>
  <c r="P137" i="1"/>
  <c r="P138" i="1"/>
  <c r="P139" i="1"/>
  <c r="P140" i="1"/>
  <c r="P141" i="1"/>
  <c r="P142" i="1"/>
  <c r="P143" i="1"/>
  <c r="P144" i="1"/>
  <c r="P145" i="1"/>
  <c r="P146" i="1"/>
  <c r="P147" i="1"/>
  <c r="P148" i="1"/>
  <c r="P149" i="1"/>
  <c r="P150" i="1"/>
  <c r="P151" i="1"/>
  <c r="P152" i="1"/>
  <c r="P153" i="1"/>
  <c r="P154" i="1"/>
  <c r="P155" i="1"/>
  <c r="P156" i="1"/>
  <c r="P157" i="1"/>
  <c r="P158" i="1"/>
  <c r="P116" i="1"/>
  <c r="P117" i="1"/>
  <c r="P118" i="1"/>
  <c r="P119" i="1"/>
  <c r="P120" i="1"/>
  <c r="P121" i="1"/>
  <c r="P122" i="1"/>
  <c r="P123" i="1"/>
  <c r="P124" i="1"/>
  <c r="P125" i="1"/>
  <c r="P126" i="1"/>
  <c r="P127" i="1"/>
  <c r="P128" i="1"/>
  <c r="P129" i="1"/>
  <c r="P130" i="1"/>
  <c r="P131" i="1"/>
  <c r="P132" i="1"/>
  <c r="P133" i="1"/>
  <c r="P134" i="1"/>
  <c r="P135" i="1"/>
  <c r="P99" i="1"/>
  <c r="P100" i="1"/>
  <c r="P101" i="1"/>
  <c r="P102" i="1"/>
  <c r="P103" i="1"/>
  <c r="P104" i="1"/>
  <c r="P105" i="1"/>
  <c r="P106" i="1"/>
  <c r="P107" i="1"/>
  <c r="P108" i="1"/>
  <c r="P109" i="1"/>
  <c r="P110" i="1"/>
  <c r="P111" i="1"/>
  <c r="P112" i="1"/>
  <c r="P113" i="1"/>
  <c r="P114" i="1"/>
  <c r="P115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/>
  <c r="P95" i="1"/>
  <c r="P96" i="1"/>
  <c r="P97" i="1"/>
  <c r="P98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" i="1"/>
  <c r="P6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4" i="1"/>
  <c r="M387" i="1"/>
  <c r="M388" i="1"/>
  <c r="M389" i="1"/>
  <c r="M390" i="1"/>
  <c r="M391" i="1"/>
  <c r="M392" i="1"/>
  <c r="M393" i="1"/>
  <c r="M394" i="1"/>
  <c r="M395" i="1"/>
  <c r="M396" i="1"/>
  <c r="M397" i="1"/>
  <c r="M398" i="1"/>
  <c r="M399" i="1"/>
  <c r="M400" i="1"/>
  <c r="M401" i="1"/>
  <c r="M364" i="1"/>
  <c r="M365" i="1"/>
  <c r="M366" i="1"/>
  <c r="M367" i="1"/>
  <c r="M368" i="1"/>
  <c r="M369" i="1"/>
  <c r="M370" i="1"/>
  <c r="M371" i="1"/>
  <c r="M372" i="1"/>
  <c r="M373" i="1"/>
  <c r="M374" i="1"/>
  <c r="M375" i="1"/>
  <c r="M376" i="1"/>
  <c r="M377" i="1"/>
  <c r="M378" i="1"/>
  <c r="M379" i="1"/>
  <c r="M380" i="1"/>
  <c r="M381" i="1"/>
  <c r="M382" i="1"/>
  <c r="M383" i="1"/>
  <c r="M384" i="1"/>
  <c r="M385" i="1"/>
  <c r="M386" i="1"/>
  <c r="M341" i="1"/>
  <c r="M342" i="1"/>
  <c r="M343" i="1"/>
  <c r="M344" i="1"/>
  <c r="M345" i="1"/>
  <c r="M346" i="1"/>
  <c r="M347" i="1"/>
  <c r="M348" i="1"/>
  <c r="M349" i="1"/>
  <c r="M350" i="1"/>
  <c r="M351" i="1"/>
  <c r="M352" i="1"/>
  <c r="M353" i="1"/>
  <c r="M354" i="1"/>
  <c r="M355" i="1"/>
  <c r="M356" i="1"/>
  <c r="M357" i="1"/>
  <c r="M358" i="1"/>
  <c r="M359" i="1"/>
  <c r="M360" i="1"/>
  <c r="M361" i="1"/>
  <c r="M362" i="1"/>
  <c r="M363" i="1"/>
  <c r="M312" i="1"/>
  <c r="M313" i="1"/>
  <c r="M314" i="1"/>
  <c r="M315" i="1"/>
  <c r="M316" i="1"/>
  <c r="M317" i="1"/>
  <c r="M318" i="1"/>
  <c r="M319" i="1"/>
  <c r="M320" i="1"/>
  <c r="M321" i="1"/>
  <c r="M322" i="1"/>
  <c r="M323" i="1"/>
  <c r="M324" i="1"/>
  <c r="M325" i="1"/>
  <c r="M326" i="1"/>
  <c r="M327" i="1"/>
  <c r="M328" i="1"/>
  <c r="M329" i="1"/>
  <c r="M330" i="1"/>
  <c r="M331" i="1"/>
  <c r="M332" i="1"/>
  <c r="M333" i="1"/>
  <c r="M334" i="1"/>
  <c r="M335" i="1"/>
  <c r="M336" i="1"/>
  <c r="M337" i="1"/>
  <c r="M338" i="1"/>
  <c r="M339" i="1"/>
  <c r="M340" i="1"/>
  <c r="M288" i="1"/>
  <c r="M289" i="1"/>
  <c r="M290" i="1"/>
  <c r="M291" i="1"/>
  <c r="M292" i="1"/>
  <c r="M293" i="1"/>
  <c r="M294" i="1"/>
  <c r="M295" i="1"/>
  <c r="M296" i="1"/>
  <c r="M297" i="1"/>
  <c r="M298" i="1"/>
  <c r="M299" i="1"/>
  <c r="M300" i="1"/>
  <c r="M301" i="1"/>
  <c r="M302" i="1"/>
  <c r="M303" i="1"/>
  <c r="M304" i="1"/>
  <c r="M305" i="1"/>
  <c r="M306" i="1"/>
  <c r="M307" i="1"/>
  <c r="M308" i="1"/>
  <c r="M309" i="1"/>
  <c r="M310" i="1"/>
  <c r="M311" i="1"/>
  <c r="M268" i="1"/>
  <c r="M269" i="1"/>
  <c r="M270" i="1"/>
  <c r="M271" i="1"/>
  <c r="M272" i="1"/>
  <c r="M273" i="1"/>
  <c r="M274" i="1"/>
  <c r="M275" i="1"/>
  <c r="M276" i="1"/>
  <c r="M277" i="1"/>
  <c r="M278" i="1"/>
  <c r="M279" i="1"/>
  <c r="M280" i="1"/>
  <c r="M281" i="1"/>
  <c r="M282" i="1"/>
  <c r="M283" i="1"/>
  <c r="M284" i="1"/>
  <c r="M285" i="1"/>
  <c r="M286" i="1"/>
  <c r="M287" i="1"/>
  <c r="M246" i="1"/>
  <c r="M247" i="1"/>
  <c r="M248" i="1"/>
  <c r="M249" i="1"/>
  <c r="M250" i="1"/>
  <c r="M251" i="1"/>
  <c r="M252" i="1"/>
  <c r="M253" i="1"/>
  <c r="M254" i="1"/>
  <c r="M255" i="1"/>
  <c r="M256" i="1"/>
  <c r="M257" i="1"/>
  <c r="M258" i="1"/>
  <c r="M259" i="1"/>
  <c r="M260" i="1"/>
  <c r="M261" i="1"/>
  <c r="M262" i="1"/>
  <c r="M263" i="1"/>
  <c r="M264" i="1"/>
  <c r="M265" i="1"/>
  <c r="M266" i="1"/>
  <c r="M267" i="1"/>
  <c r="M227" i="1"/>
  <c r="M228" i="1"/>
  <c r="M229" i="1"/>
  <c r="M230" i="1"/>
  <c r="M231" i="1"/>
  <c r="M232" i="1"/>
  <c r="M233" i="1"/>
  <c r="M234" i="1"/>
  <c r="M235" i="1"/>
  <c r="M236" i="1"/>
  <c r="M237" i="1"/>
  <c r="M238" i="1"/>
  <c r="M239" i="1"/>
  <c r="M240" i="1"/>
  <c r="M241" i="1"/>
  <c r="M242" i="1"/>
  <c r="M243" i="1"/>
  <c r="M244" i="1"/>
  <c r="M245" i="1"/>
  <c r="M204" i="1"/>
  <c r="M205" i="1"/>
  <c r="M206" i="1"/>
  <c r="M207" i="1"/>
  <c r="M208" i="1"/>
  <c r="M209" i="1"/>
  <c r="M210" i="1"/>
  <c r="M211" i="1"/>
  <c r="M212" i="1"/>
  <c r="M213" i="1"/>
  <c r="M214" i="1"/>
  <c r="M215" i="1"/>
  <c r="M216" i="1"/>
  <c r="M217" i="1"/>
  <c r="M218" i="1"/>
  <c r="M219" i="1"/>
  <c r="M220" i="1"/>
  <c r="M221" i="1"/>
  <c r="M222" i="1"/>
  <c r="M223" i="1"/>
  <c r="M224" i="1"/>
  <c r="M225" i="1"/>
  <c r="M226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35" i="1"/>
  <c r="M36" i="1"/>
  <c r="M37" i="1"/>
  <c r="M38" i="1"/>
  <c r="M39" i="1"/>
  <c r="M40" i="1"/>
  <c r="M41" i="1"/>
  <c r="M42" i="1"/>
  <c r="M43" i="1"/>
  <c r="M30" i="1"/>
  <c r="M31" i="1"/>
  <c r="M32" i="1"/>
  <c r="M33" i="1"/>
  <c r="M34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5" i="1"/>
  <c r="M6" i="1"/>
  <c r="M7" i="1"/>
  <c r="M8" i="1"/>
  <c r="M9" i="1"/>
  <c r="M10" i="1"/>
  <c r="M11" i="1"/>
  <c r="M12" i="1"/>
  <c r="M13" i="1"/>
  <c r="M14" i="1"/>
  <c r="M15" i="1"/>
  <c r="M4" i="1"/>
  <c r="Q5" i="1"/>
  <c r="Q6" i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0" i="1"/>
  <c r="Q111" i="1"/>
  <c r="Q112" i="1"/>
  <c r="Q113" i="1"/>
  <c r="Q114" i="1"/>
  <c r="Q115" i="1"/>
  <c r="Q116" i="1"/>
  <c r="Q117" i="1"/>
  <c r="Q118" i="1"/>
  <c r="Q119" i="1"/>
  <c r="Q120" i="1"/>
  <c r="Q121" i="1"/>
  <c r="Q122" i="1"/>
  <c r="Q123" i="1"/>
  <c r="Q124" i="1"/>
  <c r="Q125" i="1"/>
  <c r="Q126" i="1"/>
  <c r="Q127" i="1"/>
  <c r="Q128" i="1"/>
  <c r="Q129" i="1"/>
  <c r="Q130" i="1"/>
  <c r="Q131" i="1"/>
  <c r="Q132" i="1"/>
  <c r="Q133" i="1"/>
  <c r="Q134" i="1"/>
  <c r="Q135" i="1"/>
  <c r="Q136" i="1"/>
  <c r="Q137" i="1"/>
  <c r="Q138" i="1"/>
  <c r="Q139" i="1"/>
  <c r="Q140" i="1"/>
  <c r="Q141" i="1"/>
  <c r="Q142" i="1"/>
  <c r="Q143" i="1"/>
  <c r="Q144" i="1"/>
  <c r="Q145" i="1"/>
  <c r="Q146" i="1"/>
  <c r="Q147" i="1"/>
  <c r="Q148" i="1"/>
  <c r="Q149" i="1"/>
  <c r="Q150" i="1"/>
  <c r="Q151" i="1"/>
  <c r="Q152" i="1"/>
  <c r="Q153" i="1"/>
  <c r="Q154" i="1"/>
  <c r="Q155" i="1"/>
  <c r="Q156" i="1"/>
  <c r="Q157" i="1"/>
  <c r="Q158" i="1"/>
  <c r="Q159" i="1"/>
  <c r="Q160" i="1"/>
  <c r="Q161" i="1"/>
  <c r="Q162" i="1"/>
  <c r="Q163" i="1"/>
  <c r="Q164" i="1"/>
  <c r="Q165" i="1"/>
  <c r="Q166" i="1"/>
  <c r="Q167" i="1"/>
  <c r="Q168" i="1"/>
  <c r="Q169" i="1"/>
  <c r="Q170" i="1"/>
  <c r="Q171" i="1"/>
  <c r="Q172" i="1"/>
  <c r="Q173" i="1"/>
  <c r="Q174" i="1"/>
  <c r="Q175" i="1"/>
  <c r="Q176" i="1"/>
  <c r="Q177" i="1"/>
  <c r="Q178" i="1"/>
  <c r="Q179" i="1"/>
  <c r="Q180" i="1"/>
  <c r="Q181" i="1"/>
  <c r="Q182" i="1"/>
  <c r="Q183" i="1"/>
  <c r="Q184" i="1"/>
  <c r="Q185" i="1"/>
  <c r="Q186" i="1"/>
  <c r="Q187" i="1"/>
  <c r="Q188" i="1"/>
  <c r="Q189" i="1"/>
  <c r="Q190" i="1"/>
  <c r="Q191" i="1"/>
  <c r="Q192" i="1"/>
  <c r="Q193" i="1"/>
  <c r="Q194" i="1"/>
  <c r="Q195" i="1"/>
  <c r="Q196" i="1"/>
  <c r="Q197" i="1"/>
  <c r="Q198" i="1"/>
  <c r="Q199" i="1"/>
  <c r="Q200" i="1"/>
  <c r="Q201" i="1"/>
  <c r="Q202" i="1"/>
  <c r="Q203" i="1"/>
  <c r="Q204" i="1"/>
  <c r="Q205" i="1"/>
  <c r="Q206" i="1"/>
  <c r="Q207" i="1"/>
  <c r="Q208" i="1"/>
  <c r="Q209" i="1"/>
  <c r="Q210" i="1"/>
  <c r="Q211" i="1"/>
  <c r="Q212" i="1"/>
  <c r="Q213" i="1"/>
  <c r="Q214" i="1"/>
  <c r="Q215" i="1"/>
  <c r="Q216" i="1"/>
  <c r="Q217" i="1"/>
  <c r="Q218" i="1"/>
  <c r="Q219" i="1"/>
  <c r="Q220" i="1"/>
  <c r="Q221" i="1"/>
  <c r="Q222" i="1"/>
  <c r="Q223" i="1"/>
  <c r="Q224" i="1"/>
  <c r="Q225" i="1"/>
  <c r="Q226" i="1"/>
  <c r="Q227" i="1"/>
  <c r="Q228" i="1"/>
  <c r="Q229" i="1"/>
  <c r="Q230" i="1"/>
  <c r="Q231" i="1"/>
  <c r="Q232" i="1"/>
  <c r="Q233" i="1"/>
  <c r="Q234" i="1"/>
  <c r="Q235" i="1"/>
  <c r="Q236" i="1"/>
  <c r="Q237" i="1"/>
  <c r="Q238" i="1"/>
  <c r="Q239" i="1"/>
  <c r="Q240" i="1"/>
  <c r="Q241" i="1"/>
  <c r="Q242" i="1"/>
  <c r="Q243" i="1"/>
  <c r="Q244" i="1"/>
  <c r="Q245" i="1"/>
  <c r="Q246" i="1"/>
  <c r="Q247" i="1"/>
  <c r="Q248" i="1"/>
  <c r="Q249" i="1"/>
  <c r="Q250" i="1"/>
  <c r="Q251" i="1"/>
  <c r="Q252" i="1"/>
  <c r="Q253" i="1"/>
  <c r="Q254" i="1"/>
  <c r="Q255" i="1"/>
  <c r="Q256" i="1"/>
  <c r="Q257" i="1"/>
  <c r="Q258" i="1"/>
  <c r="Q259" i="1"/>
  <c r="Q260" i="1"/>
  <c r="Q261" i="1"/>
  <c r="Q262" i="1"/>
  <c r="Q263" i="1"/>
  <c r="Q264" i="1"/>
  <c r="Q265" i="1"/>
  <c r="Q266" i="1"/>
  <c r="Q267" i="1"/>
  <c r="Q268" i="1"/>
  <c r="Q269" i="1"/>
  <c r="Q270" i="1"/>
  <c r="Q271" i="1"/>
  <c r="Q272" i="1"/>
  <c r="Q273" i="1"/>
  <c r="Q274" i="1"/>
  <c r="Q275" i="1"/>
  <c r="Q276" i="1"/>
  <c r="Q277" i="1"/>
  <c r="Q278" i="1"/>
  <c r="Q279" i="1"/>
  <c r="Q280" i="1"/>
  <c r="Q281" i="1"/>
  <c r="Q282" i="1"/>
  <c r="Q283" i="1"/>
  <c r="Q284" i="1"/>
  <c r="Q285" i="1"/>
  <c r="Q286" i="1"/>
  <c r="Q288" i="1"/>
  <c r="Q289" i="1"/>
  <c r="Q290" i="1"/>
  <c r="Q291" i="1"/>
  <c r="Q292" i="1"/>
  <c r="Q293" i="1"/>
  <c r="Q294" i="1"/>
  <c r="Q295" i="1"/>
  <c r="Q296" i="1"/>
  <c r="Q297" i="1"/>
  <c r="Q298" i="1"/>
  <c r="Q299" i="1"/>
  <c r="Q300" i="1"/>
  <c r="Q301" i="1"/>
  <c r="Q302" i="1"/>
  <c r="Q303" i="1"/>
  <c r="Q304" i="1"/>
  <c r="Q305" i="1"/>
  <c r="Q306" i="1"/>
  <c r="Q307" i="1"/>
  <c r="Q308" i="1"/>
  <c r="Q309" i="1"/>
  <c r="Q310" i="1"/>
  <c r="Q311" i="1"/>
  <c r="Q312" i="1"/>
  <c r="Q313" i="1"/>
  <c r="Q314" i="1"/>
  <c r="Q315" i="1"/>
  <c r="Q316" i="1"/>
  <c r="Q317" i="1"/>
  <c r="Q318" i="1"/>
  <c r="Q319" i="1"/>
  <c r="Q320" i="1"/>
  <c r="Q321" i="1"/>
  <c r="Q322" i="1"/>
  <c r="Q323" i="1"/>
  <c r="Q324" i="1"/>
  <c r="Q325" i="1"/>
  <c r="Q326" i="1"/>
  <c r="Q327" i="1"/>
  <c r="Q328" i="1"/>
  <c r="Q329" i="1"/>
  <c r="Q330" i="1"/>
  <c r="Q331" i="1"/>
  <c r="Q332" i="1"/>
  <c r="Q333" i="1"/>
  <c r="Q334" i="1"/>
  <c r="Q335" i="1"/>
  <c r="Q336" i="1"/>
  <c r="Q337" i="1"/>
  <c r="Q338" i="1"/>
  <c r="Q339" i="1"/>
  <c r="Q340" i="1"/>
  <c r="Q341" i="1"/>
  <c r="Q342" i="1"/>
  <c r="Q343" i="1"/>
  <c r="Q344" i="1"/>
  <c r="Q345" i="1"/>
  <c r="Q346" i="1"/>
  <c r="Q347" i="1"/>
  <c r="Q348" i="1"/>
  <c r="Q349" i="1"/>
  <c r="Q350" i="1"/>
  <c r="Q351" i="1"/>
  <c r="Q352" i="1"/>
  <c r="Q353" i="1"/>
  <c r="Q354" i="1"/>
  <c r="Q355" i="1"/>
  <c r="Q356" i="1"/>
  <c r="Q357" i="1"/>
  <c r="Q358" i="1"/>
  <c r="Q359" i="1"/>
  <c r="Q360" i="1"/>
  <c r="Q361" i="1"/>
  <c r="Q362" i="1"/>
  <c r="Q363" i="1"/>
  <c r="Q364" i="1"/>
  <c r="Q365" i="1"/>
  <c r="Q366" i="1"/>
  <c r="Q367" i="1"/>
  <c r="Q368" i="1"/>
  <c r="Q369" i="1"/>
  <c r="Q370" i="1"/>
  <c r="Q372" i="1"/>
  <c r="Q373" i="1"/>
  <c r="Q374" i="1"/>
  <c r="Q375" i="1"/>
  <c r="Q377" i="1"/>
  <c r="Q383" i="1"/>
  <c r="Q384" i="1"/>
  <c r="Q385" i="1"/>
  <c r="Q386" i="1"/>
  <c r="Q387" i="1"/>
  <c r="Q388" i="1"/>
  <c r="Q389" i="1"/>
  <c r="Q390" i="1"/>
  <c r="Q391" i="1"/>
  <c r="Q392" i="1"/>
  <c r="Q393" i="1"/>
  <c r="Q394" i="1"/>
  <c r="Q395" i="1"/>
  <c r="Q396" i="1"/>
  <c r="Q397" i="1"/>
  <c r="Q398" i="1"/>
  <c r="Q399" i="1"/>
  <c r="Q400" i="1"/>
  <c r="Q401" i="1"/>
  <c r="Q413" i="1"/>
  <c r="Q414" i="1"/>
  <c r="Q415" i="1"/>
  <c r="Q416" i="1"/>
  <c r="Q417" i="1"/>
  <c r="Q418" i="1"/>
  <c r="Q419" i="1"/>
  <c r="Q420" i="1"/>
  <c r="Q421" i="1"/>
  <c r="Q422" i="1"/>
  <c r="Q423" i="1"/>
  <c r="Q424" i="1"/>
  <c r="Q425" i="1"/>
  <c r="Q426" i="1"/>
  <c r="Q427" i="1"/>
  <c r="Q428" i="1"/>
  <c r="Q429" i="1"/>
  <c r="Q430" i="1"/>
  <c r="Q431" i="1"/>
  <c r="Q432" i="1"/>
  <c r="Q433" i="1"/>
  <c r="Q434" i="1"/>
  <c r="Q435" i="1"/>
  <c r="Q436" i="1"/>
  <c r="Q437" i="1"/>
  <c r="Q438" i="1"/>
  <c r="Q439" i="1"/>
  <c r="Q440" i="1"/>
  <c r="Q441" i="1"/>
  <c r="Q442" i="1"/>
  <c r="Q443" i="1"/>
  <c r="Q444" i="1"/>
  <c r="Q445" i="1"/>
  <c r="Q446" i="1"/>
  <c r="Q447" i="1"/>
  <c r="Q448" i="1"/>
  <c r="Q449" i="1"/>
  <c r="Q450" i="1"/>
  <c r="Q451" i="1"/>
  <c r="Q452" i="1"/>
  <c r="Q453" i="1"/>
  <c r="Q454" i="1"/>
  <c r="Q455" i="1"/>
  <c r="Q456" i="1"/>
  <c r="Q457" i="1"/>
  <c r="Q458" i="1"/>
  <c r="Q459" i="1"/>
  <c r="Q460" i="1"/>
  <c r="Q461" i="1"/>
  <c r="Q462" i="1"/>
  <c r="Q463" i="1"/>
  <c r="Q464" i="1"/>
  <c r="Q465" i="1"/>
  <c r="Q466" i="1"/>
  <c r="Q467" i="1"/>
  <c r="Q468" i="1"/>
  <c r="Q469" i="1"/>
  <c r="Q470" i="1"/>
  <c r="Q471" i="1"/>
  <c r="Q472" i="1"/>
  <c r="Q473" i="1"/>
  <c r="Q474" i="1"/>
  <c r="Q475" i="1"/>
  <c r="Q476" i="1"/>
  <c r="Q477" i="1"/>
  <c r="Q478" i="1"/>
  <c r="Q479" i="1"/>
  <c r="Q480" i="1"/>
  <c r="Q481" i="1"/>
  <c r="Q482" i="1"/>
  <c r="Q483" i="1"/>
  <c r="Q484" i="1"/>
  <c r="Q485" i="1"/>
  <c r="Q486" i="1"/>
  <c r="Q487" i="1"/>
  <c r="Q488" i="1"/>
  <c r="Q489" i="1"/>
  <c r="Q490" i="1"/>
  <c r="Q491" i="1"/>
  <c r="Q492" i="1"/>
  <c r="Q493" i="1"/>
  <c r="Q494" i="1"/>
  <c r="Q495" i="1"/>
  <c r="Q496" i="1"/>
  <c r="Q497" i="1"/>
  <c r="Q498" i="1"/>
  <c r="Q499" i="1"/>
  <c r="Q500" i="1"/>
  <c r="Q501" i="1"/>
  <c r="Q502" i="1"/>
  <c r="Q503" i="1"/>
  <c r="Q504" i="1"/>
  <c r="Q505" i="1"/>
  <c r="Q506" i="1"/>
  <c r="Q507" i="1"/>
  <c r="Q508" i="1"/>
  <c r="Q509" i="1"/>
  <c r="Q510" i="1"/>
  <c r="Q511" i="1"/>
  <c r="Q512" i="1"/>
  <c r="Q513" i="1"/>
  <c r="Q514" i="1"/>
  <c r="Q515" i="1"/>
  <c r="Q516" i="1"/>
  <c r="Q4" i="1"/>
  <c r="R151" i="1"/>
  <c r="R413" i="1"/>
  <c r="R414" i="1"/>
  <c r="R415" i="1"/>
  <c r="R416" i="1"/>
  <c r="R417" i="1"/>
  <c r="R418" i="1"/>
  <c r="R419" i="1"/>
  <c r="R420" i="1"/>
  <c r="R421" i="1"/>
  <c r="R422" i="1"/>
  <c r="R423" i="1"/>
  <c r="R424" i="1"/>
  <c r="R425" i="1"/>
  <c r="R426" i="1"/>
  <c r="R427" i="1"/>
  <c r="R428" i="1"/>
  <c r="R429" i="1"/>
  <c r="R430" i="1"/>
  <c r="R431" i="1"/>
  <c r="R432" i="1"/>
  <c r="R433" i="1"/>
  <c r="R434" i="1"/>
  <c r="R435" i="1"/>
  <c r="R436" i="1"/>
  <c r="R437" i="1"/>
  <c r="R438" i="1"/>
  <c r="R439" i="1"/>
  <c r="R440" i="1"/>
  <c r="R441" i="1"/>
  <c r="R442" i="1"/>
  <c r="R443" i="1"/>
  <c r="R444" i="1"/>
  <c r="R445" i="1"/>
  <c r="R446" i="1"/>
  <c r="R447" i="1"/>
  <c r="R448" i="1"/>
  <c r="R449" i="1"/>
  <c r="R450" i="1"/>
  <c r="R451" i="1"/>
  <c r="R452" i="1"/>
  <c r="R453" i="1"/>
  <c r="R454" i="1"/>
  <c r="R455" i="1"/>
  <c r="R456" i="1"/>
  <c r="R457" i="1"/>
  <c r="R458" i="1"/>
  <c r="R459" i="1"/>
  <c r="R460" i="1"/>
  <c r="R461" i="1"/>
  <c r="R462" i="1"/>
  <c r="R463" i="1"/>
  <c r="R464" i="1"/>
  <c r="R465" i="1"/>
  <c r="R466" i="1"/>
  <c r="R467" i="1"/>
  <c r="R468" i="1"/>
  <c r="R469" i="1"/>
  <c r="R470" i="1"/>
  <c r="R471" i="1"/>
  <c r="R472" i="1"/>
  <c r="R473" i="1"/>
  <c r="R474" i="1"/>
  <c r="R475" i="1"/>
  <c r="R476" i="1"/>
  <c r="R477" i="1"/>
  <c r="R478" i="1"/>
  <c r="R479" i="1"/>
  <c r="R480" i="1"/>
  <c r="R481" i="1"/>
  <c r="R482" i="1"/>
  <c r="R483" i="1"/>
  <c r="R484" i="1"/>
  <c r="R485" i="1"/>
  <c r="R486" i="1"/>
  <c r="R487" i="1"/>
  <c r="R488" i="1"/>
  <c r="R489" i="1"/>
  <c r="R490" i="1"/>
  <c r="R491" i="1"/>
  <c r="R492" i="1"/>
  <c r="R493" i="1"/>
  <c r="R494" i="1"/>
  <c r="R495" i="1"/>
  <c r="R496" i="1"/>
  <c r="R497" i="1"/>
  <c r="R498" i="1"/>
  <c r="R499" i="1"/>
  <c r="R500" i="1"/>
  <c r="R501" i="1"/>
  <c r="R502" i="1"/>
  <c r="R503" i="1"/>
  <c r="R504" i="1"/>
  <c r="R505" i="1"/>
  <c r="R506" i="1"/>
  <c r="R507" i="1"/>
  <c r="R508" i="1"/>
  <c r="R509" i="1"/>
  <c r="R510" i="1"/>
  <c r="R511" i="1"/>
  <c r="R512" i="1"/>
  <c r="R513" i="1"/>
  <c r="R514" i="1"/>
  <c r="R515" i="1"/>
  <c r="R516" i="1"/>
  <c r="R392" i="1"/>
  <c r="R393" i="1"/>
  <c r="R394" i="1"/>
  <c r="R395" i="1"/>
  <c r="R396" i="1"/>
  <c r="R397" i="1"/>
  <c r="R398" i="1"/>
  <c r="R399" i="1"/>
  <c r="R400" i="1"/>
  <c r="R401" i="1"/>
  <c r="R383" i="1"/>
  <c r="R384" i="1"/>
  <c r="R385" i="1"/>
  <c r="R386" i="1"/>
  <c r="R387" i="1"/>
  <c r="R388" i="1"/>
  <c r="R389" i="1"/>
  <c r="R390" i="1"/>
  <c r="R391" i="1"/>
  <c r="R130" i="1"/>
  <c r="R131" i="1"/>
  <c r="R132" i="1"/>
  <c r="R133" i="1"/>
  <c r="R134" i="1"/>
  <c r="R135" i="1"/>
  <c r="R136" i="1"/>
  <c r="R137" i="1"/>
  <c r="R138" i="1"/>
  <c r="R139" i="1"/>
  <c r="R140" i="1"/>
  <c r="R141" i="1"/>
  <c r="R142" i="1"/>
  <c r="R143" i="1"/>
  <c r="R144" i="1"/>
  <c r="R145" i="1"/>
  <c r="R146" i="1"/>
  <c r="R147" i="1"/>
  <c r="R148" i="1"/>
  <c r="R149" i="1"/>
  <c r="R150" i="1"/>
  <c r="R152" i="1"/>
  <c r="R153" i="1"/>
  <c r="R154" i="1"/>
  <c r="R155" i="1"/>
  <c r="R156" i="1"/>
  <c r="R157" i="1"/>
  <c r="R158" i="1"/>
  <c r="R159" i="1"/>
  <c r="R160" i="1"/>
  <c r="R161" i="1"/>
  <c r="R162" i="1"/>
  <c r="R163" i="1"/>
  <c r="R164" i="1"/>
  <c r="R165" i="1"/>
  <c r="R166" i="1"/>
  <c r="R167" i="1"/>
  <c r="R168" i="1"/>
  <c r="R169" i="1"/>
  <c r="R170" i="1"/>
  <c r="R171" i="1"/>
  <c r="R172" i="1"/>
  <c r="R173" i="1"/>
  <c r="R174" i="1"/>
  <c r="R175" i="1"/>
  <c r="R176" i="1"/>
  <c r="R177" i="1"/>
  <c r="R178" i="1"/>
  <c r="R179" i="1"/>
  <c r="R180" i="1"/>
  <c r="R181" i="1"/>
  <c r="R182" i="1"/>
  <c r="R183" i="1"/>
  <c r="R184" i="1"/>
  <c r="R185" i="1"/>
  <c r="R186" i="1"/>
  <c r="R187" i="1"/>
  <c r="R188" i="1"/>
  <c r="R189" i="1"/>
  <c r="R190" i="1"/>
  <c r="R191" i="1"/>
  <c r="R192" i="1"/>
  <c r="R193" i="1"/>
  <c r="R194" i="1"/>
  <c r="R195" i="1"/>
  <c r="R196" i="1"/>
  <c r="R197" i="1"/>
  <c r="R198" i="1"/>
  <c r="R199" i="1"/>
  <c r="R200" i="1"/>
  <c r="R201" i="1"/>
  <c r="R202" i="1"/>
  <c r="R203" i="1"/>
  <c r="R204" i="1"/>
  <c r="R205" i="1"/>
  <c r="R206" i="1"/>
  <c r="R207" i="1"/>
  <c r="R208" i="1"/>
  <c r="R209" i="1"/>
  <c r="R210" i="1"/>
  <c r="R211" i="1"/>
  <c r="R212" i="1"/>
  <c r="R213" i="1"/>
  <c r="R214" i="1"/>
  <c r="R215" i="1"/>
  <c r="R216" i="1"/>
  <c r="R217" i="1"/>
  <c r="R218" i="1"/>
  <c r="R219" i="1"/>
  <c r="R220" i="1"/>
  <c r="R221" i="1"/>
  <c r="R222" i="1"/>
  <c r="R223" i="1"/>
  <c r="R224" i="1"/>
  <c r="R225" i="1"/>
  <c r="R226" i="1"/>
  <c r="R227" i="1"/>
  <c r="R228" i="1"/>
  <c r="R229" i="1"/>
  <c r="R230" i="1"/>
  <c r="R231" i="1"/>
  <c r="R232" i="1"/>
  <c r="R233" i="1"/>
  <c r="R234" i="1"/>
  <c r="R235" i="1"/>
  <c r="R236" i="1"/>
  <c r="R237" i="1"/>
  <c r="R238" i="1"/>
  <c r="R239" i="1"/>
  <c r="R240" i="1"/>
  <c r="R241" i="1"/>
  <c r="R242" i="1"/>
  <c r="R243" i="1"/>
  <c r="R244" i="1"/>
  <c r="R245" i="1"/>
  <c r="R246" i="1"/>
  <c r="R247" i="1"/>
  <c r="R248" i="1"/>
  <c r="R249" i="1"/>
  <c r="R250" i="1"/>
  <c r="R251" i="1"/>
  <c r="R252" i="1"/>
  <c r="R253" i="1"/>
  <c r="R254" i="1"/>
  <c r="R255" i="1"/>
  <c r="R256" i="1"/>
  <c r="R257" i="1"/>
  <c r="R258" i="1"/>
  <c r="R259" i="1"/>
  <c r="R260" i="1"/>
  <c r="R261" i="1"/>
  <c r="R262" i="1"/>
  <c r="R263" i="1"/>
  <c r="R264" i="1"/>
  <c r="R265" i="1"/>
  <c r="R266" i="1"/>
  <c r="R267" i="1"/>
  <c r="R268" i="1"/>
  <c r="R269" i="1"/>
  <c r="R270" i="1"/>
  <c r="R271" i="1"/>
  <c r="R272" i="1"/>
  <c r="R273" i="1"/>
  <c r="R274" i="1"/>
  <c r="R275" i="1"/>
  <c r="R276" i="1"/>
  <c r="R277" i="1"/>
  <c r="R278" i="1"/>
  <c r="R279" i="1"/>
  <c r="R280" i="1"/>
  <c r="R281" i="1"/>
  <c r="R282" i="1"/>
  <c r="R283" i="1"/>
  <c r="R284" i="1"/>
  <c r="R285" i="1"/>
  <c r="R286" i="1"/>
  <c r="R287" i="1"/>
  <c r="R288" i="1"/>
  <c r="R289" i="1"/>
  <c r="R290" i="1"/>
  <c r="R291" i="1"/>
  <c r="R292" i="1"/>
  <c r="R293" i="1"/>
  <c r="R294" i="1"/>
  <c r="R295" i="1"/>
  <c r="R296" i="1"/>
  <c r="R297" i="1"/>
  <c r="R298" i="1"/>
  <c r="R299" i="1"/>
  <c r="R300" i="1"/>
  <c r="R301" i="1"/>
  <c r="R302" i="1"/>
  <c r="R303" i="1"/>
  <c r="R304" i="1"/>
  <c r="R305" i="1"/>
  <c r="R306" i="1"/>
  <c r="R307" i="1"/>
  <c r="R308" i="1"/>
  <c r="R309" i="1"/>
  <c r="R310" i="1"/>
  <c r="R311" i="1"/>
  <c r="R312" i="1"/>
  <c r="R313" i="1"/>
  <c r="R314" i="1"/>
  <c r="R315" i="1"/>
  <c r="R316" i="1"/>
  <c r="R317" i="1"/>
  <c r="R318" i="1"/>
  <c r="R319" i="1"/>
  <c r="R320" i="1"/>
  <c r="R321" i="1"/>
  <c r="R322" i="1"/>
  <c r="R323" i="1"/>
  <c r="R324" i="1"/>
  <c r="R325" i="1"/>
  <c r="R326" i="1"/>
  <c r="R327" i="1"/>
  <c r="R328" i="1"/>
  <c r="R329" i="1"/>
  <c r="R330" i="1"/>
  <c r="R331" i="1"/>
  <c r="R332" i="1"/>
  <c r="R333" i="1"/>
  <c r="R334" i="1"/>
  <c r="R335" i="1"/>
  <c r="R336" i="1"/>
  <c r="R337" i="1"/>
  <c r="R338" i="1"/>
  <c r="R339" i="1"/>
  <c r="R340" i="1"/>
  <c r="R341" i="1"/>
  <c r="R342" i="1"/>
  <c r="R343" i="1"/>
  <c r="R344" i="1"/>
  <c r="R345" i="1"/>
  <c r="R346" i="1"/>
  <c r="R347" i="1"/>
  <c r="R348" i="1"/>
  <c r="R349" i="1"/>
  <c r="R350" i="1"/>
  <c r="R351" i="1"/>
  <c r="R352" i="1"/>
  <c r="R353" i="1"/>
  <c r="R354" i="1"/>
  <c r="R355" i="1"/>
  <c r="R356" i="1"/>
  <c r="R357" i="1"/>
  <c r="R358" i="1"/>
  <c r="R359" i="1"/>
  <c r="R360" i="1"/>
  <c r="R361" i="1"/>
  <c r="R362" i="1"/>
  <c r="R363" i="1"/>
  <c r="R364" i="1"/>
  <c r="R365" i="1"/>
  <c r="R366" i="1"/>
  <c r="R367" i="1"/>
  <c r="R368" i="1"/>
  <c r="R369" i="1"/>
  <c r="R370" i="1"/>
  <c r="R371" i="1"/>
  <c r="R372" i="1"/>
  <c r="R373" i="1"/>
  <c r="R374" i="1"/>
  <c r="R375" i="1"/>
  <c r="R376" i="1"/>
  <c r="R377" i="1"/>
  <c r="R378" i="1"/>
  <c r="R379" i="1"/>
  <c r="R380" i="1"/>
  <c r="R381" i="1"/>
  <c r="R382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R127" i="1"/>
  <c r="R128" i="1"/>
  <c r="R129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4" i="1"/>
  <c r="R85" i="1"/>
  <c r="R86" i="1"/>
  <c r="R87" i="1"/>
  <c r="R88" i="1"/>
  <c r="R89" i="1"/>
  <c r="R90" i="1"/>
  <c r="R91" i="1"/>
  <c r="R92" i="1"/>
  <c r="R93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5" i="1"/>
  <c r="R6" i="1"/>
  <c r="R7" i="1"/>
  <c r="R8" i="1"/>
  <c r="R9" i="1"/>
  <c r="R10" i="1"/>
  <c r="R4" i="1"/>
</calcChain>
</file>

<file path=xl/sharedStrings.xml><?xml version="1.0" encoding="utf-8"?>
<sst xmlns="http://schemas.openxmlformats.org/spreadsheetml/2006/main" count="1570" uniqueCount="1144">
  <si>
    <t>P13645</t>
  </si>
  <si>
    <t>59 kDa</t>
  </si>
  <si>
    <t>P04264</t>
  </si>
  <si>
    <t>66 kDa</t>
  </si>
  <si>
    <t>P35908</t>
  </si>
  <si>
    <t>65 kDa</t>
  </si>
  <si>
    <t>P35527</t>
  </si>
  <si>
    <t>62 kDa</t>
  </si>
  <si>
    <t>P06733</t>
  </si>
  <si>
    <t>47 kDa</t>
  </si>
  <si>
    <t>P04406</t>
  </si>
  <si>
    <t>36 kDa</t>
  </si>
  <si>
    <t>P14618</t>
  </si>
  <si>
    <t>58 kDa</t>
  </si>
  <si>
    <t>P12277</t>
  </si>
  <si>
    <t>43 kDa</t>
  </si>
  <si>
    <t>P63261</t>
  </si>
  <si>
    <t>42 kDa</t>
  </si>
  <si>
    <t>P23526</t>
  </si>
  <si>
    <t>48 kDa</t>
  </si>
  <si>
    <t>O60885</t>
  </si>
  <si>
    <t>152 kDa</t>
  </si>
  <si>
    <t>P06744</t>
  </si>
  <si>
    <t>63 kDa</t>
  </si>
  <si>
    <t>P13639</t>
  </si>
  <si>
    <t>95 kDa</t>
  </si>
  <si>
    <t>P22314</t>
  </si>
  <si>
    <t>118 kDa</t>
  </si>
  <si>
    <t>P11142</t>
  </si>
  <si>
    <t>71 kDa</t>
  </si>
  <si>
    <t>O15067</t>
  </si>
  <si>
    <t>145 kDa</t>
  </si>
  <si>
    <t>P49327</t>
  </si>
  <si>
    <t>273 kDa</t>
  </si>
  <si>
    <t>P29401-2</t>
  </si>
  <si>
    <t>69 kDa</t>
  </si>
  <si>
    <t>Q01581</t>
  </si>
  <si>
    <t>57 kDa</t>
  </si>
  <si>
    <t>P34897-3</t>
  </si>
  <si>
    <t>53 kDa</t>
  </si>
  <si>
    <t>P00918</t>
  </si>
  <si>
    <t>29 kDa</t>
  </si>
  <si>
    <t>Q14697</t>
  </si>
  <si>
    <t>107 kDa</t>
  </si>
  <si>
    <t>P08779</t>
  </si>
  <si>
    <t>51 kDa</t>
  </si>
  <si>
    <t>P04075</t>
  </si>
  <si>
    <t>39 kDa</t>
  </si>
  <si>
    <t>P00367</t>
  </si>
  <si>
    <t>61 kDa</t>
  </si>
  <si>
    <t>A2A274 (+1)</t>
  </si>
  <si>
    <t>88 kDa</t>
  </si>
  <si>
    <t>P31939</t>
  </si>
  <si>
    <t>P53396</t>
  </si>
  <si>
    <t>121 kDa</t>
  </si>
  <si>
    <t>P07195</t>
  </si>
  <si>
    <t>37 kDa</t>
  </si>
  <si>
    <t>P08107</t>
  </si>
  <si>
    <t>70 kDa</t>
  </si>
  <si>
    <t>P41250</t>
  </si>
  <si>
    <t>83 kDa</t>
  </si>
  <si>
    <t>P11940</t>
  </si>
  <si>
    <t>P13797</t>
  </si>
  <si>
    <t>P49915</t>
  </si>
  <si>
    <t>77 kDa</t>
  </si>
  <si>
    <t>P04181</t>
  </si>
  <si>
    <t>49 kDa</t>
  </si>
  <si>
    <t>G8JLB6</t>
  </si>
  <si>
    <t>P13667</t>
  </si>
  <si>
    <t>73 kDa</t>
  </si>
  <si>
    <t>P14866</t>
  </si>
  <si>
    <t>64 kDa</t>
  </si>
  <si>
    <t>P52209</t>
  </si>
  <si>
    <t>O95757</t>
  </si>
  <si>
    <t>P30566</t>
  </si>
  <si>
    <t>55 kDa</t>
  </si>
  <si>
    <t>Q15029-2</t>
  </si>
  <si>
    <t>105 kDa</t>
  </si>
  <si>
    <t>P50990</t>
  </si>
  <si>
    <t>60 kDa</t>
  </si>
  <si>
    <t>Q13162</t>
  </si>
  <si>
    <t>31 kDa</t>
  </si>
  <si>
    <t>P13647</t>
  </si>
  <si>
    <t>P02533</t>
  </si>
  <si>
    <t>52 kDa</t>
  </si>
  <si>
    <t>O43707</t>
  </si>
  <si>
    <t>P02538</t>
  </si>
  <si>
    <t>P00338</t>
  </si>
  <si>
    <t>C9J9K3 (+1)</t>
  </si>
  <si>
    <t>30 kDa</t>
  </si>
  <si>
    <t>P02545-2 (+1)</t>
  </si>
  <si>
    <t>P11021</t>
  </si>
  <si>
    <t>72 kDa</t>
  </si>
  <si>
    <t>O75874</t>
  </si>
  <si>
    <t>Q5JRX3 (+1)</t>
  </si>
  <si>
    <t>117 kDa</t>
  </si>
  <si>
    <t>P36871</t>
  </si>
  <si>
    <t>P10809</t>
  </si>
  <si>
    <t>P78371</t>
  </si>
  <si>
    <t>P08133</t>
  </si>
  <si>
    <t>76 kDa</t>
  </si>
  <si>
    <t>P21333 (+1)</t>
  </si>
  <si>
    <t>281 kDa</t>
  </si>
  <si>
    <t>P30084</t>
  </si>
  <si>
    <t>P38646</t>
  </si>
  <si>
    <t>74 kDa</t>
  </si>
  <si>
    <t>P35573</t>
  </si>
  <si>
    <t>175 kDa</t>
  </si>
  <si>
    <t>P32929</t>
  </si>
  <si>
    <t>45 kDa</t>
  </si>
  <si>
    <t>P07237</t>
  </si>
  <si>
    <t>P14735</t>
  </si>
  <si>
    <t>E9PH29 (+1)</t>
  </si>
  <si>
    <t>26 kDa</t>
  </si>
  <si>
    <t>Q15393</t>
  </si>
  <si>
    <t>136 kDa</t>
  </si>
  <si>
    <t>E9PBJ5 (+1)</t>
  </si>
  <si>
    <t>67 kDa</t>
  </si>
  <si>
    <t>Q9BS26</t>
  </si>
  <si>
    <t>P09960</t>
  </si>
  <si>
    <t>P06576</t>
  </si>
  <si>
    <t>Q08211</t>
  </si>
  <si>
    <t>141 kDa</t>
  </si>
  <si>
    <t>H0YAK1</t>
  </si>
  <si>
    <t>P40926</t>
  </si>
  <si>
    <t>P23368</t>
  </si>
  <si>
    <t>P04040</t>
  </si>
  <si>
    <t>P15311</t>
  </si>
  <si>
    <t>Q5VTE0</t>
  </si>
  <si>
    <t>50 kDa</t>
  </si>
  <si>
    <t>P08238</t>
  </si>
  <si>
    <t>P09874</t>
  </si>
  <si>
    <t>113 kDa</t>
  </si>
  <si>
    <t>P05091</t>
  </si>
  <si>
    <t>56 kDa</t>
  </si>
  <si>
    <t>P35520 (+1)</t>
  </si>
  <si>
    <t>P12270</t>
  </si>
  <si>
    <t>267 kDa</t>
  </si>
  <si>
    <t>U3KQK0</t>
  </si>
  <si>
    <t>19 kDa</t>
  </si>
  <si>
    <t>P21399</t>
  </si>
  <si>
    <t>98 kDa</t>
  </si>
  <si>
    <t>P06737-2</t>
  </si>
  <si>
    <t>93 kDa</t>
  </si>
  <si>
    <t>P23246</t>
  </si>
  <si>
    <t>Q9BQ52-4</t>
  </si>
  <si>
    <t>E7EU96</t>
  </si>
  <si>
    <t>Q99832</t>
  </si>
  <si>
    <t>P29144</t>
  </si>
  <si>
    <t>138 kDa</t>
  </si>
  <si>
    <t>Q13126</t>
  </si>
  <si>
    <t>O75390</t>
  </si>
  <si>
    <t>P12004</t>
  </si>
  <si>
    <t>Q16576</t>
  </si>
  <si>
    <t>P07355</t>
  </si>
  <si>
    <t>Q71UI9</t>
  </si>
  <si>
    <t>14 kDa</t>
  </si>
  <si>
    <t>Q9NR45</t>
  </si>
  <si>
    <t>40 kDa</t>
  </si>
  <si>
    <t>P11413 (+1)</t>
  </si>
  <si>
    <t>Q5T6W5</t>
  </si>
  <si>
    <t>P68363</t>
  </si>
  <si>
    <t>O43776</t>
  </si>
  <si>
    <t>O43143</t>
  </si>
  <si>
    <t>91 kDa</t>
  </si>
  <si>
    <t>F8W6I7 (+3)</t>
  </si>
  <si>
    <t>33 kDa</t>
  </si>
  <si>
    <t>P68371</t>
  </si>
  <si>
    <t>P62805</t>
  </si>
  <si>
    <t>11 kDa</t>
  </si>
  <si>
    <t>P52597</t>
  </si>
  <si>
    <t>46 kDa</t>
  </si>
  <si>
    <t>P62258</t>
  </si>
  <si>
    <t>P12955</t>
  </si>
  <si>
    <t>P31153</t>
  </si>
  <si>
    <t>44 kDa</t>
  </si>
  <si>
    <t>P48735</t>
  </si>
  <si>
    <t>Q9HCC0</t>
  </si>
  <si>
    <t>P34932</t>
  </si>
  <si>
    <t>94 kDa</t>
  </si>
  <si>
    <t>P37837</t>
  </si>
  <si>
    <t>38 kDa</t>
  </si>
  <si>
    <t>M0QWZ7 (+1)</t>
  </si>
  <si>
    <t>O60701</t>
  </si>
  <si>
    <t>O95394</t>
  </si>
  <si>
    <t>P22626</t>
  </si>
  <si>
    <t>Q9NYU2-2</t>
  </si>
  <si>
    <t>Q15181</t>
  </si>
  <si>
    <t>P26641</t>
  </si>
  <si>
    <t>Q92598-2</t>
  </si>
  <si>
    <t>92 kDa</t>
  </si>
  <si>
    <t>P11216</t>
  </si>
  <si>
    <t>97 kDa</t>
  </si>
  <si>
    <t>P06280</t>
  </si>
  <si>
    <t>O14744</t>
  </si>
  <si>
    <t>P19367</t>
  </si>
  <si>
    <t>102 kDa</t>
  </si>
  <si>
    <t>Q8IV08</t>
  </si>
  <si>
    <t>P28482</t>
  </si>
  <si>
    <t>41 kDa</t>
  </si>
  <si>
    <t>P08559 (+1)</t>
  </si>
  <si>
    <t>H3BLU7 (+1)</t>
  </si>
  <si>
    <t>35 kDa</t>
  </si>
  <si>
    <t>P09211</t>
  </si>
  <si>
    <t>23 kDa</t>
  </si>
  <si>
    <t>DESP_HUMAN Desmoplakin OS=Homo sapiens GN=DSP PE=1 SV=3</t>
  </si>
  <si>
    <t>P15924</t>
  </si>
  <si>
    <t>332 kDa</t>
  </si>
  <si>
    <t>P48643</t>
  </si>
  <si>
    <t>P07339</t>
  </si>
  <si>
    <t>P12532</t>
  </si>
  <si>
    <t>P07910-2</t>
  </si>
  <si>
    <t>32 kDa</t>
  </si>
  <si>
    <t>Q15427</t>
  </si>
  <si>
    <t>Q9UQ80</t>
  </si>
  <si>
    <t>Q9NQW7-3</t>
  </si>
  <si>
    <t>75 kDa</t>
  </si>
  <si>
    <t>P14625</t>
  </si>
  <si>
    <t>K7ELL7 (+2)</t>
  </si>
  <si>
    <t>P15104</t>
  </si>
  <si>
    <t>Q9NZL9</t>
  </si>
  <si>
    <t>Q5T5C7</t>
  </si>
  <si>
    <t>Q02218</t>
  </si>
  <si>
    <t>116 kDa</t>
  </si>
  <si>
    <t>P11310 (+1)</t>
  </si>
  <si>
    <t>O43809</t>
  </si>
  <si>
    <t>P18754-2</t>
  </si>
  <si>
    <t>G3V0I5 (+2)</t>
  </si>
  <si>
    <t>P07954-2</t>
  </si>
  <si>
    <t>P49368</t>
  </si>
  <si>
    <t>P02768</t>
  </si>
  <si>
    <t>Q15102</t>
  </si>
  <si>
    <t>O60506-2</t>
  </si>
  <si>
    <t>P00558</t>
  </si>
  <si>
    <t>Q86Y46</t>
  </si>
  <si>
    <t>Q16777 (+1)</t>
  </si>
  <si>
    <t>P51991</t>
  </si>
  <si>
    <t>Q06830</t>
  </si>
  <si>
    <t>22 kDa</t>
  </si>
  <si>
    <t>Q96RP9</t>
  </si>
  <si>
    <t>P61019</t>
  </si>
  <si>
    <t>24 kDa</t>
  </si>
  <si>
    <t>P25705</t>
  </si>
  <si>
    <t>P30050</t>
  </si>
  <si>
    <t>18 kDa</t>
  </si>
  <si>
    <t>P49590</t>
  </si>
  <si>
    <t>P62979</t>
  </si>
  <si>
    <t>B4DGP8</t>
  </si>
  <si>
    <t>P13010</t>
  </si>
  <si>
    <t>Q9Y3I0</t>
  </si>
  <si>
    <t>Q15046</t>
  </si>
  <si>
    <t>68 kDa</t>
  </si>
  <si>
    <t>G5EA52</t>
  </si>
  <si>
    <t>P17987</t>
  </si>
  <si>
    <t>Q12906-4 (+2)</t>
  </si>
  <si>
    <t>O43684 (+1)</t>
  </si>
  <si>
    <t>P23378</t>
  </si>
  <si>
    <t>P62136 (+1)</t>
  </si>
  <si>
    <t>P55072</t>
  </si>
  <si>
    <t>89 kDa</t>
  </si>
  <si>
    <t>P00390 (+1)</t>
  </si>
  <si>
    <t>Q9UJA5</t>
  </si>
  <si>
    <t>P11177-2</t>
  </si>
  <si>
    <t>Q5D862</t>
  </si>
  <si>
    <t>248 kDa</t>
  </si>
  <si>
    <t>O60547</t>
  </si>
  <si>
    <t>P26639</t>
  </si>
  <si>
    <t>P05455</t>
  </si>
  <si>
    <t>Q9H2U2</t>
  </si>
  <si>
    <t>O75663</t>
  </si>
  <si>
    <t>P07900-2</t>
  </si>
  <si>
    <t>B5MCQ5</t>
  </si>
  <si>
    <t>P27694</t>
  </si>
  <si>
    <t>P22061 (+1)</t>
  </si>
  <si>
    <t>25 kDa</t>
  </si>
  <si>
    <t>H0YN81 (+1)</t>
  </si>
  <si>
    <t>P30043</t>
  </si>
  <si>
    <t>P55786</t>
  </si>
  <si>
    <t>103 kDa</t>
  </si>
  <si>
    <t>P52888</t>
  </si>
  <si>
    <t>79 kDa</t>
  </si>
  <si>
    <t>P22392-2</t>
  </si>
  <si>
    <t>P30533</t>
  </si>
  <si>
    <t>Q06203</t>
  </si>
  <si>
    <t>P26368 (+1)</t>
  </si>
  <si>
    <t>54 kDa</t>
  </si>
  <si>
    <t>E9PF18</t>
  </si>
  <si>
    <t>O75439</t>
  </si>
  <si>
    <t>P30837</t>
  </si>
  <si>
    <t>P60891</t>
  </si>
  <si>
    <t>O75083</t>
  </si>
  <si>
    <t>Q7KZF4</t>
  </si>
  <si>
    <t>Q13838</t>
  </si>
  <si>
    <t>E9PEX6 (+1)</t>
  </si>
  <si>
    <t>P00491</t>
  </si>
  <si>
    <t>P24752</t>
  </si>
  <si>
    <t>Q9Y617</t>
  </si>
  <si>
    <t>Q9Y5B9</t>
  </si>
  <si>
    <t>120 kDa</t>
  </si>
  <si>
    <t>Q16531</t>
  </si>
  <si>
    <t>127 kDa</t>
  </si>
  <si>
    <t>Q99873-3</t>
  </si>
  <si>
    <t>Q8NBF2</t>
  </si>
  <si>
    <t>O00469-2</t>
  </si>
  <si>
    <t>87 kDa</t>
  </si>
  <si>
    <t>P49589-3</t>
  </si>
  <si>
    <t>P31930</t>
  </si>
  <si>
    <t>P13861 (+1)</t>
  </si>
  <si>
    <t>Q96HY7</t>
  </si>
  <si>
    <t>Q12905</t>
  </si>
  <si>
    <t>B5MDF5 (+1)</t>
  </si>
  <si>
    <t>Q16555</t>
  </si>
  <si>
    <t>O00154-4</t>
  </si>
  <si>
    <t>P12956</t>
  </si>
  <si>
    <t>P08758</t>
  </si>
  <si>
    <t>P16083</t>
  </si>
  <si>
    <t>Q09028 (+1)</t>
  </si>
  <si>
    <t>Q13310-3</t>
  </si>
  <si>
    <t>K2C1B_HUMAN Keratin, type II cytoskeletal 1b OS=Homo sapiens GN=KRT77 PE=2 SV=3</t>
  </si>
  <si>
    <t>Q7Z794</t>
  </si>
  <si>
    <t>Q9NTK5</t>
  </si>
  <si>
    <t>P32119</t>
  </si>
  <si>
    <t>Q96HE7</t>
  </si>
  <si>
    <t>Q86UY8</t>
  </si>
  <si>
    <t>Q13907-2</t>
  </si>
  <si>
    <t>Q02413</t>
  </si>
  <si>
    <t>114 kDa</t>
  </si>
  <si>
    <t>Q9NSD9</t>
  </si>
  <si>
    <t>Q02252</t>
  </si>
  <si>
    <t>P47985</t>
  </si>
  <si>
    <t>KRT85_HUMAN Keratin, type II cuticular Hb5 OS=Homo sapiens GN=KRT85 PE=1 SV=1</t>
  </si>
  <si>
    <t>P78386</t>
  </si>
  <si>
    <t>Q14247</t>
  </si>
  <si>
    <t>F8WJN3</t>
  </si>
  <si>
    <t>Q16222-3</t>
  </si>
  <si>
    <t>P34896</t>
  </si>
  <si>
    <t>P40939</t>
  </si>
  <si>
    <t>P22234</t>
  </si>
  <si>
    <t>Q2NL82</t>
  </si>
  <si>
    <t>P12694</t>
  </si>
  <si>
    <t>P40227</t>
  </si>
  <si>
    <t>O95825</t>
  </si>
  <si>
    <t>Q9GZP4</t>
  </si>
  <si>
    <t>Q9GZT8 (+1)</t>
  </si>
  <si>
    <t>P25787</t>
  </si>
  <si>
    <t>Q10713</t>
  </si>
  <si>
    <t>K1H1_HUMAN Keratin, type I cuticular Ha1 OS=Homo sapiens GN=KRT31 PE=2 SV=3</t>
  </si>
  <si>
    <t>Q15323</t>
  </si>
  <si>
    <t>P50991</t>
  </si>
  <si>
    <t>P50502</t>
  </si>
  <si>
    <t>P46783</t>
  </si>
  <si>
    <t>Q9Y285</t>
  </si>
  <si>
    <t>J3QKR3</t>
  </si>
  <si>
    <t>16 kDa</t>
  </si>
  <si>
    <t>P04066</t>
  </si>
  <si>
    <t>Q15631</t>
  </si>
  <si>
    <t>P63104</t>
  </si>
  <si>
    <t>28 kDa</t>
  </si>
  <si>
    <t>P49902</t>
  </si>
  <si>
    <t>F5H039</t>
  </si>
  <si>
    <t>85 kDa</t>
  </si>
  <si>
    <t>Q8NC51 (+1)</t>
  </si>
  <si>
    <t>Q13564-2</t>
  </si>
  <si>
    <t>P29692</t>
  </si>
  <si>
    <t>P00505</t>
  </si>
  <si>
    <t>Q9UBP6</t>
  </si>
  <si>
    <t>Q13011</t>
  </si>
  <si>
    <t>P55735</t>
  </si>
  <si>
    <t>P50395</t>
  </si>
  <si>
    <t>P07741</t>
  </si>
  <si>
    <t>20 kDa</t>
  </si>
  <si>
    <t>Q9Y265</t>
  </si>
  <si>
    <t>Q96G03</t>
  </si>
  <si>
    <t>IMA3_HUMAN Importin subunit alpha-3 OS=Homo sapiens GN=KPNA4 PE=1 SV=1</t>
  </si>
  <si>
    <t>O00629</t>
  </si>
  <si>
    <t>Q9ULV4-3</t>
  </si>
  <si>
    <t>Q86TI2-2</t>
  </si>
  <si>
    <t>Q15717</t>
  </si>
  <si>
    <t>P55263</t>
  </si>
  <si>
    <t>P04179</t>
  </si>
  <si>
    <t>Q5T6V5</t>
  </si>
  <si>
    <t>H0YNW5</t>
  </si>
  <si>
    <t>P23284</t>
  </si>
  <si>
    <t>P78346-2</t>
  </si>
  <si>
    <t>P61158</t>
  </si>
  <si>
    <t>P49588</t>
  </si>
  <si>
    <t>Q96GC5</t>
  </si>
  <si>
    <t>Q14997</t>
  </si>
  <si>
    <t>211 kDa</t>
  </si>
  <si>
    <t>P13804</t>
  </si>
  <si>
    <t>F5GWP8_HUMAN Junction plakoglobin OS=Homo sapiens GN=JUP PE=2 SV=1</t>
  </si>
  <si>
    <t>F5GWP8</t>
  </si>
  <si>
    <t>Q92945</t>
  </si>
  <si>
    <t>Q9UL25</t>
  </si>
  <si>
    <t>Q6NVY1</t>
  </si>
  <si>
    <t>Q9UBQ7</t>
  </si>
  <si>
    <t>P27797</t>
  </si>
  <si>
    <t>P51148</t>
  </si>
  <si>
    <t>P63241</t>
  </si>
  <si>
    <t>17 kDa</t>
  </si>
  <si>
    <t>P55809</t>
  </si>
  <si>
    <t>Q99456</t>
  </si>
  <si>
    <t>Q14974</t>
  </si>
  <si>
    <t>P61981</t>
  </si>
  <si>
    <t>H0YA96</t>
  </si>
  <si>
    <t>E7EUC7</t>
  </si>
  <si>
    <t>B4DUS9 (+1)</t>
  </si>
  <si>
    <t>O00764</t>
  </si>
  <si>
    <t>Q4G0N4</t>
  </si>
  <si>
    <t>Q15067 (+1)</t>
  </si>
  <si>
    <t>P19174 (+1)</t>
  </si>
  <si>
    <t>149 kDa</t>
  </si>
  <si>
    <t>Q15435</t>
  </si>
  <si>
    <t>Q06124-2</t>
  </si>
  <si>
    <t>P30520</t>
  </si>
  <si>
    <t>P20700</t>
  </si>
  <si>
    <t>P48163</t>
  </si>
  <si>
    <t>P35030-4</t>
  </si>
  <si>
    <t>P25788 (+1)</t>
  </si>
  <si>
    <t>Q92841</t>
  </si>
  <si>
    <t>80 kDa</t>
  </si>
  <si>
    <t>NUP43_HUMAN Nucleoporin Nup43 OS=Homo sapiens GN=NUP43 PE=1 SV=1</t>
  </si>
  <si>
    <t>Q8NFH3</t>
  </si>
  <si>
    <t>F2Z2V0 (+1)</t>
  </si>
  <si>
    <t>F8WCF6</t>
  </si>
  <si>
    <t>21 kDa</t>
  </si>
  <si>
    <t>Q16658</t>
  </si>
  <si>
    <t>Q13630</t>
  </si>
  <si>
    <t>Q9ULC4</t>
  </si>
  <si>
    <t>O43390</t>
  </si>
  <si>
    <t>P39023</t>
  </si>
  <si>
    <t>P16152</t>
  </si>
  <si>
    <t>Q99598</t>
  </si>
  <si>
    <t>Q9NQH7-2 (+1)</t>
  </si>
  <si>
    <t>P15586</t>
  </si>
  <si>
    <t>P31946 (+1)</t>
  </si>
  <si>
    <t>F8VYE8 (+2)</t>
  </si>
  <si>
    <t>P28074</t>
  </si>
  <si>
    <t>P00492</t>
  </si>
  <si>
    <t>P47755</t>
  </si>
  <si>
    <t>CHIP_HUMAN E3 ubiquitin-protein ligase CHIP OS=Homo sapiens GN=STUB1 PE=1 SV=2</t>
  </si>
  <si>
    <t>Q9UNE7</t>
  </si>
  <si>
    <t>Q96FX7</t>
  </si>
  <si>
    <t>ECI1_HUMAN Enoyl-CoA delta isomerase 1, mitochondrial OS=Homo sapiens GN=ECI1 PE=1 SV=1</t>
  </si>
  <si>
    <t>P42126 (+1)</t>
  </si>
  <si>
    <t>B3KVN2_HUMAN Farnesyltransferase, CAAX box, alpha, isoform CRA_c OS=Homo sapiens GN=FNTA PE=2 SV=1</t>
  </si>
  <si>
    <t>B3KVN2 (+2)</t>
  </si>
  <si>
    <t>27 kDa</t>
  </si>
  <si>
    <t>B1AK87_HUMAN Capping protein (Actin filament) muscle Z-line, beta, isoform CRA_a OS=Homo sapiens GN=CAPZB PE=2 SV=1</t>
  </si>
  <si>
    <t>B1AK87 (+2)</t>
  </si>
  <si>
    <t>P26599 (+2)</t>
  </si>
  <si>
    <t>Q9UJ70-2</t>
  </si>
  <si>
    <t>P67775</t>
  </si>
  <si>
    <t>SETD7_HUMAN Histone-lysine N-methyltransferase SETD7 OS=Homo sapiens GN=SETD7 PE=1 SV=1</t>
  </si>
  <si>
    <t>Q8WTS6</t>
  </si>
  <si>
    <t>O14818</t>
  </si>
  <si>
    <t>P26038</t>
  </si>
  <si>
    <t>Q86X76-4</t>
  </si>
  <si>
    <t>34 kDa</t>
  </si>
  <si>
    <t>GNPI1_HUMAN Glucosamine-6-phosphate isomerase 1 OS=Homo sapiens GN=GNPDA1 PE=1 SV=1</t>
  </si>
  <si>
    <t>P46926</t>
  </si>
  <si>
    <t>O75153</t>
  </si>
  <si>
    <t>147 kDa</t>
  </si>
  <si>
    <t>P49721</t>
  </si>
  <si>
    <t>Q9GZN8-2</t>
  </si>
  <si>
    <t>Q9HCE1</t>
  </si>
  <si>
    <t>PLAK_HUMAN Junction plakoglobin OS=Homo sapiens GN=JUP PE=1 SV=3</t>
  </si>
  <si>
    <t>P14923</t>
  </si>
  <si>
    <t>82 kDa</t>
  </si>
  <si>
    <t>P28066</t>
  </si>
  <si>
    <t>P31146</t>
  </si>
  <si>
    <t>RM46_HUMAN 39S ribosomal protein L46, mitochondrial OS=Homo sapiens GN=MRPL46 PE=1 SV=1</t>
  </si>
  <si>
    <t>Q9H2W6</t>
  </si>
  <si>
    <t>P05141</t>
  </si>
  <si>
    <t>THTM_HUMAN 3-mercaptopyruvate sulfurtransferase OS=Homo sapiens GN=MPST PE=1 SV=3</t>
  </si>
  <si>
    <t>P25325</t>
  </si>
  <si>
    <t>Q16775</t>
  </si>
  <si>
    <t>PSB6_HUMAN Proteasome subunit beta type-6 OS=Homo sapiens GN=PSMB6 PE=1 SV=4</t>
  </si>
  <si>
    <t>P28072</t>
  </si>
  <si>
    <t>O14773-2</t>
  </si>
  <si>
    <t>Q5SRQ6_HUMAN Casein kinase 2, beta polypeptide, isoform CRA_d OS=Homo sapiens GN=CSNK2B PE=2 SV=2</t>
  </si>
  <si>
    <t>Q5SRQ6</t>
  </si>
  <si>
    <t>P09972</t>
  </si>
  <si>
    <t>MINP1_HUMAN Multiple inositol polyphosphate phosphatase 1 OS=Homo sapiens GN=MINPP1 PE=1 SV=1</t>
  </si>
  <si>
    <t>Q9UNW1</t>
  </si>
  <si>
    <t>Q15019-2</t>
  </si>
  <si>
    <t>B4DNW0</t>
  </si>
  <si>
    <t>Q9HB07</t>
  </si>
  <si>
    <t>BGAL_HUMAN Beta-galactosidase OS=Homo sapiens GN=GLB1 PE=1 SV=2</t>
  </si>
  <si>
    <t>P16278</t>
  </si>
  <si>
    <t>PPM1A_HUMAN Isoform 3 of Protein phosphatase 1A OS=Homo sapiens GN=PPM1A</t>
  </si>
  <si>
    <t>P35813-3</t>
  </si>
  <si>
    <t>PPIL4_HUMAN Peptidyl-prolyl cis-trans isomerase-like 4 OS=Homo sapiens GN=PPIL4 PE=1 SV=1</t>
  </si>
  <si>
    <t>Q8WUA2</t>
  </si>
  <si>
    <t>P26440</t>
  </si>
  <si>
    <t>P48147</t>
  </si>
  <si>
    <t>81 kDa</t>
  </si>
  <si>
    <t>B4DVE7 (+1)</t>
  </si>
  <si>
    <t>ES1_HUMAN ES1 protein homolog, mitochondrial OS=Homo sapiens GN=C21orf33 PE=1 SV=3</t>
  </si>
  <si>
    <t>P30042 (+1)</t>
  </si>
  <si>
    <t>P84077</t>
  </si>
  <si>
    <t>P51149</t>
  </si>
  <si>
    <t>Q96I15</t>
  </si>
  <si>
    <t>Q92820</t>
  </si>
  <si>
    <t>O75131</t>
  </si>
  <si>
    <t>Q8N684-3</t>
  </si>
  <si>
    <t>TWF1_HUMAN Twinfilin-1 OS=Homo sapiens GN=TWF1 PE=1 SV=3</t>
  </si>
  <si>
    <t>Q12792</t>
  </si>
  <si>
    <t>DECR_HUMAN 2,4-dienoyl-CoA reductase, mitochondrial OS=Homo sapiens GN=DECR1 PE=1 SV=1</t>
  </si>
  <si>
    <t>Q16698</t>
  </si>
  <si>
    <t>DHRS2_HUMAN Dehydrogenase/reductase SDR family member 2, mitochondrial OS=Homo sapiens GN=DHRS2 PE=1 SV=4</t>
  </si>
  <si>
    <t>Q13268</t>
  </si>
  <si>
    <t>Q9NPD3</t>
  </si>
  <si>
    <t>LGUL_HUMAN Lactoylglutathione lyase OS=Homo sapiens GN=GLO1 PE=1 SV=4</t>
  </si>
  <si>
    <t>Q04760 (+1)</t>
  </si>
  <si>
    <t>P52948-6</t>
  </si>
  <si>
    <t>186 kDa</t>
  </si>
  <si>
    <t>AATC_HUMAN Aspartate aminotransferase, cytoplasmic OS=Homo sapiens GN=GOT1 PE=1 SV=3</t>
  </si>
  <si>
    <t>P17174</t>
  </si>
  <si>
    <t>TBB5_HUMAN Tubulin beta chain OS=Homo sapiens GN=TUBB PE=1 SV=2</t>
  </si>
  <si>
    <t>P07437</t>
  </si>
  <si>
    <t>Q99575</t>
  </si>
  <si>
    <t>115 kDa</t>
  </si>
  <si>
    <t>P60842</t>
  </si>
  <si>
    <t>PIR_HUMAN Pirin OS=Homo sapiens GN=PIR PE=1 SV=1</t>
  </si>
  <si>
    <t>O00625</t>
  </si>
  <si>
    <t>J3KS22 (+1)</t>
  </si>
  <si>
    <t>F8VXU5_HUMAN Vacuolar protein sorting-associated protein 29 OS=Homo sapiens GN=VPS29 PE=2 SV=1</t>
  </si>
  <si>
    <t>F8VXU5 (+1)</t>
  </si>
  <si>
    <t>P08670</t>
  </si>
  <si>
    <t>IDH3A_HUMAN Isocitrate dehydrogenase [NAD] subunit alpha, mitochondrial OS=Homo sapiens GN=IDH3A PE=1 SV=1</t>
  </si>
  <si>
    <t>P50213</t>
  </si>
  <si>
    <t>Q9BWD1</t>
  </si>
  <si>
    <t>P10412</t>
  </si>
  <si>
    <t>Q5TFE4</t>
  </si>
  <si>
    <t>P00374</t>
  </si>
  <si>
    <t>PSMD1_HUMAN Isoform 2 of 26S proteasome non-ATPase regulatory subunit 1 OS=Homo sapiens GN=PSMD1</t>
  </si>
  <si>
    <t>Q99460-2</t>
  </si>
  <si>
    <t>NUD16_HUMAN U8 snoRNA-decapping enzyme OS=Homo sapiens GN=NUDT16 PE=1 SV=2</t>
  </si>
  <si>
    <t>Q96DE0</t>
  </si>
  <si>
    <t>ACOT1_HUMAN Acyl-coenzyme A thioesterase 1 OS=Homo sapiens GN=ACOT1 PE=1 SV=1</t>
  </si>
  <si>
    <t>Q86TX2</t>
  </si>
  <si>
    <t>E9PKG6_HUMAN Nefastin-1 OS=Homo sapiens GN=NUCB2 PE=2 SV=1</t>
  </si>
  <si>
    <t>E9PKG6 (+2)</t>
  </si>
  <si>
    <t>Q9BPU6</t>
  </si>
  <si>
    <t>TTC38_HUMAN Tetratricopeptide repeat protein 38 OS=Homo sapiens GN=TTC38 PE=1 SV=1</t>
  </si>
  <si>
    <t>Q5R3I4</t>
  </si>
  <si>
    <t>DPYL4_HUMAN Dihydropyrimidinase-related protein 4 OS=Homo sapiens GN=DPYSL4 PE=1 SV=2</t>
  </si>
  <si>
    <t>O14531</t>
  </si>
  <si>
    <t>P46109</t>
  </si>
  <si>
    <t>SPTN1_HUMAN Spectrin alpha chain, non-erythrocytic 1 OS=Homo sapiens GN=SPTAN1 PE=1 SV=3</t>
  </si>
  <si>
    <t>Q13813 (+1)</t>
  </si>
  <si>
    <t>285 kDa</t>
  </si>
  <si>
    <t>K2C78_HUMAN Keratin, type II cytoskeletal 78 OS=Homo sapiens GN=KRT78 PE=2 SV=2</t>
  </si>
  <si>
    <t>Q8N1N4</t>
  </si>
  <si>
    <t>P51608</t>
  </si>
  <si>
    <t>Q9NXH9</t>
  </si>
  <si>
    <t>KRT82_HUMAN Keratin, type II cuticular Hb2 OS=Homo sapiens GN=KRT82 PE=1 SV=3</t>
  </si>
  <si>
    <t>Q9NSB4</t>
  </si>
  <si>
    <t>COF1_HUMAN Cofilin-1 OS=Homo sapiens GN=CFL1 PE=1 SV=3</t>
  </si>
  <si>
    <t>P23528</t>
  </si>
  <si>
    <t>G3V5Z7_HUMAN Proteasome subunit alpha type OS=Homo sapiens GN=PSMA6 PE=2 SV=1</t>
  </si>
  <si>
    <t>G3V5Z7 (+1)</t>
  </si>
  <si>
    <t>DBLOH_HUMAN Isoform 2 of Diablo homolog, mitochondrial OS=Homo sapiens GN=DIABLO</t>
  </si>
  <si>
    <t>Q9NR28-2</t>
  </si>
  <si>
    <t>RAB14_HUMAN Ras-related protein Rab-14 OS=Homo sapiens GN=RAB14 PE=1 SV=4</t>
  </si>
  <si>
    <t>P61106</t>
  </si>
  <si>
    <t>PSF1_HUMAN DNA replication complex GINS protein PSF1 OS=Homo sapiens GN=GINS1 PE=1 SV=1</t>
  </si>
  <si>
    <t>Q14691</t>
  </si>
  <si>
    <t>AL7A1_HUMAN Alpha-aminoadipic semialdehyde dehydrogenase OS=Homo sapiens GN=ALDH7A1 PE=1 SV=5</t>
  </si>
  <si>
    <t>P49419 (+1)</t>
  </si>
  <si>
    <t>SET_HUMAN Isoform 2 of Protein SET OS=Homo sapiens GN=SET</t>
  </si>
  <si>
    <t>Q01105-2</t>
  </si>
  <si>
    <t>EF1B_HUMAN Elongation factor 1-beta OS=Homo sapiens GN=EEF1B2 PE=1 SV=3</t>
  </si>
  <si>
    <t>P24534</t>
  </si>
  <si>
    <t>GTPB3_HUMAN Isoform 4 of tRNA modification GTPase GTPBP3, mitochondrial OS=Homo sapiens GN=GTPBP3</t>
  </si>
  <si>
    <t>Q969Y2-4</t>
  </si>
  <si>
    <t>HDDC2_HUMAN HD domain-containing protein 2 OS=Homo sapiens GN=HDDC2 PE=1 SV=1</t>
  </si>
  <si>
    <t>Q7Z4H3 (+1)</t>
  </si>
  <si>
    <t>NPS3A_HUMAN Protein NipSnap homolog 3A OS=Homo sapiens GN=NIPSNAP3A PE=1 SV=2</t>
  </si>
  <si>
    <t>Q9UFN0</t>
  </si>
  <si>
    <t>Q9BXR0</t>
  </si>
  <si>
    <t>O95831-3</t>
  </si>
  <si>
    <t>E7ESP9_HUMAN Neurofilament medium polypeptide OS=Homo sapiens GN=NEFM PE=2 SV=1</t>
  </si>
  <si>
    <t>E7ESP9 (+1)</t>
  </si>
  <si>
    <t>NUP37_HUMAN Nucleoporin Nup37 OS=Homo sapiens GN=NUP37 PE=1 SV=1</t>
  </si>
  <si>
    <t>Q8NFH4</t>
  </si>
  <si>
    <t>ANXA1_HUMAN Annexin A1 OS=Homo sapiens GN=ANXA1 PE=1 SV=2</t>
  </si>
  <si>
    <t>P04083</t>
  </si>
  <si>
    <t>HEM6_HUMAN Coproporphyrinogen-III oxidase, mitochondrial OS=Homo sapiens GN=CPOX PE=1 SV=3</t>
  </si>
  <si>
    <t>P36551</t>
  </si>
  <si>
    <t>NONO_HUMAN Non-POU domain-containing octamer-binding protein OS=Homo sapiens GN=NONO PE=1 SV=4</t>
  </si>
  <si>
    <t>Q15233</t>
  </si>
  <si>
    <t>P20D2_HUMAN Peptidase M20 domain-containing protein 2 OS=Homo sapiens GN=PM20D2 PE=1 SV=2</t>
  </si>
  <si>
    <t>Q8IYS1</t>
  </si>
  <si>
    <t>MEP50_HUMAN Methylosome protein 50 OS=Homo sapiens GN=WDR77 PE=1 SV=1</t>
  </si>
  <si>
    <t>Q9BQA1</t>
  </si>
  <si>
    <t>Q86YZ3</t>
  </si>
  <si>
    <t>282 kDa</t>
  </si>
  <si>
    <t>O15144</t>
  </si>
  <si>
    <t>C1QBP_HUMAN Complement component 1 Q subcomponent-binding protein, mitochondrial OS=Homo sapiens GN=C1QBP PE=1 SV=1</t>
  </si>
  <si>
    <t>Q07021</t>
  </si>
  <si>
    <t>GSH1_HUMAN Glutamate--cysteine ligase catalytic subunit OS=Homo sapiens GN=GCLC PE=1 SV=2</t>
  </si>
  <si>
    <t>P48506</t>
  </si>
  <si>
    <t>P30419</t>
  </si>
  <si>
    <t>KRT86_HUMAN Keratin, type II cuticular Hb6 OS=Homo sapiens GN=KRT86 PE=1 SV=1</t>
  </si>
  <si>
    <t>O43790</t>
  </si>
  <si>
    <t>Q9Y230</t>
  </si>
  <si>
    <t>FILA_HUMAN Filaggrin OS=Homo sapiens GN=FLG PE=1 SV=3</t>
  </si>
  <si>
    <t>P20930</t>
  </si>
  <si>
    <t>435 kDa</t>
  </si>
  <si>
    <t>ARGI2_HUMAN Arginase-2, mitochondrial OS=Homo sapiens GN=ARG2 PE=1 SV=1</t>
  </si>
  <si>
    <t>P78540</t>
  </si>
  <si>
    <t>RFA2_HUMAN Isoform 3 of Replication protein A 32 kDa subunit OS=Homo sapiens GN=RPA2</t>
  </si>
  <si>
    <t>P15927-3</t>
  </si>
  <si>
    <t>B1AKJ5_HUMAN Nardilysin OS=Homo sapiens GN=NRD1 PE=2 SV=1</t>
  </si>
  <si>
    <t>B1AKJ5 (+1)</t>
  </si>
  <si>
    <t>139 kDa</t>
  </si>
  <si>
    <t>P43487</t>
  </si>
  <si>
    <t>THTR_HUMAN Thiosulfate sulfurtransferase OS=Homo sapiens GN=TST PE=1 SV=4</t>
  </si>
  <si>
    <t>Q16762</t>
  </si>
  <si>
    <t>C9JIF9_HUMAN Acylamino-acid-releasing enzyme OS=Homo sapiens GN=APEH PE=2 SV=1</t>
  </si>
  <si>
    <t>C9JIF9 (+1)</t>
  </si>
  <si>
    <t>B4E2S7_HUMAN Lysosome-associated membrane glycoprotein 2 OS=Homo sapiens GN=LAMP2 PE=2 SV=1</t>
  </si>
  <si>
    <t>B4E2S7 (+3)</t>
  </si>
  <si>
    <t>ARC1B_HUMAN Actin-related protein 2/3 complex subunit 1B OS=Homo sapiens GN=ARPC1B PE=1 SV=3</t>
  </si>
  <si>
    <t>O15143</t>
  </si>
  <si>
    <t>B1AJY5_HUMAN 26S proteasome non-ATPase regulatory subunit 10 OS=Homo sapiens GN=PSMD10 PE=2 SV=1</t>
  </si>
  <si>
    <t>B1AJY5 (+2)</t>
  </si>
  <si>
    <t>Q14444</t>
  </si>
  <si>
    <t>78 kDa</t>
  </si>
  <si>
    <t>G8JLB3_HUMAN tRNA pseudouridine synthase (Fragment) OS=Homo sapiens GN=PUS1 PE=2 SV=1</t>
  </si>
  <si>
    <t>G8JLB3 (+2)</t>
  </si>
  <si>
    <t>TMLH_HUMAN Isoform 8 of Trimethyllysine dioxygenase, mitochondrial OS=Homo sapiens GN=TMLHE</t>
  </si>
  <si>
    <t>Q9NVH6-8</t>
  </si>
  <si>
    <t>QOR_HUMAN Quinone oxidoreductase OS=Homo sapiens GN=CRYZ PE=1 SV=1</t>
  </si>
  <si>
    <t>Q08257</t>
  </si>
  <si>
    <t>PSPC1_HUMAN Isoform 2 of Paraspeckle component 1 OS=Homo sapiens GN=PSPC1</t>
  </si>
  <si>
    <t>Q8WXF1-2</t>
  </si>
  <si>
    <t>SEP11_HUMAN Septin-11 OS=Homo sapiens GN=SEPT11 PE=1 SV=3</t>
  </si>
  <si>
    <t>Q9NVA2</t>
  </si>
  <si>
    <t>FLNB_HUMAN Filamin-B OS=Homo sapiens GN=FLNB PE=1 SV=2</t>
  </si>
  <si>
    <t>O75369 (+3)</t>
  </si>
  <si>
    <t>278 kDa</t>
  </si>
  <si>
    <t>D6REM6_HUMAN Matrin-3 OS=Homo sapiens GN=MATR3 PE=2 SV=1</t>
  </si>
  <si>
    <t>D6REM6 (+1)</t>
  </si>
  <si>
    <t>F5H2U2_HUMAN Serine/threonine-protein kinase PRP4 homolog OS=Homo sapiens GN=PRPF4B PE=2 SV=1</t>
  </si>
  <si>
    <t>F5H2U2 (+1)</t>
  </si>
  <si>
    <t>CAZA1_HUMAN F-actin-capping protein subunit alpha-1 OS=Homo sapiens GN=CAPZA1 PE=1 SV=3</t>
  </si>
  <si>
    <t>P52907</t>
  </si>
  <si>
    <t>MEMO1_HUMAN Protein MEMO1 OS=Homo sapiens GN=MEMO1 PE=1 SV=1</t>
  </si>
  <si>
    <t>Q9Y316 (+2)</t>
  </si>
  <si>
    <t>ECHB_HUMAN Trifunctional enzyme subunit beta, mitochondrial OS=Homo sapiens GN=HADHB PE=1 SV=3</t>
  </si>
  <si>
    <t>P55084</t>
  </si>
  <si>
    <t>E9PHS0 (+1)</t>
  </si>
  <si>
    <t>H0YDX7_HUMAN HBS1-like protein (Fragment) OS=Homo sapiens GN=HBS1L PE=2 SV=1</t>
  </si>
  <si>
    <t>H0YDX7 (+2)</t>
  </si>
  <si>
    <t>P18669</t>
  </si>
  <si>
    <t>P52788</t>
  </si>
  <si>
    <t>RCC2_HUMAN Protein RCC2 OS=Homo sapiens GN=RCC2 PE=1 SV=2</t>
  </si>
  <si>
    <t>Q9P258</t>
  </si>
  <si>
    <t>H0YL69_HUMAN Proteasome subunit alpha type (Fragment) OS=Homo sapiens GN=PSMA4 PE=2 SV=1</t>
  </si>
  <si>
    <t>H0YL69 (+1)</t>
  </si>
  <si>
    <t>DCAF7_HUMAN DDB1- and CUL4-associated factor 7 OS=Homo sapiens GN=DCAF7 PE=1 SV=1</t>
  </si>
  <si>
    <t>P61962</t>
  </si>
  <si>
    <t>NLTP_HUMAN Non-specific lipid-transfer protein OS=Homo sapiens GN=SCP2 PE=1 SV=2</t>
  </si>
  <si>
    <t>P22307 (+2)</t>
  </si>
  <si>
    <t>K1H2_HUMAN Keratin, type I cuticular Ha2 OS=Homo sapiens GN=KRT32 PE=1 SV=3</t>
  </si>
  <si>
    <t>Q14532</t>
  </si>
  <si>
    <t>PAPS1_HUMAN Bifunctional 3'-phosphoadenosine 5'-phosphosulfate synthase 1 OS=Homo sapiens GN=PAPSS1 PE=1 SV=2</t>
  </si>
  <si>
    <t>O43252</t>
  </si>
  <si>
    <t>TPIS_HUMAN Isoform 2 of Triosephosphate isomerase OS=Homo sapiens GN=TPI1</t>
  </si>
  <si>
    <t>P60174-1</t>
  </si>
  <si>
    <t>THIO_HUMAN Thioredoxin OS=Homo sapiens GN=TXN PE=1 SV=3</t>
  </si>
  <si>
    <t>P10599 (+1)</t>
  </si>
  <si>
    <t>12 kDa</t>
  </si>
  <si>
    <t>BAG3_HUMAN BAG family molecular chaperone regulator 3 OS=Homo sapiens GN=BAG3 PE=1 SV=3</t>
  </si>
  <si>
    <t>O95817</t>
  </si>
  <si>
    <t>K1C15_HUMAN Keratin, type I cytoskeletal 15 OS=Homo sapiens GN=KRT15 PE=1 SV=3</t>
  </si>
  <si>
    <t>P19012</t>
  </si>
  <si>
    <t>DHB4_HUMAN Peroxisomal multifunctional enzyme type 2 OS=Homo sapiens GN=HSD17B4 PE=1 SV=3</t>
  </si>
  <si>
    <t>P51659</t>
  </si>
  <si>
    <t>IDH3B_HUMAN Isocitrate dehydrogenase [NAD] subunit beta, mitochondrial OS=Homo sapiens GN=IDH3B PE=1 SV=2</t>
  </si>
  <si>
    <t>O43837</t>
  </si>
  <si>
    <t>WDR26_HUMAN WD repeat-containing protein 26 OS=Homo sapiens GN=WDR26 PE=1 SV=3</t>
  </si>
  <si>
    <t>Q9H7D7 (+1)</t>
  </si>
  <si>
    <t>BDH2_HUMAN 3-hydroxybutyrate dehydrogenase type 2 OS=Homo sapiens GN=BDH2 PE=1 SV=2</t>
  </si>
  <si>
    <t>Q9BUT1</t>
  </si>
  <si>
    <t>KT33B_HUMAN Keratin, type I cuticular Ha3-II OS=Homo sapiens GN=KRT33B PE=2 SV=3</t>
  </si>
  <si>
    <t>Q14525</t>
  </si>
  <si>
    <t>KI67_HUMAN Antigen KI-67 OS=Homo sapiens GN=MKI67 PE=1 SV=2</t>
  </si>
  <si>
    <t>P46013</t>
  </si>
  <si>
    <t>359 kDa</t>
  </si>
  <si>
    <t>CLYBL_HUMAN Citrate lyase subunit beta-like protein, mitochondrial OS=Homo sapiens GN=CLYBL PE=2 SV=2</t>
  </si>
  <si>
    <t>Q8N0X4</t>
  </si>
  <si>
    <t>APEX1_HUMAN DNA-(apurinic or apyrimidinic site) lyase OS=Homo sapiens GN=APEX1 PE=1 SV=2</t>
  </si>
  <si>
    <t>P27695</t>
  </si>
  <si>
    <t>AL9A1_HUMAN 4-trimethylaminobutyraldehyde dehydrogenase OS=Homo sapiens GN=ALDH9A1 PE=1 SV=3</t>
  </si>
  <si>
    <t>P49189</t>
  </si>
  <si>
    <t>EMAL4_HUMAN Echinoderm microtubule-associated protein-like 4 OS=Homo sapiens GN=EML4 PE=1 SV=3</t>
  </si>
  <si>
    <t>Q9HC35 (+1)</t>
  </si>
  <si>
    <t>109 kDa</t>
  </si>
  <si>
    <t>DSC1_HUMAN Isoform 1B of Desmocollin-1 OS=Homo sapiens GN=DSC1</t>
  </si>
  <si>
    <t>Q08554-2</t>
  </si>
  <si>
    <t>RBP56_HUMAN TATA-binding protein-associated factor 2N OS=Homo sapiens GN=TAF15 PE=1 SV=1</t>
  </si>
  <si>
    <t>Q92804 (+1)</t>
  </si>
  <si>
    <t>GCDH_HUMAN Glutaryl-CoA dehydrogenase, mitochondrial OS=Homo sapiens GN=GCDH PE=1 SV=1</t>
  </si>
  <si>
    <t>Q92947</t>
  </si>
  <si>
    <t>FUCO2_HUMAN Plasma alpha-L-fucosidase OS=Homo sapiens GN=FUCA2 PE=1 SV=2</t>
  </si>
  <si>
    <t>Q9BTY2</t>
  </si>
  <si>
    <t>PKP1_HUMAN Plakophilin-1 OS=Homo sapiens GN=PKP1 PE=1 SV=2</t>
  </si>
  <si>
    <t>Q13835</t>
  </si>
  <si>
    <t>SF3B1_HUMAN Splicing factor 3B subunit 1 OS=Homo sapiens GN=SF3B1 PE=1 SV=3</t>
  </si>
  <si>
    <t>O75533</t>
  </si>
  <si>
    <t>146 kDa</t>
  </si>
  <si>
    <t>VATB2_HUMAN V-type proton ATPase subunit B, brain isoform OS=Homo sapiens GN=ATP6V1B2 PE=1 SV=3</t>
  </si>
  <si>
    <t>P21281</t>
  </si>
  <si>
    <t>K1C24_HUMAN Keratin, type I cytoskeletal 24 OS=Homo sapiens GN=KRT24 PE=1 SV=1</t>
  </si>
  <si>
    <t>Q2M2I5</t>
  </si>
  <si>
    <t>ROAA_HUMAN Isoform 3 of Heterogeneous nuclear ribonucleoprotein A/B OS=Homo sapiens GN=HNRNPAB</t>
  </si>
  <si>
    <t>Q99729-3</t>
  </si>
  <si>
    <t>KRT34_HUMAN Keratin, type I cuticular Ha4 OS=Homo sapiens GN=KRT34 PE=2 SV=2</t>
  </si>
  <si>
    <t>O76011</t>
  </si>
  <si>
    <t>DKC1_HUMAN H/ACA ribonucleoprotein complex subunit 4 OS=Homo sapiens GN=DKC1 PE=1 SV=3</t>
  </si>
  <si>
    <t>O60832</t>
  </si>
  <si>
    <t>AL4A1_HUMAN Delta-1-pyrroline-5-carboxylate dehydrogenase, mitochondrial OS=Homo sapiens GN=ALDH4A1 PE=1 SV=3</t>
  </si>
  <si>
    <t>P30038</t>
  </si>
  <si>
    <t>SNUT1_HUMAN U4/U6.U5 tri-snRNP-associated protein 1 OS=Homo sapiens GN=SART1 PE=1 SV=1</t>
  </si>
  <si>
    <t>O43290</t>
  </si>
  <si>
    <t>90 kDa</t>
  </si>
  <si>
    <t>HP1B3_HUMAN Isoform 2 of Heterochromatin protein 1-binding protein 3 OS=Homo sapiens GN=HP1BP3</t>
  </si>
  <si>
    <t>Q5SSJ5-2 (+1)</t>
  </si>
  <si>
    <t>SSRP1_HUMAN FACT complex subunit SSRP1 OS=Homo sapiens GN=SSRP1 PE=1 SV=1</t>
  </si>
  <si>
    <t>Q08945</t>
  </si>
  <si>
    <t>ARC1A_HUMAN Actin-related protein 2/3 complex subunit 1A OS=Homo sapiens GN=ARPC1A PE=1 SV=2</t>
  </si>
  <si>
    <t>Q92747</t>
  </si>
  <si>
    <t>SHOC2_HUMAN Leucine-rich repeat protein SHOC-2 OS=Homo sapiens GN=SHOC2 PE=1 SV=2</t>
  </si>
  <si>
    <t>Q9UQ13 (+1)</t>
  </si>
  <si>
    <t>CBX3_HUMAN Chromobox protein homolog 3 OS=Homo sapiens GN=CBX3 PE=1 SV=4</t>
  </si>
  <si>
    <t>Q13185</t>
  </si>
  <si>
    <t>COR1B_HUMAN Coronin-1B OS=Homo sapiens GN=CORO1B PE=1 SV=1</t>
  </si>
  <si>
    <t>Q9BR76</t>
  </si>
  <si>
    <t>FABD_HUMAN Malonyl-CoA-acyl carrier protein transacylase, mitochondrial OS=Homo sapiens GN=MCAT PE=1 SV=2</t>
  </si>
  <si>
    <t>Q8IVS2</t>
  </si>
  <si>
    <t>Avg (Light)</t>
  </si>
  <si>
    <t>1 st set</t>
  </si>
  <si>
    <t>2nd set</t>
  </si>
  <si>
    <t>1st set</t>
  </si>
  <si>
    <t>Mol. Wt.</t>
  </si>
  <si>
    <t>NORMALIZED TOTAL SPECTRA</t>
  </si>
  <si>
    <t>UNIQUE PEPTIDE COUNTS</t>
  </si>
  <si>
    <t>NO LIGHT</t>
  </si>
  <si>
    <t>LIGHT</t>
  </si>
  <si>
    <t xml:space="preserve">Accession </t>
  </si>
  <si>
    <t>Number</t>
  </si>
  <si>
    <t>Avg (No light)</t>
  </si>
  <si>
    <t>avg (No light)</t>
  </si>
  <si>
    <t>K1C10_HUMAN Keratin, type I cytoskeletal 10</t>
  </si>
  <si>
    <t>K2C1_HUMAN Keratin, type II cytoskeletal 1</t>
  </si>
  <si>
    <t>K22E_HUMAN Keratin, type II cytoskeletal 2 epidermal</t>
  </si>
  <si>
    <t>K1C9_HUMAN Keratin, type I cytoskeletal 9</t>
  </si>
  <si>
    <t>ENOA_HUMAN Alpha-enolase</t>
  </si>
  <si>
    <t>G3P_HUMAN Glyceraldehyde-3-phosphate dehydrogenase</t>
  </si>
  <si>
    <t>KPYM_HUMAN Pyruvate kinase PKM</t>
  </si>
  <si>
    <t xml:space="preserve">KCRB_HUMAN Creatine kinase B-type </t>
  </si>
  <si>
    <t>ACTG_HUMAN Actin, cytoplasmic 2</t>
  </si>
  <si>
    <t>SAHH_HUMAN Adenosylhomocysteinase</t>
  </si>
  <si>
    <t>BRD4_HUMAN Bromodomain-containing protein 4</t>
  </si>
  <si>
    <t>G6PI_HUMAN Glucose-6-phosphate isomerase</t>
  </si>
  <si>
    <t>EF2_HUMAN Elongation factor 2</t>
  </si>
  <si>
    <t xml:space="preserve">UBA1_HUMAN Ubiquitin-like modifier-activating enzyme 1 </t>
  </si>
  <si>
    <t>HSP7C_HUMAN Heat shock cognate 71 kDa protein</t>
  </si>
  <si>
    <t>PUR4_HUMAN Phosphoribosylformylglycinamidine synthase</t>
  </si>
  <si>
    <t>FAS_HUMAN Fatty acid synthase</t>
  </si>
  <si>
    <t>TKT_HUMAN Isoform 2 of Transketolase</t>
  </si>
  <si>
    <t>HMCS1_HUMAN Hydroxymethylglutaryl-CoA synthase, cytoplasmic</t>
  </si>
  <si>
    <t>GLYM_HUMAN Isoform 3 of Serine hydroxymethyltransferase, mitochondrial</t>
  </si>
  <si>
    <t>CAH2_HUMAN Carbonic anhydrase 2</t>
  </si>
  <si>
    <t>GANAB_HUMAN Neutral alpha-glucosidase AB</t>
  </si>
  <si>
    <t>K1C16_HUMAN Keratin, type I cytoskeletal 16</t>
  </si>
  <si>
    <t>ALDOA_HUMAN Fructose-bisphosphate aldolase A</t>
  </si>
  <si>
    <t>DHE3_HUMAN Glutamate dehydrogenase 1, mitochondrial</t>
  </si>
  <si>
    <t>A2A274_HUMAN Aconitate hydratase, mitochondrial</t>
  </si>
  <si>
    <t>PUR9_HUMAN Bifunctional purine biosynthesis protein PURH</t>
  </si>
  <si>
    <t>ACLY_HUMAN ATP-citrate synthase</t>
  </si>
  <si>
    <t>LDHB_HUMAN L-lactate dehydrogenase B chain</t>
  </si>
  <si>
    <t>HSP71_HUMAN Heat shock 70 kDa protein 1A/1B</t>
  </si>
  <si>
    <t>SYG_HUMAN Glycine--tRNA ligase</t>
  </si>
  <si>
    <t>PABP1_HUMAN Polyadenylate-binding protein 1</t>
  </si>
  <si>
    <t>PLST_HUMAN Plastin-3</t>
  </si>
  <si>
    <t xml:space="preserve">GUAA_HUMAN GMP synthase [glutamine-hydrolyzing] </t>
  </si>
  <si>
    <t>OAT_HUMAN Ornithine aminotransferase, mitochondrial</t>
  </si>
  <si>
    <t>G8JLB6_HUMAN Heterogeneous nuclear ribonucleoprotein H</t>
  </si>
  <si>
    <t>PDIA4_HUMAN Protein disulfide-isomerase A4</t>
  </si>
  <si>
    <t>HNRPL_HUMAN Heterogeneous nuclear ribonucleoprotein L</t>
  </si>
  <si>
    <t>6PGD_HUMAN 6-phosphogluconate dehydrogenase, decarboxylating</t>
  </si>
  <si>
    <t>HS74L_HUMAN Heat shock 70 kDa protein 4L</t>
  </si>
  <si>
    <t>PUR8_HUMAN Adenylosuccinate lyase</t>
  </si>
  <si>
    <t>U5S1_HUMAN Isoform 2 of 116 kDa U5 small nuclear ribonucleoprotein component</t>
  </si>
  <si>
    <t>TCPQ_HUMAN T-complex protein 1 subunit theta</t>
  </si>
  <si>
    <t>PRDX4_HUMAN Peroxiredoxin-4</t>
  </si>
  <si>
    <t>K2C5_HUMAN Keratin, type II cytoskeletal 5</t>
  </si>
  <si>
    <t>K1C14_HUMAN Keratin, type I cytoskeletal 14</t>
  </si>
  <si>
    <t>ACTN4_HUMAN Alpha-actinin-4</t>
  </si>
  <si>
    <t>K2C6A_HUMAN Keratin, type II cytoskeletal 6A</t>
  </si>
  <si>
    <t>LDHA_HUMAN L-lactate dehydrogenase A chain</t>
  </si>
  <si>
    <t>C9J9K3_HUMAN 40S ribosomal protein SA (Fragment)</t>
  </si>
  <si>
    <t>LMNA_HUMAN Isoform C of Prelamin-A/C</t>
  </si>
  <si>
    <t>GRP78_HUMAN 78 kDa glucose-regulated protein</t>
  </si>
  <si>
    <t>IDHC_HUMAN Isocitrate dehydrogenase [NADP] cytoplasmic</t>
  </si>
  <si>
    <t>PREP_HUMAN Presequence protease, mitochondrial</t>
  </si>
  <si>
    <t>PGM1_HUMAN Phosphoglucomutase-1</t>
  </si>
  <si>
    <t>CH60_HUMAN 60 kDa heat shock protein, mitochondrial</t>
  </si>
  <si>
    <t>TCPB_HUMAN T-complex protein 1 subunit beta</t>
  </si>
  <si>
    <t>ANXA6_HUMAN Annexin A6</t>
  </si>
  <si>
    <t>FLNA_HUMAN Filamin-A</t>
  </si>
  <si>
    <t>ECHM_HUMAN Enoyl-CoA hydratase, mitochondrial</t>
  </si>
  <si>
    <t>GRP75_HUMAN Stress-70 protein, mitochondrial</t>
  </si>
  <si>
    <t>GDE_HUMAN Glycogen debranching enzyme</t>
  </si>
  <si>
    <t>CGL_HUMAN Cystathionine gamma-lyase</t>
  </si>
  <si>
    <t>PDIA1_HUMAN Protein disulfide-isomerase</t>
  </si>
  <si>
    <t>IDE_HUMAN Insulin-degrading enzyme</t>
  </si>
  <si>
    <t>E9PH29_HUMAN Thioredoxin-dependent peroxide reductase, mitochondrial</t>
  </si>
  <si>
    <t>SF3B3_HUMAN Splicing factor 3B subunit 3</t>
  </si>
  <si>
    <t>E9PBJ5_HUMAN Succinate dehydrogenase [ubiquinone] flavoprotein subunit, mitochondrial</t>
  </si>
  <si>
    <t>ERP44_HUMAN Endoplasmic reticulum resident protein 44</t>
  </si>
  <si>
    <t>LKHA4_HUMAN Leukotriene A-4 hydrolase</t>
  </si>
  <si>
    <t>ATPB_HUMAN ATP synthase subunit beta, mitochondrial</t>
  </si>
  <si>
    <t>DHX9_HUMAN ATP-dependent RNA helicase A</t>
  </si>
  <si>
    <t>H0YAK1_HUMAN G-rich sequence factor 1 (Fragment)</t>
  </si>
  <si>
    <t>MDHM_HUMAN Malate dehydrogenase, mitochondrial</t>
  </si>
  <si>
    <t>MAOM_HUMAN NAD-dependent malic enzyme, mitochondrial</t>
  </si>
  <si>
    <t>CATA_HUMAN Catalase</t>
  </si>
  <si>
    <t>EZRI_HUMAN Ezrin</t>
  </si>
  <si>
    <t>EF1A3_HUMAN Putative elongation factor 1-alpha-like 3</t>
  </si>
  <si>
    <t>HS90B_HUMAN Heat shock protein HSP 90-beta</t>
  </si>
  <si>
    <t>PARP1_HUMAN Poly [ADP-ribose] polymerase 1</t>
  </si>
  <si>
    <t>ALDH2_HUMAN Aldehyde dehydrogenase, mitochondrial</t>
  </si>
  <si>
    <t>CBS_HUMAN Cystathionine beta-synthase</t>
  </si>
  <si>
    <t>TPR_HUMAN Nucleoprotein TPR</t>
  </si>
  <si>
    <t>U3KQK0_HUMAN Histone H2B</t>
  </si>
  <si>
    <t>ACOC_HUMAN Cytoplasmic aconitate hydratase</t>
  </si>
  <si>
    <t>PYGL_HUMAN Isoform 2 of Glycogen phosphorylase, liver form</t>
  </si>
  <si>
    <t>SFPQ_HUMAN Splicing factor, proline- and glutamine-rich</t>
  </si>
  <si>
    <t>RNZ2_HUMAN Isoform 4 of Zinc phosphodiesterase ELAC protein 2</t>
  </si>
  <si>
    <t>E7EU96_HUMAN Casein kinase II subunit alpha</t>
  </si>
  <si>
    <t>TCPH_HUMAN T-complex protein 1 subunit eta</t>
  </si>
  <si>
    <t>TPP2_HUMAN Tripeptidyl-peptidase 2</t>
  </si>
  <si>
    <t>MTAP_HUMAN S-methyl-5'-thioadenosine phosphorylase</t>
  </si>
  <si>
    <t>CISY_HUMAN Citrate synthase, mitochondrial</t>
  </si>
  <si>
    <t>PCNA_HUMAN Proliferating cell nuclear antigen</t>
  </si>
  <si>
    <t>RBBP7_HUMAN Histone-binding protein RBBP7</t>
  </si>
  <si>
    <t>ANXA2_HUMAN Annexin A2</t>
  </si>
  <si>
    <t>H2AV_HUMAN Histone H2A.V</t>
  </si>
  <si>
    <t>SIAS_HUMAN Sialic acid synthase</t>
  </si>
  <si>
    <t xml:space="preserve">G6PD_HUMAN Glucose-6-phosphate 1-dehydrogenase </t>
  </si>
  <si>
    <t>Q5T6W5_HUMAN Heterogeneous nuclear ribonucleoprotein K</t>
  </si>
  <si>
    <t>TBA1B_HUMAN Tubulin alpha-1B chain</t>
  </si>
  <si>
    <t>SYNC_HUMAN Asparagine--tRNA ligase, cytoplasmic</t>
  </si>
  <si>
    <t>DHX15_HUMAN Putative pre-mRNA-splicing factor ATP-dependent RNA helicase DHX15</t>
  </si>
  <si>
    <t>F8W6I7_HUMAN Heterogeneous nuclear ribonucleoprotein A1</t>
  </si>
  <si>
    <t>TBB4B_HUMAN Tubulin beta-4B chain</t>
  </si>
  <si>
    <t>H4_HUMAN Histone H4</t>
  </si>
  <si>
    <t>HNRPF_HUMAN Heterogeneous nuclear ribonucleoprotein F</t>
  </si>
  <si>
    <t>1433E_HUMAN 14-3-3 protein epsilon</t>
  </si>
  <si>
    <t>PEPD_HUMAN Xaa-Pro dipeptidase</t>
  </si>
  <si>
    <t>METK2_HUMAN S-adenosylmethionine synthase isoform type-2</t>
  </si>
  <si>
    <t>IDHP_HUMAN Isocitrate dehydrogenase [NADP], mitochondrial</t>
  </si>
  <si>
    <t>MCCB_HUMAN Methylcrotonoyl-CoA carboxylase beta chain, mitochondrial</t>
  </si>
  <si>
    <t>HSP74_HUMAN Heat shock 70 kDa protein 4</t>
  </si>
  <si>
    <t>TALDO_HUMAN Transaldolase</t>
  </si>
  <si>
    <t>M0QWZ7_HUMAN Serine--tRNA ligase, mitochondrial</t>
  </si>
  <si>
    <t>UGDH_HUMAN UDP-glucose 6-dehydrogenase</t>
  </si>
  <si>
    <t>AGM1_HUMAN Phosphoacetylglucosamine mutase</t>
  </si>
  <si>
    <t>ROA2_HUMAN Heterogeneous nuclear ribonucleoproteins A2/B1</t>
  </si>
  <si>
    <t>UGGG1_HUMAN Isoform 2 of UDP-glucose:glycoprotein glucosyltransferase 1</t>
  </si>
  <si>
    <t>IPYR_HUMAN Inorganic pyrophosphatase</t>
  </si>
  <si>
    <t>EF1G_HUMAN Elongation factor 1-gamma</t>
  </si>
  <si>
    <t>HS105_HUMAN Isoform Beta of Heat shock protein 105 kDa</t>
  </si>
  <si>
    <t>PYGB_HUMAN Glycogen phosphorylase, brain form</t>
  </si>
  <si>
    <t>AGAL_HUMAN Alpha-galactosidase A</t>
  </si>
  <si>
    <t>ANM5_HUMAN Protein arginine N-methyltransferase 5</t>
  </si>
  <si>
    <t>HXK1_HUMAN Hexokinase-1</t>
  </si>
  <si>
    <t>PLD3_HUMAN Phospholipase D3</t>
  </si>
  <si>
    <t>MK01_HUMAN Mitogen-activated protein kinase 1</t>
  </si>
  <si>
    <t>ODPA_HUMAN Pyruvate dehydrogenase E1 component subunit alpha, somatic form, mitochondrial</t>
  </si>
  <si>
    <t>H3BLU7_HUMAN Aflatoxin B1 aldehyde reductase member 2 (Fragment)</t>
  </si>
  <si>
    <t>GSTP1_HUMAN Glutathione S-transferase P</t>
  </si>
  <si>
    <t>TCPE_HUMAN T-complex protein 1 subunit epsilon</t>
  </si>
  <si>
    <t>CATD_HUMAN Cathepsin D</t>
  </si>
  <si>
    <t>KCRU_HUMAN Creatine kinase U-type, mitochondrial</t>
  </si>
  <si>
    <t>HNRPC_HUMAN Isoform C1 of Heterogeneous nuclear ribonucleoproteins C1/C2</t>
  </si>
  <si>
    <t>SF3B4_HUMAN Splicing factor 3B subunit 4</t>
  </si>
  <si>
    <t>PA2G4_HUMAN Proliferation-associated protein 2G4</t>
  </si>
  <si>
    <t>XPP1_HUMAN Isoform 3 of Xaa-Pro aminopeptidase 1</t>
  </si>
  <si>
    <t>ENPL_HUMAN Endoplasmin</t>
  </si>
  <si>
    <t>K7ELL7_HUMAN Glucosidase 2 subunit beta</t>
  </si>
  <si>
    <t>GLNA_HUMAN Glutamine synthetase</t>
  </si>
  <si>
    <t>MAT2B_HUMAN Methionine adenosyltransferase 2 subunit beta</t>
  </si>
  <si>
    <t>Q5T5C7_HUMAN Serine--tRNA ligase, cytoplasmic</t>
  </si>
  <si>
    <t>ODO1_HUMAN 2-oxoglutarate dehydrogenase, mitochondrial</t>
  </si>
  <si>
    <t>ACADM_HUMAN Medium-chain specific acyl-CoA dehydrogenase, mitochondrial</t>
  </si>
  <si>
    <t>CPSF5_HUMAN Cleavage and polyadenylation specificity factor subunit 5</t>
  </si>
  <si>
    <t>RCC1_HUMAN Isoform 2 of Regulator of chromosome condensation</t>
  </si>
  <si>
    <t>G3V0I5_HUMAN NADH dehydrogenase (Ubiquinone) flavoprotein 1, 51kDa, isoform CRA_c</t>
  </si>
  <si>
    <t>TCPG_HUMAN T-complex protein 1 subunit gamma</t>
  </si>
  <si>
    <t>FUMH_HUMAN Isoform Cytoplasmic of Fumarate hydratase, mitochondrial</t>
  </si>
  <si>
    <t>ALBU_HUMAN Serum albumin</t>
  </si>
  <si>
    <t>PA1B3_HUMAN Platelet-activating factor acetylhydrolase IB subunit gamma</t>
  </si>
  <si>
    <t>HNRPQ_HUMAN Isoform 2 of Heterogeneous nuclear ribonucleoprotein Q</t>
  </si>
  <si>
    <t>PGK1_HUMAN Phosphoglycerate kinase 1</t>
  </si>
  <si>
    <t>K2C73_HUMAN Keratin, type II cytoskeletal 73</t>
  </si>
  <si>
    <t>H2A2C_HUMAN Histone H2A type 2-C</t>
  </si>
  <si>
    <t>ROA3_HUMAN Heterogeneous nuclear ribonucleoprotein A3</t>
  </si>
  <si>
    <t>PRDX1_HUMAN Peroxiredoxin-1</t>
  </si>
  <si>
    <t>EFGM_HUMAN Elongation factor G, mitochondrial</t>
  </si>
  <si>
    <t>RAB2A_HUMAN Ras-related protein Rab-2A</t>
  </si>
  <si>
    <t>ATPA_HUMAN ATP synthase subunit alpha, mitochondrial</t>
  </si>
  <si>
    <t>RL12_HUMAN 60S ribosomal protein L12</t>
  </si>
  <si>
    <t>SYHM_HUMAN Probable histidine--tRNA ligase, mitochondrial</t>
  </si>
  <si>
    <t>RS27A_HUMAN Ubiquitin-40S ribosomal protein S27a</t>
  </si>
  <si>
    <t>B4DGP8_HUMAN Calnexin</t>
  </si>
  <si>
    <t>XRCC5_HUMAN X-ray repair cross-complementing protein 5</t>
  </si>
  <si>
    <t>RTCB_HUMAN tRNA-splicing ligase RtcB homolog</t>
  </si>
  <si>
    <t>SYK_HUMAN Lysine--tRNA ligase</t>
  </si>
  <si>
    <t>G5EA52_HUMAN Protein disulfide isomerase family A, member 3, isoform CRA_b</t>
  </si>
  <si>
    <t>TCPA_HUMAN T-complex protein 1 subunit alpha</t>
  </si>
  <si>
    <t>ILF3_HUMAN Isoform 4 of Interleukin enhancer-binding factor 3</t>
  </si>
  <si>
    <t>BUB3_HUMAN Mitotic checkpoint protein BUB3</t>
  </si>
  <si>
    <t>GCSP_HUMAN Glycine dehydrogenase (decarboxylating), mitochondrial</t>
  </si>
  <si>
    <t>PP1A_HUMAN Serine/threonine-protein phosphatase PP1-alpha catalytic subunit</t>
  </si>
  <si>
    <t>TERA_HUMAN Transitional endoplasmic reticulum ATPase</t>
  </si>
  <si>
    <t>GSHR_HUMAN Glutathione reductase, mitochondrial</t>
  </si>
  <si>
    <t>TRM6_HUMAN tRNA (adenine(58)-N(1))-methyltransferase non-catalytic subunit TRM6</t>
  </si>
  <si>
    <t>ODPB_HUMAN Isoform 2 of Pyruvate dehydrogenase E1 component subunit beta, mitochondrial</t>
  </si>
  <si>
    <t>FILA2_HUMAN Filaggrin-2</t>
  </si>
  <si>
    <t>GMDS_HUMAN GDP-mannose 4,6 dehydratase</t>
  </si>
  <si>
    <t>SYTC_HUMAN Threonine--tRNA ligase, cytoplasmic</t>
  </si>
  <si>
    <t>LA_HUMAN Lupus La protein</t>
  </si>
  <si>
    <t>IPYR2_HUMAN Inorganic pyrophosphatase 2, mitochondrial</t>
  </si>
  <si>
    <t>TIPRL_HUMAN TIP41-like protein</t>
  </si>
  <si>
    <t>HS90A_HUMAN Isoform 2 of Heat shock protein HSP 90-alpha</t>
  </si>
  <si>
    <t>B5MCQ5_HUMAN Protein disulfide-isomerase A6</t>
  </si>
  <si>
    <t>RFA1_HUMAN Replication protein A 70 kDa DNA-binding subunit</t>
  </si>
  <si>
    <t>PIMT_HUMAN Protein-L-isoaspartate(D-aspartate) O-methyltransferase</t>
  </si>
  <si>
    <t>H0YN81_HUMAN WD repeat-containing protein 61 (Fragment)</t>
  </si>
  <si>
    <t>BLVRB_HUMAN Flavin reductase (NADPH)</t>
  </si>
  <si>
    <t>PSA_HUMAN Puromycin-sensitive aminopeptidase</t>
  </si>
  <si>
    <t>THOP1_HUMAN Thimet oligopeptidase</t>
  </si>
  <si>
    <t>NDKB_HUMAN Isoform 3 of Nucleoside diphosphate kinase B</t>
  </si>
  <si>
    <t>AMRP_HUMAN Alpha-2-macroglobulin receptor-associated protein</t>
  </si>
  <si>
    <t>PUR1_HUMAN Amidophosphoribosyltransferase</t>
  </si>
  <si>
    <t>U2AF2_HUMAN Splicing factor U2AF 65 kDa subunit</t>
  </si>
  <si>
    <t>E9PF18_HUMAN Hydroxyacyl-coenzyme A dehydrogenase, mitochondrial</t>
  </si>
  <si>
    <t>MPPB_HUMAN Mitochondrial-processing peptidase subunit beta</t>
  </si>
  <si>
    <t>AL1B1_HUMAN Aldehyde dehydrogenase X, mitochondrial</t>
  </si>
  <si>
    <t>PRPS1_HUMAN Ribose-phosphate pyrophosphokinase 1</t>
  </si>
  <si>
    <t>WDR1_HUMAN WD repeat-containing protein 1</t>
  </si>
  <si>
    <t>SND1_HUMAN Staphylococcal nuclease domain-containing protein 1</t>
  </si>
  <si>
    <t>DX39B_HUMAN Spliceosome RNA helicase DDX39B</t>
  </si>
  <si>
    <t>E9PEX6_HUMAN Dihydrolipoyl dehydrogenase, mitochondrial</t>
  </si>
  <si>
    <t>PNPH_HUMAN Purine nucleoside phosphorylase</t>
  </si>
  <si>
    <t>THIL_HUMAN Acetyl-CoA acetyltransferase, mitochondrial</t>
  </si>
  <si>
    <t>SERC_HUMAN Phosphoserine aminotransferase</t>
  </si>
  <si>
    <t>SP16H_HUMAN FACT complex subunit SPT16</t>
  </si>
  <si>
    <t>DDB1_HUMAN DNA damage-binding protein 1</t>
  </si>
  <si>
    <t>ANM1_HUMAN Isoform 3 of Protein arginine N-methyltransferase 1</t>
  </si>
  <si>
    <t>NHLC2_HUMAN NHL repeat-containing protein 2</t>
  </si>
  <si>
    <t>PLOD2_HUMAN Isoform 2 of Procollagen-lysine,2-oxoglutarate 5-dioxygenase 2</t>
  </si>
  <si>
    <t>SYCC_HUMAN Isoform 3 of Cysteine--tRNA ligase, cytoplasmic</t>
  </si>
  <si>
    <t>QCR1_HUMAN Cytochrome b-c1 complex subunit 1, mitochondrial</t>
  </si>
  <si>
    <t>KAP2_HUMAN cAMP-dependent protein kinase type II-alpha regulatory subunit</t>
  </si>
  <si>
    <t>DHTK1_HUMAN Probable 2-oxoglutarate dehydrogenase E1 component DHKTD1, mitochondrial</t>
  </si>
  <si>
    <t>ILF2_HUMAN Interleukin enhancer-binding factor 2</t>
  </si>
  <si>
    <t>B5MDF5_HUMAN GTP-binding nuclear protein Ran</t>
  </si>
  <si>
    <t>DPYL2_HUMAN Dihydropyrimidinase-related protein 2</t>
  </si>
  <si>
    <t>BACH_HUMAN Isoform 4 of Cytosolic acyl coenzyme A thioester hydrolase</t>
  </si>
  <si>
    <t>XRCC6_HUMAN X-ray repair cross-complementing protein 6</t>
  </si>
  <si>
    <t>ANXA5_HUMAN Annexin A5</t>
  </si>
  <si>
    <t>NQO2_HUMAN Ribosyldihydronicotinamide dehydrogenase [quinone]</t>
  </si>
  <si>
    <t>RBBP4_HUMAN Histone-binding protein RBBP4</t>
  </si>
  <si>
    <t>PABP4_HUMAN Isoform 3 of Polyadenylate-binding protein 4</t>
  </si>
  <si>
    <t>OLA1_HUMAN Obg-like ATPase 1</t>
  </si>
  <si>
    <t>PRDX2_HUMAN Peroxiredoxin-2</t>
  </si>
  <si>
    <t>ERO1A_HUMAN ERO1-like protein alpha</t>
  </si>
  <si>
    <t>NT5D3_HUMAN 5'-nucleotidase domain-containing protein 3</t>
  </si>
  <si>
    <t>IDI1_HUMAN Isoform 2 of Isopentenyl-diphosphate Delta-isomerase 1</t>
  </si>
  <si>
    <t>DSG1_HUMAN Desmoglein-1</t>
  </si>
  <si>
    <t>SYFB_HUMAN Phenylalanine--tRNA ligase beta subunit</t>
  </si>
  <si>
    <t>MMSA_HUMAN Methylmalonate-semialdehyde dehydrogenase [acylating], mitochondrial</t>
  </si>
  <si>
    <t>UCRI_HUMAN Cytochrome b-c1 complex subunit Rieske, mitochondrial</t>
  </si>
  <si>
    <t>SRC8_HUMAN Src substrate cortactin</t>
  </si>
  <si>
    <t>F8WJN3_HUMAN Cleavage and polyadenylation-specificity factor subunit 6</t>
  </si>
  <si>
    <t>UAP1_HUMAN Isoform 3 of UDP-N-acetylhexosamine pyrophosphorylase</t>
  </si>
  <si>
    <t>GLYC_HUMAN Serine hydroxymethyltransferase, cytosolic</t>
  </si>
  <si>
    <t>ECHA_HUMAN Trifunctional enzyme subunit alpha, mitochondrial</t>
  </si>
  <si>
    <t>PUR6_HUMAN Multifunctional protein ADE2</t>
  </si>
  <si>
    <t>TSR1_HUMAN Pre-rRNA-processing protein TSR1 homolog</t>
  </si>
  <si>
    <t>ODBA_HUMAN 2-oxoisovalerate dehydrogenase subunit alpha, mitochondrial</t>
  </si>
  <si>
    <t>TCPZ_HUMAN T-complex protein 1 subunit zeta</t>
  </si>
  <si>
    <t>QORL1_HUMAN Quinone oxidoreductase-like protein 1</t>
  </si>
  <si>
    <t>PITH1_HUMAN PITH domain-containing protein 1</t>
  </si>
  <si>
    <t>GTPC1_HUMAN Putative GTP cyclohydrolase 1 type 2 NIF3L1</t>
  </si>
  <si>
    <t>PSA2_HUMAN Proteasome subunit alpha type-2</t>
  </si>
  <si>
    <t>MPPA_HUMAN Mitochondrial-processing peptidase subunit alpha</t>
  </si>
  <si>
    <t>TCPD_HUMAN T-complex protein 1 subunit delta</t>
  </si>
  <si>
    <t>F10A1_HUMAN Hsc70-interacting protein</t>
  </si>
  <si>
    <t>RS10_HUMAN 40S ribosomal protein S10</t>
  </si>
  <si>
    <t>SYFA_HUMAN Phenylalanine--tRNA ligase alpha subunit</t>
  </si>
  <si>
    <t>J3QKR3_HUMAN Proteasome subunit beta type-3 (Fragment)</t>
  </si>
  <si>
    <t>FUCO_HUMAN Tissue alpha-L-fucosidase</t>
  </si>
  <si>
    <t>TSN_HUMAN Translin</t>
  </si>
  <si>
    <t>1433Z_HUMAN 14-3-3 protein zeta/delta</t>
  </si>
  <si>
    <t>5NTC_HUMAN Cytosolic purine 5'-nucleotidase</t>
  </si>
  <si>
    <t>F5H039_HUMAN Molybdopterin molybdenumtransferase</t>
  </si>
  <si>
    <t>PAIRB_HUMAN Plasminogen activator inhibitor 1 RNA-binding protein</t>
  </si>
  <si>
    <t>ULA1_HUMAN Isoform 2 of NEDD8-activating enzyme E1 regulatory subunit</t>
  </si>
  <si>
    <t>EF1D_HUMAN Elongation factor 1-delta</t>
  </si>
  <si>
    <t>AATM_HUMAN Aspartate aminotransferase, mitochondrial</t>
  </si>
  <si>
    <t>TRMB_HUMAN tRNA (guanine-N(7)-)-methyltransferase</t>
  </si>
  <si>
    <t>ECH1_HUMAN Delta(3,5)-Delta(2,4)-dienoyl-CoA isomerase, mitochondrial</t>
  </si>
  <si>
    <t>SEC13_HUMAN Protein SEC13 homolog</t>
  </si>
  <si>
    <t>GDIB_HUMAN Rab GDP dissociation inhibitor beta</t>
  </si>
  <si>
    <t>APT_HUMAN Adenine phosphoribosyltransferase</t>
  </si>
  <si>
    <t>RUVB1_HUMAN RuvB-like 1</t>
  </si>
  <si>
    <t>PGM2_HUMAN Phosphoglucomutase-2</t>
  </si>
  <si>
    <t>COR1C_HUMAN Isoform 3 of Coronin-1C</t>
  </si>
  <si>
    <t>DPP9_HUMAN Isoform 2 of Dipeptidyl peptidase 9</t>
  </si>
  <si>
    <t>ELAV1_HUMAN ELAV-like protein 1</t>
  </si>
  <si>
    <t>ADK_HUMAN Adenosine kinase</t>
  </si>
  <si>
    <t>SODM_HUMAN Superoxide dismutase [Mn], mitochondrial</t>
  </si>
  <si>
    <t>CI064_HUMAN UPF0553 protein C9orf64</t>
  </si>
  <si>
    <t>H0YNW5_HUMAN Deoxyuridine 5'-triphosphate nucleotidohydrolase, mitochondrial</t>
  </si>
  <si>
    <t>PPIB_HUMAN Peptidyl-prolyl cis-trans isomerase B</t>
  </si>
  <si>
    <t>RPP30_HUMAN Isoform 2 of Ribonuclease P protein subunit p30</t>
  </si>
  <si>
    <t>ARP3_HUMAN Actin-related protein 3</t>
  </si>
  <si>
    <t>SYAC_HUMAN Alanine--tRNA ligase</t>
  </si>
  <si>
    <t>RM48_HUMAN 39S ribosomal protein L48, mitochondrial</t>
  </si>
  <si>
    <t>PSME4_HUMAN Proteasome activator complex subunit 4</t>
  </si>
  <si>
    <t>ETFA_HUMAN Electron transfer flavoprotein subunit alpha, mitochondrial</t>
  </si>
  <si>
    <t>FUBP2_HUMAN Far upstream element-binding protein 2</t>
  </si>
  <si>
    <t>RAB21_HUMAN Ras-related protein Rab-21</t>
  </si>
  <si>
    <t>HIBCH_HUMAN 3-hydroxyisobutyryl-CoA hydrolase, mitochondrial</t>
  </si>
  <si>
    <t>GRHPR_HUMAN Glyoxylate reductase/hydroxypyruvate reductase</t>
  </si>
  <si>
    <t>CALR_HUMAN Calreticulin</t>
  </si>
  <si>
    <t>RAB5C_HUMAN Ras-related protein Rab-5C</t>
  </si>
  <si>
    <t>IF5A1_HUMAN Eukaryotic translation initiation factor 5A-1</t>
  </si>
  <si>
    <t>SCOT1_HUMAN Succinyl-CoA:3-ketoacid coenzyme A transferase 1, mitochondrial</t>
  </si>
  <si>
    <t>K1C12_HUMAN Keratin, type I cytoskeletal 12</t>
  </si>
  <si>
    <t>IMB1_HUMAN Importin subunit beta-1</t>
  </si>
  <si>
    <t>1433G_HUMAN 14-3-3 protein gamma</t>
  </si>
  <si>
    <t>H0YA96_HUMAN Heterogeneous nuclear ribonucleoprotein D0 (Fragment)</t>
  </si>
  <si>
    <t>E7EUC7_HUMAN UTP--glucose-1-phosphate uridylyltransferase</t>
  </si>
  <si>
    <t>B4DUS9_HUMAN 3'(2'),5'-bisphosphate nucleotidase 1</t>
  </si>
  <si>
    <t>PDXK_HUMAN Pyridoxal kinase</t>
  </si>
  <si>
    <t>NAKD2_HUMAN NAD kinase 2, mitochondrial</t>
  </si>
  <si>
    <t>ACOX1_HUMAN Peroxisomal acyl-coenzyme A oxidase 1</t>
  </si>
  <si>
    <t>PLCG1_HUMAN 1-phosphatidylinositol 4,5-bisphosphate phosphodiesterase gamma-1</t>
  </si>
  <si>
    <t>PP1R7_HUMAN Protein phosphatase 1 regulatory subunit 7</t>
  </si>
  <si>
    <t>PTN11_HUMAN Isoform 2 of Tyrosine-protein phosphatase non-receptor type 11</t>
  </si>
  <si>
    <t>PURA2_HUMAN Adenylosuccinate synthetase isozyme 2</t>
  </si>
  <si>
    <t>LMNB1_HUMAN Lamin-B1</t>
  </si>
  <si>
    <t>MAOX_HUMAN NADP-dependent malic enzyme</t>
  </si>
  <si>
    <t>TRY3_HUMAN Isoform D of Trypsin-3</t>
  </si>
  <si>
    <t>PSA3_HUMAN Proteasome subunit alpha type-3</t>
  </si>
  <si>
    <t>DDX17_HUMAN Probable ATP-dependent RNA helicase DDX17</t>
  </si>
  <si>
    <t>F2Z2V0_HUMAN Copine-1 (Fragment)</t>
  </si>
  <si>
    <t>F8WCF6_HUMAN Actin-related protein 2/3 complex subunit 4</t>
  </si>
  <si>
    <t>FSCN1_HUMAN Fascin</t>
  </si>
  <si>
    <t>FCL_HUMAN GDP-L-fucose synthase</t>
  </si>
  <si>
    <t>MCTS1_HUMAN Malignant T-cell-amplified sequence 1</t>
  </si>
  <si>
    <t>HNRPR_HUMAN Heterogeneous nuclear ribonucleoprotein R</t>
  </si>
  <si>
    <t>RL3_HUMAN 60S ribosomal protein L3</t>
  </si>
  <si>
    <t>CBR1_HUMAN Carbonyl reductase [NADPH] 1</t>
  </si>
  <si>
    <t>TSNAX_HUMAN Translin-associated protein X</t>
  </si>
  <si>
    <t>XPP3_HUMAN Isoform 2 of Probable Xaa-Pro aminopeptidase 3</t>
  </si>
  <si>
    <t>GNS_HUMAN N-acetylglucosamine-6-sulfatase</t>
  </si>
  <si>
    <t>1433B_HUMAN 14-3-3 protein beta/alpha</t>
  </si>
  <si>
    <t>F8VYE8_HUMAN Serine/threonine-protein phosphatase</t>
  </si>
  <si>
    <t>PSB5_HUMAN Proteasome subunit beta type-5</t>
  </si>
  <si>
    <t>HPRT_HUMAN Hypoxanthine-guanine phosphoribosyltransferase</t>
  </si>
  <si>
    <t>CAZA2_HUMAN F-actin-capping protein subunit alpha-2</t>
  </si>
  <si>
    <t>TRM61_HUMAN tRNA (adenine(58)-N(1))-methyltransferase catalytic subunit TRMT61A</t>
  </si>
  <si>
    <t>PTBP1_HUMAN Polypyrimidine tract-binding protein 1</t>
  </si>
  <si>
    <t>NAGK_HUMAN Isoform 2 of N-acetyl-D-glucosamine kinase</t>
  </si>
  <si>
    <t>PP2AA_HUMAN Serine/threonine-protein phosphatase 2A catalytic subunit alpha isoform</t>
  </si>
  <si>
    <t>PSA7_HUMAN Proteasome subunit alpha type-7</t>
  </si>
  <si>
    <t>MOES_HUMAN Moesin</t>
  </si>
  <si>
    <t>NIT1_HUMAN Isoform 5 of Nitrilase homolog 1</t>
  </si>
  <si>
    <t>CLU_HUMAN Clustered mitochondria protein homolog</t>
  </si>
  <si>
    <t>PSB2_HUMAN Proteasome subunit beta type-2</t>
  </si>
  <si>
    <t>CT027_HUMAN Isoform 2 of UPF0687 protein C20orf27</t>
  </si>
  <si>
    <t>MOV10_HUMAN Putative helicase MOV-10</t>
  </si>
  <si>
    <t>PSA5_HUMAN Proteasome subunit alpha type-5</t>
  </si>
  <si>
    <t>COR1A_HUMAN Coronin-1A</t>
  </si>
  <si>
    <t>ADT2_HUMAN ADP/ATP translocase 2</t>
  </si>
  <si>
    <t>GLO2_HUMAN Hydroxyacylglutathione hydrolase, mitochondrial</t>
  </si>
  <si>
    <t>TPP1_HUMAN Isoform 2 of Tripeptidyl-peptidase 1</t>
  </si>
  <si>
    <t>ALDOC_HUMAN Fructose-bisphosphate aldolase C</t>
  </si>
  <si>
    <t>SEPT2_HUMAN Isoform 2 of Septin-2</t>
  </si>
  <si>
    <t>B4DNW0_HUMAN Aminoacylase-1</t>
  </si>
  <si>
    <t>MYG1_HUMAN UPF0160 protein MYG1, mitochondrial</t>
  </si>
  <si>
    <t>IVD_HUMAN Isovaleryl-CoA dehydrogenase, mitochondrial</t>
  </si>
  <si>
    <t>PPCE_HUMAN Prolyl endopeptidase</t>
  </si>
  <si>
    <t>B4DVE7_HUMAN Annexin</t>
  </si>
  <si>
    <t>ARF1_HUMAN ADP-ribosylation factor 1</t>
  </si>
  <si>
    <t>RAB7A_HUMAN Ras-related protein Rab-7a</t>
  </si>
  <si>
    <t>SCLY_HUMAN Selenocysteine lyase</t>
  </si>
  <si>
    <t>GGH_HUMAN Gamma-glutamyl hydrolase</t>
  </si>
  <si>
    <t>CPNE3_HUMAN Copine-3</t>
  </si>
  <si>
    <t>CPSF7_HUMAN Isoform 3 of Cleavage and polyadenylation specificity factor subunit 7</t>
  </si>
  <si>
    <t>EXOS4_HUMAN Exosome complex component RRP41</t>
  </si>
  <si>
    <t>NUP98_HUMAN Isoform 6 of Nuclear pore complex protein Nup98-Nup96</t>
  </si>
  <si>
    <t>POP1_HUMAN Ribonucleases P/MRP protein subunit POP1</t>
  </si>
  <si>
    <t>IF4A1_HUMAN Eukaryotic initiation factor 4A-I</t>
  </si>
  <si>
    <t>J3KS22_HUMAN L-xylulose reductase (Fragment)</t>
  </si>
  <si>
    <t>VIME_HUMAN Vimentin</t>
  </si>
  <si>
    <t>THIC_HUMAN Acetyl-CoA acetyltransferase, cytosolic</t>
  </si>
  <si>
    <t>H14_HUMAN Histone H1.4</t>
  </si>
  <si>
    <t>NT5D1_HUMAN 5'-nucleotidase domain-containing protein 1</t>
  </si>
  <si>
    <t>DYR_HUMAN Dihydrofolate reductase</t>
  </si>
  <si>
    <t>DPYL5_HUMAN Dihydropyrimidinase-related protein 5</t>
  </si>
  <si>
    <t>CRKL_HUMAN Crk-like protein</t>
  </si>
  <si>
    <t>MECP2_HUMAN Methyl-CpG-binding protein 2</t>
  </si>
  <si>
    <t>TRM1_HUMAN tRNA (guanine(26)-N(2))-dimethyltransferase</t>
  </si>
  <si>
    <t>TGT_HUMAN Queuine tRNA-ribosyltransferase</t>
  </si>
  <si>
    <t>AIFM1_HUMAN Isoform 3 of Apoptosis-inducing factor 1, mitochondrial</t>
  </si>
  <si>
    <t>HORN_HUMAN Hornerin</t>
  </si>
  <si>
    <t>ARPC2_HUMAN Actin-related protein 2/3 complex subunit 2</t>
  </si>
  <si>
    <t>NMT1_HUMAN Glycylpeptide N-tetradecanoyltransferase 1</t>
  </si>
  <si>
    <t>RUVB2_HUMAN RuvB-like 2</t>
  </si>
  <si>
    <t>RANG_HUMAN Ran-specific GTPase-activating protein</t>
  </si>
  <si>
    <t>CAPR1_HUMAN Caprin-1</t>
  </si>
  <si>
    <t>E9PHS0_HUMAN LanC-like protein 1 (Fragment)</t>
  </si>
  <si>
    <t>PGAM1_HUMAN Phosphoglycerate mutase 1</t>
  </si>
  <si>
    <t>SPSY_HUMAN Spermine synthase</t>
  </si>
  <si>
    <t>FOLD ENRICHMENT</t>
  </si>
  <si>
    <t>p-Value</t>
  </si>
  <si>
    <t>Exclusive to +UV</t>
  </si>
  <si>
    <t>Exclusive to -UV</t>
  </si>
  <si>
    <t xml:space="preserve">Proteins present in both the biological replicates </t>
  </si>
  <si>
    <t>The following proteins are excluded from further analysis because either not present in both the replicates or with averaged unique peptide counts less than 2</t>
  </si>
  <si>
    <t>(+UV/-UV)</t>
  </si>
  <si>
    <r>
      <t xml:space="preserve">and with averaged unique peptide counts </t>
    </r>
    <r>
      <rPr>
        <b/>
        <u/>
        <sz val="12"/>
        <color rgb="FF0000FF"/>
        <rFont val="Calibri"/>
      </rPr>
      <t>&gt;</t>
    </r>
    <r>
      <rPr>
        <b/>
        <sz val="12"/>
        <color rgb="FF0000FF"/>
        <rFont val="Calibri"/>
      </rPr>
      <t>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</si>
</sst>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2"/>
      <name val="Calibri"/>
    </font>
    <font>
      <sz val="12"/>
      <name val="Calibri"/>
    </font>
    <font>
      <u/>
      <sz val="12"/>
      <name val="Calibri"/>
    </font>
    <font>
      <b/>
      <sz val="12"/>
      <color rgb="FF0000FF"/>
      <name val="Calibri"/>
    </font>
    <font>
      <b/>
      <u/>
      <sz val="12"/>
      <color rgb="FF0000FF"/>
      <name val="Calibri"/>
    </font>
    <font>
      <sz val="12"/>
      <color rgb="FF0000FF"/>
      <name val="Calibri"/>
    </font>
  </fonts>
  <fills count="6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1">
    <border>
      <left/>
      <right/>
      <top/>
      <bottom/>
      <diagonal/>
    </border>
  </borders>
  <cellStyleXfs count="123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15">
    <xf numFmtId="0" fontId="0" fillId="0" borderId="0" xfId="0"/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5" fillId="2" borderId="0" xfId="0" applyFont="1" applyFill="1" applyAlignment="1">
      <alignment horizontal="left"/>
    </xf>
    <xf numFmtId="0" fontId="4" fillId="2" borderId="0" xfId="0" applyFont="1" applyFill="1" applyAlignment="1">
      <alignment horizontal="left"/>
    </xf>
    <xf numFmtId="0" fontId="5" fillId="3" borderId="0" xfId="0" applyFont="1" applyFill="1" applyAlignment="1">
      <alignment horizontal="left"/>
    </xf>
    <xf numFmtId="0" fontId="4" fillId="3" borderId="0" xfId="0" applyFont="1" applyFill="1" applyAlignment="1">
      <alignment horizontal="left"/>
    </xf>
    <xf numFmtId="0" fontId="5" fillId="4" borderId="0" xfId="0" applyFont="1" applyFill="1" applyAlignment="1">
      <alignment horizontal="left"/>
    </xf>
    <xf numFmtId="0" fontId="5" fillId="5" borderId="0" xfId="0" applyFont="1" applyFill="1" applyAlignment="1">
      <alignment horizontal="left"/>
    </xf>
    <xf numFmtId="0" fontId="4" fillId="0" borderId="0" xfId="0" applyFont="1"/>
    <xf numFmtId="0" fontId="4" fillId="4" borderId="0" xfId="0" applyFont="1" applyFill="1" applyAlignment="1">
      <alignment horizontal="left"/>
    </xf>
    <xf numFmtId="0" fontId="4" fillId="5" borderId="0" xfId="0" applyFont="1" applyFill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8" fillId="0" borderId="0" xfId="0" applyFont="1"/>
  </cellXfs>
  <cellStyles count="12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10"/>
  <sheetViews>
    <sheetView tabSelected="1" topLeftCell="B1" workbookViewId="0">
      <selection activeCell="R4" sqref="R4"/>
    </sheetView>
  </sheetViews>
  <sheetFormatPr baseColWidth="10" defaultRowHeight="15" x14ac:dyDescent="0"/>
  <cols>
    <col min="1" max="1" width="48.1640625" style="2" customWidth="1"/>
    <col min="2" max="2" width="11.1640625" style="2" customWidth="1"/>
    <col min="3" max="3" width="9.6640625" style="2" customWidth="1"/>
    <col min="4" max="4" width="8" style="4" customWidth="1"/>
    <col min="5" max="5" width="8.6640625" style="4" customWidth="1"/>
    <col min="6" max="6" width="12.33203125" style="4" customWidth="1"/>
    <col min="7" max="7" width="8.33203125" style="6" customWidth="1"/>
    <col min="8" max="8" width="8.5" style="6" customWidth="1"/>
    <col min="9" max="9" width="10.5" style="6" customWidth="1"/>
    <col min="10" max="10" width="4" style="2" customWidth="1"/>
    <col min="11" max="11" width="10" style="4" customWidth="1"/>
    <col min="12" max="12" width="9.83203125" style="4" customWidth="1"/>
    <col min="13" max="13" width="13" style="4" customWidth="1"/>
    <col min="14" max="15" width="9.6640625" style="6" customWidth="1"/>
    <col min="16" max="16" width="11" style="6" bestFit="1" customWidth="1"/>
    <col min="17" max="17" width="17.6640625" style="10" customWidth="1"/>
    <col min="18" max="18" width="12.1640625" style="11" bestFit="1" customWidth="1"/>
    <col min="19" max="16384" width="10.83203125" style="9"/>
  </cols>
  <sheetData>
    <row r="1" spans="1:18">
      <c r="A1" s="12" t="s">
        <v>1140</v>
      </c>
      <c r="D1" s="3" t="s">
        <v>750</v>
      </c>
      <c r="G1" s="5" t="s">
        <v>750</v>
      </c>
      <c r="K1" s="3" t="s">
        <v>749</v>
      </c>
      <c r="N1" s="5" t="s">
        <v>749</v>
      </c>
      <c r="Q1" s="7" t="s">
        <v>1136</v>
      </c>
      <c r="R1" s="8" t="s">
        <v>1137</v>
      </c>
    </row>
    <row r="2" spans="1:18">
      <c r="A2" s="12" t="s">
        <v>1143</v>
      </c>
      <c r="B2" s="2" t="s">
        <v>753</v>
      </c>
      <c r="D2" s="4" t="s">
        <v>751</v>
      </c>
      <c r="G2" s="6" t="s">
        <v>752</v>
      </c>
      <c r="K2" s="4" t="s">
        <v>751</v>
      </c>
      <c r="N2" s="6" t="s">
        <v>752</v>
      </c>
      <c r="Q2" s="10" t="s">
        <v>1142</v>
      </c>
    </row>
    <row r="3" spans="1:18">
      <c r="B3" s="2" t="s">
        <v>754</v>
      </c>
      <c r="C3" s="2" t="s">
        <v>748</v>
      </c>
      <c r="D3" s="4" t="s">
        <v>747</v>
      </c>
      <c r="E3" s="4" t="s">
        <v>746</v>
      </c>
      <c r="F3" s="4" t="s">
        <v>756</v>
      </c>
      <c r="G3" s="6" t="s">
        <v>747</v>
      </c>
      <c r="H3" s="6" t="s">
        <v>746</v>
      </c>
      <c r="I3" s="6" t="s">
        <v>744</v>
      </c>
      <c r="K3" s="4" t="s">
        <v>747</v>
      </c>
      <c r="L3" s="4" t="s">
        <v>746</v>
      </c>
      <c r="M3" s="4" t="s">
        <v>755</v>
      </c>
      <c r="N3" s="6" t="s">
        <v>745</v>
      </c>
      <c r="O3" s="6" t="s">
        <v>746</v>
      </c>
      <c r="P3" s="6" t="s">
        <v>744</v>
      </c>
    </row>
    <row r="4" spans="1:18">
      <c r="A4" s="2" t="s">
        <v>757</v>
      </c>
      <c r="B4" s="2" t="s">
        <v>0</v>
      </c>
      <c r="C4" s="2" t="s">
        <v>1</v>
      </c>
      <c r="D4" s="4">
        <v>152</v>
      </c>
      <c r="E4" s="4">
        <v>161</v>
      </c>
      <c r="F4" s="4">
        <f>(D4+E4)/2</f>
        <v>156.5</v>
      </c>
      <c r="G4" s="6">
        <v>156</v>
      </c>
      <c r="H4" s="6">
        <v>141</v>
      </c>
      <c r="I4" s="6">
        <f>(G4+H4)/2</f>
        <v>148.5</v>
      </c>
      <c r="K4" s="4">
        <v>383.95</v>
      </c>
      <c r="L4" s="4">
        <v>391.08599999999996</v>
      </c>
      <c r="M4" s="4">
        <f>(K4+L4)/2</f>
        <v>387.51799999999997</v>
      </c>
      <c r="N4" s="6">
        <v>346.55100000000004</v>
      </c>
      <c r="O4" s="6">
        <v>297.22199999999998</v>
      </c>
      <c r="P4" s="6">
        <f>(N4+O4)/2</f>
        <v>321.88650000000001</v>
      </c>
      <c r="Q4" s="10">
        <f>P4/M4</f>
        <v>0.83063625431592869</v>
      </c>
      <c r="R4" s="11">
        <f t="shared" ref="R4:R67" si="0">TTEST(K4:L4,N4:O4,2,2)</f>
        <v>0.11899107254988228</v>
      </c>
    </row>
    <row r="5" spans="1:18">
      <c r="A5" s="2" t="s">
        <v>758</v>
      </c>
      <c r="B5" s="2" t="s">
        <v>2</v>
      </c>
      <c r="C5" s="2" t="s">
        <v>3</v>
      </c>
      <c r="D5" s="4">
        <v>154</v>
      </c>
      <c r="E5" s="4">
        <v>159</v>
      </c>
      <c r="F5" s="4">
        <f t="shared" ref="F5:F68" si="1">(D5+E5)/2</f>
        <v>156.5</v>
      </c>
      <c r="G5" s="6">
        <v>165</v>
      </c>
      <c r="H5" s="6">
        <v>136</v>
      </c>
      <c r="I5" s="6">
        <f t="shared" ref="I5:I68" si="2">(G5+H5)/2</f>
        <v>150.5</v>
      </c>
      <c r="K5" s="4">
        <v>418.88899999999995</v>
      </c>
      <c r="L5" s="4">
        <v>393.298</v>
      </c>
      <c r="M5" s="4">
        <f t="shared" ref="M5:M68" si="3">(K5+L5)/2</f>
        <v>406.09349999999995</v>
      </c>
      <c r="N5" s="6">
        <v>334.36699999999996</v>
      </c>
      <c r="O5" s="6">
        <v>300.04300000000001</v>
      </c>
      <c r="P5" s="6">
        <f t="shared" ref="P5:P68" si="4">(N5+O5)/2</f>
        <v>317.20499999999998</v>
      </c>
      <c r="Q5" s="10">
        <f t="shared" ref="Q5:Q68" si="5">P5/M5</f>
        <v>0.78111321653757082</v>
      </c>
      <c r="R5" s="11">
        <f t="shared" si="0"/>
        <v>5.3396027114498534E-2</v>
      </c>
    </row>
    <row r="6" spans="1:18">
      <c r="A6" s="2" t="s">
        <v>759</v>
      </c>
      <c r="B6" s="2" t="s">
        <v>4</v>
      </c>
      <c r="C6" s="2" t="s">
        <v>5</v>
      </c>
      <c r="D6" s="4">
        <v>159</v>
      </c>
      <c r="E6" s="4">
        <v>174</v>
      </c>
      <c r="F6" s="4">
        <f t="shared" si="1"/>
        <v>166.5</v>
      </c>
      <c r="G6" s="6">
        <v>187</v>
      </c>
      <c r="H6" s="6">
        <v>153</v>
      </c>
      <c r="I6" s="6">
        <f t="shared" si="2"/>
        <v>170</v>
      </c>
      <c r="K6" s="4">
        <v>316.37300000000005</v>
      </c>
      <c r="L6" s="4">
        <v>308.91399999999999</v>
      </c>
      <c r="M6" s="4">
        <f t="shared" si="3"/>
        <v>312.64350000000002</v>
      </c>
      <c r="N6" s="6">
        <v>297.47699999999998</v>
      </c>
      <c r="O6" s="6">
        <v>260.32400000000001</v>
      </c>
      <c r="P6" s="6">
        <f t="shared" si="4"/>
        <v>278.90049999999997</v>
      </c>
      <c r="Q6" s="10">
        <f t="shared" si="5"/>
        <v>0.8920719605557127</v>
      </c>
      <c r="R6" s="11">
        <f t="shared" si="0"/>
        <v>0.21688285874580648</v>
      </c>
    </row>
    <row r="7" spans="1:18">
      <c r="A7" s="2" t="s">
        <v>760</v>
      </c>
      <c r="B7" s="2" t="s">
        <v>6</v>
      </c>
      <c r="C7" s="2" t="s">
        <v>7</v>
      </c>
      <c r="D7" s="4">
        <v>100</v>
      </c>
      <c r="E7" s="4">
        <v>95</v>
      </c>
      <c r="F7" s="4">
        <f t="shared" si="1"/>
        <v>97.5</v>
      </c>
      <c r="G7" s="6">
        <v>103</v>
      </c>
      <c r="H7" s="6">
        <v>90</v>
      </c>
      <c r="I7" s="6">
        <f t="shared" si="2"/>
        <v>96.5</v>
      </c>
      <c r="K7" s="4">
        <v>206.173</v>
      </c>
      <c r="L7" s="4">
        <v>187.5033</v>
      </c>
      <c r="M7" s="4">
        <f t="shared" si="3"/>
        <v>196.83814999999998</v>
      </c>
      <c r="N7" s="6">
        <v>149.99700000000001</v>
      </c>
      <c r="O7" s="6">
        <v>150.107</v>
      </c>
      <c r="P7" s="6">
        <f t="shared" si="4"/>
        <v>150.05200000000002</v>
      </c>
      <c r="Q7" s="10">
        <f t="shared" si="5"/>
        <v>0.76231157425529572</v>
      </c>
      <c r="R7" s="11">
        <f t="shared" si="0"/>
        <v>3.7580464411728076E-2</v>
      </c>
    </row>
    <row r="8" spans="1:18">
      <c r="A8" s="2" t="s">
        <v>761</v>
      </c>
      <c r="B8" s="2" t="s">
        <v>8</v>
      </c>
      <c r="C8" s="2" t="s">
        <v>9</v>
      </c>
      <c r="D8" s="4">
        <v>48</v>
      </c>
      <c r="E8" s="4">
        <v>50</v>
      </c>
      <c r="F8" s="4">
        <f t="shared" si="1"/>
        <v>49</v>
      </c>
      <c r="G8" s="6">
        <v>61</v>
      </c>
      <c r="H8" s="6">
        <v>51</v>
      </c>
      <c r="I8" s="6">
        <f t="shared" si="2"/>
        <v>56</v>
      </c>
      <c r="K8" s="4">
        <v>88.568399999999997</v>
      </c>
      <c r="L8" s="4">
        <v>109.20429999999999</v>
      </c>
      <c r="M8" s="4">
        <f t="shared" si="3"/>
        <v>98.886349999999993</v>
      </c>
      <c r="N8" s="6">
        <v>122.49229999999999</v>
      </c>
      <c r="O8" s="6">
        <v>111.12820000000001</v>
      </c>
      <c r="P8" s="6">
        <f t="shared" si="4"/>
        <v>116.81025</v>
      </c>
      <c r="Q8" s="10">
        <f t="shared" si="5"/>
        <v>1.1812575749838072</v>
      </c>
      <c r="R8" s="11">
        <f t="shared" si="0"/>
        <v>0.26750117098590165</v>
      </c>
    </row>
    <row r="9" spans="1:18">
      <c r="A9" s="2" t="s">
        <v>762</v>
      </c>
      <c r="B9" s="2" t="s">
        <v>10</v>
      </c>
      <c r="C9" s="2" t="s">
        <v>11</v>
      </c>
      <c r="D9" s="4">
        <v>42</v>
      </c>
      <c r="E9" s="4">
        <v>50</v>
      </c>
      <c r="F9" s="4">
        <f t="shared" si="1"/>
        <v>46</v>
      </c>
      <c r="G9" s="6">
        <v>52</v>
      </c>
      <c r="H9" s="6">
        <v>51</v>
      </c>
      <c r="I9" s="6">
        <f t="shared" si="2"/>
        <v>51.5</v>
      </c>
      <c r="K9" s="4">
        <v>151.4974</v>
      </c>
      <c r="L9" s="4">
        <v>145.4477</v>
      </c>
      <c r="M9" s="4">
        <f t="shared" si="3"/>
        <v>148.47255000000001</v>
      </c>
      <c r="N9" s="6">
        <v>156.54409999999999</v>
      </c>
      <c r="O9" s="6">
        <v>160.26080000000002</v>
      </c>
      <c r="P9" s="6">
        <f t="shared" si="4"/>
        <v>158.40244999999999</v>
      </c>
      <c r="Q9" s="10">
        <f t="shared" si="5"/>
        <v>1.0668803762042207</v>
      </c>
      <c r="R9" s="11">
        <f t="shared" si="0"/>
        <v>0.10758208804250025</v>
      </c>
    </row>
    <row r="10" spans="1:18">
      <c r="A10" s="2" t="s">
        <v>763</v>
      </c>
      <c r="B10" s="2" t="s">
        <v>12</v>
      </c>
      <c r="C10" s="2" t="s">
        <v>13</v>
      </c>
      <c r="D10" s="4">
        <v>70</v>
      </c>
      <c r="E10" s="4">
        <v>66</v>
      </c>
      <c r="F10" s="4">
        <f t="shared" si="1"/>
        <v>68</v>
      </c>
      <c r="G10" s="6">
        <v>79</v>
      </c>
      <c r="H10" s="6">
        <v>78</v>
      </c>
      <c r="I10" s="6">
        <f t="shared" si="2"/>
        <v>78.5</v>
      </c>
      <c r="K10" s="4">
        <v>121.3711</v>
      </c>
      <c r="L10" s="4">
        <v>90.75869999999999</v>
      </c>
      <c r="M10" s="4">
        <f t="shared" si="3"/>
        <v>106.06489999999999</v>
      </c>
      <c r="N10" s="6">
        <v>121.76400000000001</v>
      </c>
      <c r="O10" s="6">
        <v>122.39889999999998</v>
      </c>
      <c r="P10" s="6">
        <f t="shared" si="4"/>
        <v>122.08144999999999</v>
      </c>
      <c r="Q10" s="10">
        <f t="shared" si="5"/>
        <v>1.1510070720851102</v>
      </c>
      <c r="R10" s="11">
        <f t="shared" si="0"/>
        <v>0.40527958383381169</v>
      </c>
    </row>
    <row r="11" spans="1:18">
      <c r="A11" s="2" t="s">
        <v>764</v>
      </c>
      <c r="B11" s="2" t="s">
        <v>14</v>
      </c>
      <c r="C11" s="2" t="s">
        <v>15</v>
      </c>
      <c r="D11" s="4">
        <v>40</v>
      </c>
      <c r="E11" s="4">
        <v>38</v>
      </c>
      <c r="F11" s="4">
        <f t="shared" si="1"/>
        <v>39</v>
      </c>
      <c r="G11" s="6">
        <v>47</v>
      </c>
      <c r="H11" s="6">
        <v>45</v>
      </c>
      <c r="I11" s="6">
        <f t="shared" si="2"/>
        <v>46</v>
      </c>
      <c r="K11" s="4">
        <v>86.965199999999996</v>
      </c>
      <c r="L11" s="4">
        <v>85.400300000000001</v>
      </c>
      <c r="M11" s="4">
        <f t="shared" si="3"/>
        <v>86.182749999999999</v>
      </c>
      <c r="N11" s="6">
        <v>91.221500000000006</v>
      </c>
      <c r="O11" s="6">
        <v>88.390799999999999</v>
      </c>
      <c r="P11" s="6">
        <f t="shared" si="4"/>
        <v>89.806150000000002</v>
      </c>
      <c r="Q11" s="10">
        <f t="shared" si="5"/>
        <v>1.0420432163048869</v>
      </c>
      <c r="R11" s="11">
        <f t="shared" si="0"/>
        <v>0.15436889539825815</v>
      </c>
    </row>
    <row r="12" spans="1:18">
      <c r="A12" s="2" t="s">
        <v>765</v>
      </c>
      <c r="B12" s="2" t="s">
        <v>16</v>
      </c>
      <c r="C12" s="2" t="s">
        <v>17</v>
      </c>
      <c r="D12" s="4">
        <v>38</v>
      </c>
      <c r="E12" s="4">
        <v>45</v>
      </c>
      <c r="F12" s="4">
        <f t="shared" si="1"/>
        <v>41.5</v>
      </c>
      <c r="G12" s="6">
        <v>55</v>
      </c>
      <c r="H12" s="6">
        <v>45</v>
      </c>
      <c r="I12" s="6">
        <f t="shared" si="2"/>
        <v>50</v>
      </c>
      <c r="K12" s="4">
        <v>74.931899999999999</v>
      </c>
      <c r="L12" s="4">
        <v>80.767699999999991</v>
      </c>
      <c r="M12" s="4">
        <f t="shared" si="3"/>
        <v>77.849799999999988</v>
      </c>
      <c r="N12" s="6">
        <v>93.486800000000002</v>
      </c>
      <c r="O12" s="6">
        <v>84.140699999999981</v>
      </c>
      <c r="P12" s="6">
        <f t="shared" si="4"/>
        <v>88.813749999999999</v>
      </c>
      <c r="Q12" s="10">
        <f t="shared" si="5"/>
        <v>1.1408346585347684</v>
      </c>
      <c r="R12" s="11">
        <f t="shared" si="0"/>
        <v>0.18485619654870533</v>
      </c>
    </row>
    <row r="13" spans="1:18">
      <c r="A13" s="2" t="s">
        <v>766</v>
      </c>
      <c r="B13" s="2" t="s">
        <v>18</v>
      </c>
      <c r="C13" s="2" t="s">
        <v>19</v>
      </c>
      <c r="D13" s="4">
        <v>47</v>
      </c>
      <c r="E13" s="4">
        <v>46</v>
      </c>
      <c r="F13" s="4">
        <f t="shared" si="1"/>
        <v>46.5</v>
      </c>
      <c r="G13" s="6">
        <v>54</v>
      </c>
      <c r="H13" s="6">
        <v>48</v>
      </c>
      <c r="I13" s="6">
        <f t="shared" si="2"/>
        <v>51</v>
      </c>
      <c r="K13" s="4">
        <v>88.391800000000003</v>
      </c>
      <c r="L13" s="4">
        <v>63.099700000000006</v>
      </c>
      <c r="M13" s="4">
        <f t="shared" si="3"/>
        <v>75.745750000000001</v>
      </c>
      <c r="N13" s="6">
        <v>84.10929999999999</v>
      </c>
      <c r="O13" s="6">
        <v>92.705299999999994</v>
      </c>
      <c r="P13" s="6">
        <f t="shared" si="4"/>
        <v>88.407299999999992</v>
      </c>
      <c r="Q13" s="10">
        <f t="shared" si="5"/>
        <v>1.1671585534501934</v>
      </c>
      <c r="R13" s="11">
        <f t="shared" si="0"/>
        <v>0.44320253870551418</v>
      </c>
    </row>
    <row r="14" spans="1:18">
      <c r="A14" s="2" t="s">
        <v>767</v>
      </c>
      <c r="B14" s="2" t="s">
        <v>20</v>
      </c>
      <c r="C14" s="2" t="s">
        <v>21</v>
      </c>
      <c r="D14" s="4">
        <v>22</v>
      </c>
      <c r="E14" s="4">
        <v>23</v>
      </c>
      <c r="F14" s="4">
        <f t="shared" si="1"/>
        <v>22.5</v>
      </c>
      <c r="G14" s="6">
        <v>26</v>
      </c>
      <c r="H14" s="6">
        <v>24</v>
      </c>
      <c r="I14" s="6">
        <f t="shared" si="2"/>
        <v>25</v>
      </c>
      <c r="K14" s="4">
        <v>76.368300000000005</v>
      </c>
      <c r="L14" s="4">
        <v>68.395899999999997</v>
      </c>
      <c r="M14" s="4">
        <f t="shared" si="3"/>
        <v>72.382100000000008</v>
      </c>
      <c r="N14" s="6">
        <v>92.237500000000011</v>
      </c>
      <c r="O14" s="6">
        <v>109.77159999999999</v>
      </c>
      <c r="P14" s="6">
        <f t="shared" si="4"/>
        <v>101.00454999999999</v>
      </c>
      <c r="Q14" s="10">
        <f t="shared" si="5"/>
        <v>1.3954354736875552</v>
      </c>
      <c r="R14" s="11">
        <f t="shared" si="0"/>
        <v>9.701914560362157E-2</v>
      </c>
    </row>
    <row r="15" spans="1:18">
      <c r="A15" s="2" t="s">
        <v>768</v>
      </c>
      <c r="B15" s="2" t="s">
        <v>22</v>
      </c>
      <c r="C15" s="2" t="s">
        <v>23</v>
      </c>
      <c r="D15" s="4">
        <v>30</v>
      </c>
      <c r="E15" s="4">
        <v>34</v>
      </c>
      <c r="F15" s="4">
        <f t="shared" si="1"/>
        <v>32</v>
      </c>
      <c r="G15" s="6">
        <v>44</v>
      </c>
      <c r="H15" s="6">
        <v>36</v>
      </c>
      <c r="I15" s="6">
        <f t="shared" si="2"/>
        <v>40</v>
      </c>
      <c r="K15" s="4">
        <v>48.004199999999997</v>
      </c>
      <c r="L15" s="4">
        <v>54.011060000000001</v>
      </c>
      <c r="M15" s="4">
        <f t="shared" si="3"/>
        <v>51.007629999999999</v>
      </c>
      <c r="N15" s="6">
        <v>69.41640000000001</v>
      </c>
      <c r="O15" s="6">
        <v>54.629600000000003</v>
      </c>
      <c r="P15" s="6">
        <f t="shared" si="4"/>
        <v>62.02300000000001</v>
      </c>
      <c r="Q15" s="10">
        <f t="shared" si="5"/>
        <v>1.2159553384464248</v>
      </c>
      <c r="R15" s="11">
        <f t="shared" si="0"/>
        <v>0.30151440528717965</v>
      </c>
    </row>
    <row r="16" spans="1:18">
      <c r="A16" s="2" t="s">
        <v>769</v>
      </c>
      <c r="B16" s="2" t="s">
        <v>24</v>
      </c>
      <c r="C16" s="2" t="s">
        <v>25</v>
      </c>
      <c r="D16" s="4">
        <v>37</v>
      </c>
      <c r="E16" s="4">
        <v>41</v>
      </c>
      <c r="F16" s="4">
        <f t="shared" si="1"/>
        <v>39</v>
      </c>
      <c r="G16" s="6">
        <v>56</v>
      </c>
      <c r="H16" s="6">
        <v>46</v>
      </c>
      <c r="I16" s="6">
        <f t="shared" si="2"/>
        <v>51</v>
      </c>
      <c r="K16" s="4">
        <v>57.493200000000002</v>
      </c>
      <c r="L16" s="4">
        <v>60.6404</v>
      </c>
      <c r="M16" s="4">
        <f t="shared" si="3"/>
        <v>59.066800000000001</v>
      </c>
      <c r="N16" s="6">
        <v>83.4</v>
      </c>
      <c r="O16" s="6">
        <v>67.728769999999997</v>
      </c>
      <c r="P16" s="6">
        <f t="shared" si="4"/>
        <v>75.564385000000001</v>
      </c>
      <c r="Q16" s="10">
        <f t="shared" si="5"/>
        <v>1.279303855973237</v>
      </c>
      <c r="R16" s="11">
        <f t="shared" si="0"/>
        <v>0.17503460840012686</v>
      </c>
    </row>
    <row r="17" spans="1:18">
      <c r="A17" s="2" t="s">
        <v>770</v>
      </c>
      <c r="B17" s="2" t="s">
        <v>26</v>
      </c>
      <c r="C17" s="2" t="s">
        <v>27</v>
      </c>
      <c r="D17" s="4">
        <v>37</v>
      </c>
      <c r="E17" s="4">
        <v>37</v>
      </c>
      <c r="F17" s="4">
        <f t="shared" si="1"/>
        <v>37</v>
      </c>
      <c r="G17" s="6">
        <v>44</v>
      </c>
      <c r="H17" s="6">
        <v>38</v>
      </c>
      <c r="I17" s="6">
        <f t="shared" si="2"/>
        <v>41</v>
      </c>
      <c r="K17" s="4">
        <v>73.418999999999997</v>
      </c>
      <c r="L17" s="4">
        <v>61.923999999999999</v>
      </c>
      <c r="M17" s="4">
        <f t="shared" si="3"/>
        <v>67.671499999999995</v>
      </c>
      <c r="N17" s="6">
        <v>68.011420000000001</v>
      </c>
      <c r="O17" s="6">
        <v>60.732599999999998</v>
      </c>
      <c r="P17" s="6">
        <f t="shared" si="4"/>
        <v>64.372010000000003</v>
      </c>
      <c r="Q17" s="10">
        <f t="shared" si="5"/>
        <v>0.9512425467146437</v>
      </c>
      <c r="R17" s="11">
        <f t="shared" si="0"/>
        <v>0.67559123886475192</v>
      </c>
    </row>
    <row r="18" spans="1:18">
      <c r="A18" s="2" t="s">
        <v>771</v>
      </c>
      <c r="B18" s="2" t="s">
        <v>28</v>
      </c>
      <c r="C18" s="2" t="s">
        <v>29</v>
      </c>
      <c r="D18" s="4">
        <v>31</v>
      </c>
      <c r="E18" s="4">
        <v>36</v>
      </c>
      <c r="F18" s="4">
        <f t="shared" si="1"/>
        <v>33.5</v>
      </c>
      <c r="G18" s="6">
        <v>41</v>
      </c>
      <c r="H18" s="6">
        <v>37</v>
      </c>
      <c r="I18" s="6">
        <f t="shared" si="2"/>
        <v>39</v>
      </c>
      <c r="K18" s="4">
        <v>51.845099999999995</v>
      </c>
      <c r="L18" s="4">
        <v>55.56035</v>
      </c>
      <c r="M18" s="4">
        <f t="shared" si="3"/>
        <v>53.702725000000001</v>
      </c>
      <c r="N18" s="6">
        <v>45.005989999999997</v>
      </c>
      <c r="O18" s="6">
        <v>52.038899999999998</v>
      </c>
      <c r="P18" s="6">
        <f t="shared" si="4"/>
        <v>48.522444999999998</v>
      </c>
      <c r="Q18" s="10">
        <f t="shared" si="5"/>
        <v>0.90353785585368329</v>
      </c>
      <c r="R18" s="11">
        <f t="shared" si="0"/>
        <v>0.32252225996860506</v>
      </c>
    </row>
    <row r="19" spans="1:18">
      <c r="A19" s="2" t="s">
        <v>772</v>
      </c>
      <c r="B19" s="2" t="s">
        <v>30</v>
      </c>
      <c r="C19" s="2" t="s">
        <v>31</v>
      </c>
      <c r="D19" s="4">
        <v>41</v>
      </c>
      <c r="E19" s="4">
        <v>43</v>
      </c>
      <c r="F19" s="4">
        <f t="shared" si="1"/>
        <v>42</v>
      </c>
      <c r="G19" s="6">
        <v>42</v>
      </c>
      <c r="H19" s="6">
        <v>34</v>
      </c>
      <c r="I19" s="6">
        <f t="shared" si="2"/>
        <v>38</v>
      </c>
      <c r="K19" s="4">
        <v>71.471800000000016</v>
      </c>
      <c r="L19" s="4">
        <v>69.728100000000012</v>
      </c>
      <c r="M19" s="4">
        <f t="shared" si="3"/>
        <v>70.599950000000007</v>
      </c>
      <c r="N19" s="6">
        <v>68.6143</v>
      </c>
      <c r="O19" s="6">
        <v>50.066800000000001</v>
      </c>
      <c r="P19" s="6">
        <f t="shared" si="4"/>
        <v>59.34055</v>
      </c>
      <c r="Q19" s="10">
        <f t="shared" si="5"/>
        <v>0.84051830065035449</v>
      </c>
      <c r="R19" s="11">
        <f t="shared" si="0"/>
        <v>0.3502621720242306</v>
      </c>
    </row>
    <row r="20" spans="1:18">
      <c r="A20" s="2" t="s">
        <v>773</v>
      </c>
      <c r="B20" s="2" t="s">
        <v>32</v>
      </c>
      <c r="C20" s="2" t="s">
        <v>33</v>
      </c>
      <c r="D20" s="4">
        <v>44</v>
      </c>
      <c r="E20" s="4">
        <v>38</v>
      </c>
      <c r="F20" s="4">
        <f t="shared" si="1"/>
        <v>41</v>
      </c>
      <c r="G20" s="6">
        <v>46</v>
      </c>
      <c r="H20" s="6">
        <v>37</v>
      </c>
      <c r="I20" s="6">
        <f t="shared" si="2"/>
        <v>41.5</v>
      </c>
      <c r="K20" s="4">
        <v>111.8599</v>
      </c>
      <c r="L20" s="4">
        <v>58.623190000000001</v>
      </c>
      <c r="M20" s="4">
        <f t="shared" si="3"/>
        <v>85.241545000000002</v>
      </c>
      <c r="N20" s="6">
        <v>74.967600000000004</v>
      </c>
      <c r="O20" s="6">
        <v>86.938999999999993</v>
      </c>
      <c r="P20" s="6">
        <f t="shared" si="4"/>
        <v>80.953299999999999</v>
      </c>
      <c r="Q20" s="10">
        <f t="shared" si="5"/>
        <v>0.94969301647453708</v>
      </c>
      <c r="R20" s="11">
        <f t="shared" si="0"/>
        <v>0.88953983496203481</v>
      </c>
    </row>
    <row r="21" spans="1:18">
      <c r="A21" s="2" t="s">
        <v>774</v>
      </c>
      <c r="B21" s="2" t="s">
        <v>34</v>
      </c>
      <c r="C21" s="2" t="s">
        <v>35</v>
      </c>
      <c r="D21" s="4">
        <v>33</v>
      </c>
      <c r="E21" s="4">
        <v>29</v>
      </c>
      <c r="F21" s="4">
        <f t="shared" si="1"/>
        <v>31</v>
      </c>
      <c r="G21" s="6">
        <v>34</v>
      </c>
      <c r="H21" s="6">
        <v>26</v>
      </c>
      <c r="I21" s="6">
        <f t="shared" si="2"/>
        <v>30</v>
      </c>
      <c r="K21" s="4">
        <v>45.686899999999994</v>
      </c>
      <c r="L21" s="4">
        <v>41.310300000000005</v>
      </c>
      <c r="M21" s="4">
        <f t="shared" si="3"/>
        <v>43.498599999999996</v>
      </c>
      <c r="N21" s="6">
        <v>44.580620000000003</v>
      </c>
      <c r="O21" s="6">
        <v>44.494999999999997</v>
      </c>
      <c r="P21" s="6">
        <f t="shared" si="4"/>
        <v>44.53781</v>
      </c>
      <c r="Q21" s="10">
        <f t="shared" si="5"/>
        <v>1.0238906539520813</v>
      </c>
      <c r="R21" s="11">
        <f t="shared" si="0"/>
        <v>0.68172272072844553</v>
      </c>
    </row>
    <row r="22" spans="1:18">
      <c r="A22" s="2" t="s">
        <v>775</v>
      </c>
      <c r="B22" s="2" t="s">
        <v>36</v>
      </c>
      <c r="C22" s="2" t="s">
        <v>37</v>
      </c>
      <c r="D22" s="4">
        <v>22</v>
      </c>
      <c r="E22" s="4">
        <v>23</v>
      </c>
      <c r="F22" s="4">
        <f t="shared" si="1"/>
        <v>22.5</v>
      </c>
      <c r="G22" s="6">
        <v>31</v>
      </c>
      <c r="H22" s="6">
        <v>33</v>
      </c>
      <c r="I22" s="6">
        <f t="shared" si="2"/>
        <v>32</v>
      </c>
      <c r="K22" s="4">
        <v>27.4346</v>
      </c>
      <c r="L22" s="4">
        <v>25.1249</v>
      </c>
      <c r="M22" s="4">
        <f t="shared" si="3"/>
        <v>26.27975</v>
      </c>
      <c r="N22" s="6">
        <v>31.2546</v>
      </c>
      <c r="O22" s="6">
        <v>40.277799999999999</v>
      </c>
      <c r="P22" s="6">
        <f t="shared" si="4"/>
        <v>35.766199999999998</v>
      </c>
      <c r="Q22" s="10">
        <f t="shared" si="5"/>
        <v>1.3609794613723494</v>
      </c>
      <c r="R22" s="11">
        <f t="shared" si="0"/>
        <v>0.17855968320490434</v>
      </c>
    </row>
    <row r="23" spans="1:18">
      <c r="A23" s="2" t="s">
        <v>776</v>
      </c>
      <c r="B23" s="2" t="s">
        <v>38</v>
      </c>
      <c r="C23" s="2" t="s">
        <v>39</v>
      </c>
      <c r="D23" s="4">
        <v>22</v>
      </c>
      <c r="E23" s="4">
        <v>28</v>
      </c>
      <c r="F23" s="4">
        <f t="shared" si="1"/>
        <v>25</v>
      </c>
      <c r="G23" s="6">
        <v>29</v>
      </c>
      <c r="H23" s="6">
        <v>29</v>
      </c>
      <c r="I23" s="6">
        <f t="shared" si="2"/>
        <v>29</v>
      </c>
      <c r="K23" s="4">
        <v>29.771899999999999</v>
      </c>
      <c r="L23" s="4">
        <v>34.5139</v>
      </c>
      <c r="M23" s="4">
        <f t="shared" si="3"/>
        <v>32.142899999999997</v>
      </c>
      <c r="N23" s="6">
        <v>28.610199999999999</v>
      </c>
      <c r="O23" s="6">
        <v>35.827100000000002</v>
      </c>
      <c r="P23" s="6">
        <f t="shared" si="4"/>
        <v>32.218649999999997</v>
      </c>
      <c r="Q23" s="10">
        <f t="shared" si="5"/>
        <v>1.0023566635244485</v>
      </c>
      <c r="R23" s="11">
        <f t="shared" si="0"/>
        <v>0.98759543505115022</v>
      </c>
    </row>
    <row r="24" spans="1:18">
      <c r="A24" s="2" t="s">
        <v>777</v>
      </c>
      <c r="B24" s="2" t="s">
        <v>40</v>
      </c>
      <c r="C24" s="2" t="s">
        <v>41</v>
      </c>
      <c r="D24" s="4">
        <v>21</v>
      </c>
      <c r="E24" s="4">
        <v>19</v>
      </c>
      <c r="F24" s="4">
        <f t="shared" si="1"/>
        <v>20</v>
      </c>
      <c r="G24" s="6">
        <v>21</v>
      </c>
      <c r="H24" s="6">
        <v>18</v>
      </c>
      <c r="I24" s="6">
        <f t="shared" si="2"/>
        <v>19.5</v>
      </c>
      <c r="K24" s="4">
        <v>50.070349999999998</v>
      </c>
      <c r="L24" s="4">
        <v>47.671190000000003</v>
      </c>
      <c r="M24" s="4">
        <f t="shared" si="3"/>
        <v>48.87077</v>
      </c>
      <c r="N24" s="6">
        <v>48.570520000000002</v>
      </c>
      <c r="O24" s="6">
        <v>49.838710000000006</v>
      </c>
      <c r="P24" s="6">
        <f t="shared" si="4"/>
        <v>49.204615000000004</v>
      </c>
      <c r="Q24" s="10">
        <f t="shared" si="5"/>
        <v>1.0068311794555316</v>
      </c>
      <c r="R24" s="11">
        <f t="shared" si="0"/>
        <v>0.82859649710348171</v>
      </c>
    </row>
    <row r="25" spans="1:18">
      <c r="A25" s="2" t="s">
        <v>778</v>
      </c>
      <c r="B25" s="2" t="s">
        <v>42</v>
      </c>
      <c r="C25" s="2" t="s">
        <v>43</v>
      </c>
      <c r="D25" s="4">
        <v>25</v>
      </c>
      <c r="E25" s="4">
        <v>32</v>
      </c>
      <c r="F25" s="4">
        <f t="shared" si="1"/>
        <v>28.5</v>
      </c>
      <c r="G25" s="6">
        <v>32</v>
      </c>
      <c r="H25" s="6">
        <v>33</v>
      </c>
      <c r="I25" s="6">
        <f t="shared" si="2"/>
        <v>32.5</v>
      </c>
      <c r="K25" s="4">
        <v>39.351999999999997</v>
      </c>
      <c r="L25" s="4">
        <v>45.380889999999994</v>
      </c>
      <c r="M25" s="4">
        <f t="shared" si="3"/>
        <v>42.366444999999999</v>
      </c>
      <c r="N25" s="6">
        <v>42.952799999999996</v>
      </c>
      <c r="O25" s="6">
        <v>43.151470000000003</v>
      </c>
      <c r="P25" s="6">
        <f t="shared" si="4"/>
        <v>43.052135</v>
      </c>
      <c r="Q25" s="10">
        <f t="shared" si="5"/>
        <v>1.0161847424300057</v>
      </c>
      <c r="R25" s="11">
        <f t="shared" si="0"/>
        <v>0.84128083352628369</v>
      </c>
    </row>
    <row r="26" spans="1:18">
      <c r="A26" s="2" t="s">
        <v>779</v>
      </c>
      <c r="B26" s="2" t="s">
        <v>44</v>
      </c>
      <c r="C26" s="2" t="s">
        <v>45</v>
      </c>
      <c r="D26" s="4">
        <v>38</v>
      </c>
      <c r="E26" s="4">
        <v>42</v>
      </c>
      <c r="F26" s="4">
        <f t="shared" si="1"/>
        <v>40</v>
      </c>
      <c r="G26" s="6">
        <v>43</v>
      </c>
      <c r="H26" s="6">
        <v>23</v>
      </c>
      <c r="I26" s="6">
        <f t="shared" si="2"/>
        <v>33</v>
      </c>
      <c r="K26" s="4">
        <v>83.165300000000002</v>
      </c>
      <c r="L26" s="4">
        <v>87.359199999999987</v>
      </c>
      <c r="M26" s="4">
        <f t="shared" si="3"/>
        <v>85.262249999999995</v>
      </c>
      <c r="N26" s="6">
        <v>77.321899999999999</v>
      </c>
      <c r="O26" s="6">
        <v>45.593399999999995</v>
      </c>
      <c r="P26" s="6">
        <f t="shared" si="4"/>
        <v>61.457650000000001</v>
      </c>
      <c r="Q26" s="10">
        <f t="shared" si="5"/>
        <v>0.72080727402807232</v>
      </c>
      <c r="R26" s="11">
        <f t="shared" si="0"/>
        <v>0.27524708753143057</v>
      </c>
    </row>
    <row r="27" spans="1:18">
      <c r="A27" s="2" t="s">
        <v>780</v>
      </c>
      <c r="B27" s="2" t="s">
        <v>46</v>
      </c>
      <c r="C27" s="2" t="s">
        <v>47</v>
      </c>
      <c r="D27" s="4">
        <v>20</v>
      </c>
      <c r="E27" s="4">
        <v>28</v>
      </c>
      <c r="F27" s="4">
        <f t="shared" si="1"/>
        <v>24</v>
      </c>
      <c r="G27" s="6">
        <v>34</v>
      </c>
      <c r="H27" s="6">
        <v>34</v>
      </c>
      <c r="I27" s="6">
        <f t="shared" si="2"/>
        <v>34</v>
      </c>
      <c r="K27" s="4">
        <v>23.828150000000001</v>
      </c>
      <c r="L27" s="4">
        <v>28.070890000000002</v>
      </c>
      <c r="M27" s="4">
        <f t="shared" si="3"/>
        <v>25.94952</v>
      </c>
      <c r="N27" s="6">
        <v>29.454500000000003</v>
      </c>
      <c r="O27" s="6">
        <v>41.2102</v>
      </c>
      <c r="P27" s="6">
        <f t="shared" si="4"/>
        <v>35.332350000000005</v>
      </c>
      <c r="Q27" s="10">
        <f t="shared" si="5"/>
        <v>1.3615800985914193</v>
      </c>
      <c r="R27" s="11">
        <f t="shared" si="0"/>
        <v>0.27204964552907118</v>
      </c>
    </row>
    <row r="28" spans="1:18">
      <c r="A28" s="2" t="s">
        <v>781</v>
      </c>
      <c r="B28" s="2" t="s">
        <v>48</v>
      </c>
      <c r="C28" s="2" t="s">
        <v>49</v>
      </c>
      <c r="D28" s="4">
        <v>24</v>
      </c>
      <c r="E28" s="4">
        <v>21</v>
      </c>
      <c r="F28" s="4">
        <f t="shared" si="1"/>
        <v>22.5</v>
      </c>
      <c r="G28" s="6">
        <v>38</v>
      </c>
      <c r="H28" s="6">
        <v>28</v>
      </c>
      <c r="I28" s="6">
        <f t="shared" si="2"/>
        <v>33</v>
      </c>
      <c r="K28" s="4">
        <v>26.6676</v>
      </c>
      <c r="L28" s="4">
        <v>23.31015</v>
      </c>
      <c r="M28" s="4">
        <f t="shared" si="3"/>
        <v>24.988875</v>
      </c>
      <c r="N28" s="6">
        <v>35.262589999999996</v>
      </c>
      <c r="O28" s="6">
        <v>32.122340000000001</v>
      </c>
      <c r="P28" s="6">
        <f t="shared" si="4"/>
        <v>33.692464999999999</v>
      </c>
      <c r="Q28" s="10">
        <f t="shared" si="5"/>
        <v>1.3482985928738287</v>
      </c>
      <c r="R28" s="11">
        <f t="shared" si="0"/>
        <v>6.3205199273015267E-2</v>
      </c>
    </row>
    <row r="29" spans="1:18">
      <c r="A29" s="2" t="s">
        <v>782</v>
      </c>
      <c r="B29" s="2" t="s">
        <v>50</v>
      </c>
      <c r="C29" s="2" t="s">
        <v>51</v>
      </c>
      <c r="D29" s="4">
        <v>25</v>
      </c>
      <c r="E29" s="4">
        <v>23</v>
      </c>
      <c r="F29" s="4">
        <f t="shared" si="1"/>
        <v>24</v>
      </c>
      <c r="G29" s="6">
        <v>30</v>
      </c>
      <c r="H29" s="6">
        <v>30</v>
      </c>
      <c r="I29" s="6">
        <f t="shared" si="2"/>
        <v>30</v>
      </c>
      <c r="K29" s="4">
        <v>32.951500000000003</v>
      </c>
      <c r="L29" s="4">
        <v>26.28436</v>
      </c>
      <c r="M29" s="4">
        <f t="shared" si="3"/>
        <v>29.617930000000001</v>
      </c>
      <c r="N29" s="6">
        <v>31.452200000000001</v>
      </c>
      <c r="O29" s="6">
        <v>31.5366</v>
      </c>
      <c r="P29" s="6">
        <f t="shared" si="4"/>
        <v>31.494399999999999</v>
      </c>
      <c r="Q29" s="10">
        <f t="shared" si="5"/>
        <v>1.0633558793609141</v>
      </c>
      <c r="R29" s="11">
        <f t="shared" si="0"/>
        <v>0.6302124027836713</v>
      </c>
    </row>
    <row r="30" spans="1:18">
      <c r="A30" s="2" t="s">
        <v>783</v>
      </c>
      <c r="B30" s="2" t="s">
        <v>52</v>
      </c>
      <c r="C30" s="2" t="s">
        <v>5</v>
      </c>
      <c r="D30" s="4">
        <v>22</v>
      </c>
      <c r="E30" s="4">
        <v>27</v>
      </c>
      <c r="F30" s="4">
        <f t="shared" si="1"/>
        <v>24.5</v>
      </c>
      <c r="G30" s="6">
        <v>25</v>
      </c>
      <c r="H30" s="6">
        <v>22</v>
      </c>
      <c r="I30" s="6">
        <f t="shared" si="2"/>
        <v>23.5</v>
      </c>
      <c r="K30" s="4">
        <v>28.4481</v>
      </c>
      <c r="L30" s="4">
        <v>31.812659999999997</v>
      </c>
      <c r="M30" s="4">
        <f>(K30+L30)/2</f>
        <v>30.130379999999999</v>
      </c>
      <c r="N30" s="6">
        <v>24.398</v>
      </c>
      <c r="O30" s="6">
        <v>28.761839999999999</v>
      </c>
      <c r="P30" s="6">
        <f t="shared" si="4"/>
        <v>26.579920000000001</v>
      </c>
      <c r="Q30" s="10">
        <f t="shared" si="5"/>
        <v>0.88216345097539439</v>
      </c>
      <c r="R30" s="11">
        <f t="shared" si="0"/>
        <v>0.32646480732090666</v>
      </c>
    </row>
    <row r="31" spans="1:18">
      <c r="A31" s="2" t="s">
        <v>784</v>
      </c>
      <c r="B31" s="2" t="s">
        <v>53</v>
      </c>
      <c r="C31" s="2" t="s">
        <v>54</v>
      </c>
      <c r="D31" s="4">
        <v>19</v>
      </c>
      <c r="E31" s="4">
        <v>25</v>
      </c>
      <c r="F31" s="4">
        <f t="shared" si="1"/>
        <v>22</v>
      </c>
      <c r="G31" s="6">
        <v>31</v>
      </c>
      <c r="H31" s="6">
        <v>28</v>
      </c>
      <c r="I31" s="6">
        <f t="shared" si="2"/>
        <v>29.5</v>
      </c>
      <c r="K31" s="4">
        <v>31.611750000000001</v>
      </c>
      <c r="L31" s="4">
        <v>32.629800000000003</v>
      </c>
      <c r="M31" s="4">
        <f t="shared" si="3"/>
        <v>32.120775000000002</v>
      </c>
      <c r="N31" s="6">
        <v>47.5289</v>
      </c>
      <c r="O31" s="6">
        <v>38.988900000000001</v>
      </c>
      <c r="P31" s="6">
        <f t="shared" si="4"/>
        <v>43.258899999999997</v>
      </c>
      <c r="Q31" s="10">
        <f t="shared" si="5"/>
        <v>1.346757666961647</v>
      </c>
      <c r="R31" s="11">
        <f t="shared" si="0"/>
        <v>0.12230682020217443</v>
      </c>
    </row>
    <row r="32" spans="1:18">
      <c r="A32" s="2" t="s">
        <v>785</v>
      </c>
      <c r="B32" s="2" t="s">
        <v>55</v>
      </c>
      <c r="C32" s="2" t="s">
        <v>56</v>
      </c>
      <c r="D32" s="4">
        <v>16</v>
      </c>
      <c r="E32" s="4">
        <v>18</v>
      </c>
      <c r="F32" s="4">
        <f t="shared" si="1"/>
        <v>17</v>
      </c>
      <c r="G32" s="6">
        <v>27</v>
      </c>
      <c r="H32" s="6">
        <v>27</v>
      </c>
      <c r="I32" s="6">
        <f t="shared" si="2"/>
        <v>27</v>
      </c>
      <c r="K32" s="4">
        <v>35.742199999999997</v>
      </c>
      <c r="L32" s="4">
        <v>34.09883</v>
      </c>
      <c r="M32" s="4">
        <f t="shared" si="3"/>
        <v>34.920514999999995</v>
      </c>
      <c r="N32" s="6">
        <v>41.925399999999996</v>
      </c>
      <c r="O32" s="6">
        <v>44.341400000000007</v>
      </c>
      <c r="P32" s="6">
        <f t="shared" si="4"/>
        <v>43.133400000000002</v>
      </c>
      <c r="Q32" s="10">
        <f t="shared" si="5"/>
        <v>1.235187969020503</v>
      </c>
      <c r="R32" s="11">
        <f t="shared" si="0"/>
        <v>3.0216992114634727E-2</v>
      </c>
    </row>
    <row r="33" spans="1:18">
      <c r="A33" s="2" t="s">
        <v>786</v>
      </c>
      <c r="B33" s="2" t="s">
        <v>57</v>
      </c>
      <c r="C33" s="2" t="s">
        <v>58</v>
      </c>
      <c r="D33" s="4">
        <v>17</v>
      </c>
      <c r="E33" s="4">
        <v>16</v>
      </c>
      <c r="F33" s="4">
        <f t="shared" si="1"/>
        <v>16.5</v>
      </c>
      <c r="G33" s="6">
        <v>20</v>
      </c>
      <c r="H33" s="6">
        <v>20</v>
      </c>
      <c r="I33" s="6">
        <f t="shared" si="2"/>
        <v>20</v>
      </c>
      <c r="K33" s="4">
        <v>32.106999999999999</v>
      </c>
      <c r="L33" s="4">
        <v>35.160599999999995</v>
      </c>
      <c r="M33" s="4">
        <f t="shared" si="3"/>
        <v>33.633799999999994</v>
      </c>
      <c r="N33" s="6">
        <v>31.609300000000001</v>
      </c>
      <c r="O33" s="6">
        <v>38.224500000000006</v>
      </c>
      <c r="P33" s="6">
        <f t="shared" si="4"/>
        <v>34.916900000000005</v>
      </c>
      <c r="Q33" s="10">
        <f t="shared" si="5"/>
        <v>1.0381491237980844</v>
      </c>
      <c r="R33" s="11">
        <f t="shared" si="0"/>
        <v>0.75833122843255718</v>
      </c>
    </row>
    <row r="34" spans="1:18">
      <c r="A34" s="2" t="s">
        <v>787</v>
      </c>
      <c r="B34" s="2" t="s">
        <v>59</v>
      </c>
      <c r="C34" s="2" t="s">
        <v>60</v>
      </c>
      <c r="D34" s="4">
        <v>19</v>
      </c>
      <c r="E34" s="4">
        <v>24</v>
      </c>
      <c r="F34" s="4">
        <f t="shared" si="1"/>
        <v>21.5</v>
      </c>
      <c r="G34" s="6">
        <v>32</v>
      </c>
      <c r="H34" s="6">
        <v>22</v>
      </c>
      <c r="I34" s="6">
        <f t="shared" si="2"/>
        <v>27</v>
      </c>
      <c r="K34" s="4">
        <v>21.536900000000003</v>
      </c>
      <c r="L34" s="4">
        <v>25.337140000000002</v>
      </c>
      <c r="M34" s="4">
        <f t="shared" si="3"/>
        <v>23.437020000000004</v>
      </c>
      <c r="N34" s="6">
        <v>38.325009999999999</v>
      </c>
      <c r="O34" s="6">
        <v>25.25807</v>
      </c>
      <c r="P34" s="6">
        <f t="shared" si="4"/>
        <v>31.791539999999998</v>
      </c>
      <c r="Q34" s="10">
        <f t="shared" si="5"/>
        <v>1.3564668204404824</v>
      </c>
      <c r="R34" s="11">
        <f t="shared" si="0"/>
        <v>0.34439837571676568</v>
      </c>
    </row>
    <row r="35" spans="1:18">
      <c r="A35" s="2" t="s">
        <v>788</v>
      </c>
      <c r="B35" s="2" t="s">
        <v>61</v>
      </c>
      <c r="C35" s="2" t="s">
        <v>29</v>
      </c>
      <c r="D35" s="4">
        <v>19</v>
      </c>
      <c r="E35" s="4">
        <v>24</v>
      </c>
      <c r="F35" s="4">
        <f t="shared" si="1"/>
        <v>21.5</v>
      </c>
      <c r="G35" s="6">
        <v>29</v>
      </c>
      <c r="H35" s="6">
        <v>28</v>
      </c>
      <c r="I35" s="6">
        <f t="shared" si="2"/>
        <v>28.5</v>
      </c>
      <c r="K35" s="4">
        <v>21.247699999999998</v>
      </c>
      <c r="L35" s="4">
        <v>25.034099999999999</v>
      </c>
      <c r="M35" s="4">
        <f>(K35+L35)/2</f>
        <v>23.140899999999998</v>
      </c>
      <c r="N35" s="6">
        <v>24.412790000000001</v>
      </c>
      <c r="O35" s="6">
        <v>31.436599999999999</v>
      </c>
      <c r="P35" s="6">
        <f t="shared" si="4"/>
        <v>27.924695</v>
      </c>
      <c r="Q35" s="10">
        <f t="shared" si="5"/>
        <v>1.206724673629807</v>
      </c>
      <c r="R35" s="11">
        <f t="shared" si="0"/>
        <v>0.35330533832358668</v>
      </c>
    </row>
    <row r="36" spans="1:18">
      <c r="A36" s="2" t="s">
        <v>789</v>
      </c>
      <c r="B36" s="2" t="s">
        <v>62</v>
      </c>
      <c r="C36" s="2" t="s">
        <v>29</v>
      </c>
      <c r="D36" s="4">
        <v>24</v>
      </c>
      <c r="E36" s="4">
        <v>24</v>
      </c>
      <c r="F36" s="4">
        <f t="shared" si="1"/>
        <v>24</v>
      </c>
      <c r="G36" s="6">
        <v>28</v>
      </c>
      <c r="H36" s="6">
        <v>25</v>
      </c>
      <c r="I36" s="6">
        <f t="shared" si="2"/>
        <v>26.5</v>
      </c>
      <c r="K36" s="4">
        <v>25.7746</v>
      </c>
      <c r="L36" s="4">
        <v>21.540500000000002</v>
      </c>
      <c r="M36" s="4">
        <f t="shared" si="3"/>
        <v>23.657550000000001</v>
      </c>
      <c r="N36" s="6">
        <v>27.8782</v>
      </c>
      <c r="O36" s="6">
        <v>24.032439999999998</v>
      </c>
      <c r="P36" s="6">
        <f t="shared" si="4"/>
        <v>25.95532</v>
      </c>
      <c r="Q36" s="10">
        <f t="shared" si="5"/>
        <v>1.0971262873797161</v>
      </c>
      <c r="R36" s="11">
        <f t="shared" si="0"/>
        <v>0.50603844860959846</v>
      </c>
    </row>
    <row r="37" spans="1:18">
      <c r="A37" s="2" t="s">
        <v>790</v>
      </c>
      <c r="B37" s="2" t="s">
        <v>63</v>
      </c>
      <c r="C37" s="2" t="s">
        <v>64</v>
      </c>
      <c r="D37" s="4">
        <v>24</v>
      </c>
      <c r="E37" s="4">
        <v>24</v>
      </c>
      <c r="F37" s="4">
        <f t="shared" si="1"/>
        <v>24</v>
      </c>
      <c r="G37" s="6">
        <v>26</v>
      </c>
      <c r="H37" s="6">
        <v>27</v>
      </c>
      <c r="I37" s="6">
        <f t="shared" si="2"/>
        <v>26.5</v>
      </c>
      <c r="K37" s="4">
        <v>26.3948</v>
      </c>
      <c r="L37" s="4">
        <v>25.979659999999999</v>
      </c>
      <c r="M37" s="4">
        <f t="shared" si="3"/>
        <v>26.18723</v>
      </c>
      <c r="N37" s="6">
        <v>23.923499999999997</v>
      </c>
      <c r="O37" s="6">
        <v>26.650399999999998</v>
      </c>
      <c r="P37" s="6">
        <f t="shared" si="4"/>
        <v>25.286949999999997</v>
      </c>
      <c r="Q37" s="10">
        <f t="shared" si="5"/>
        <v>0.96562141165751392</v>
      </c>
      <c r="R37" s="11">
        <f t="shared" si="0"/>
        <v>0.58090986073617057</v>
      </c>
    </row>
    <row r="38" spans="1:18">
      <c r="A38" s="2" t="s">
        <v>791</v>
      </c>
      <c r="B38" s="2" t="s">
        <v>65</v>
      </c>
      <c r="C38" s="2" t="s">
        <v>66</v>
      </c>
      <c r="D38" s="4">
        <v>15</v>
      </c>
      <c r="E38" s="4">
        <v>16</v>
      </c>
      <c r="F38" s="4">
        <f t="shared" si="1"/>
        <v>15.5</v>
      </c>
      <c r="G38" s="6">
        <v>26</v>
      </c>
      <c r="H38" s="6">
        <v>23</v>
      </c>
      <c r="I38" s="6">
        <f t="shared" si="2"/>
        <v>24.5</v>
      </c>
      <c r="K38" s="4">
        <v>20.337250000000001</v>
      </c>
      <c r="L38" s="4">
        <v>20.527200000000001</v>
      </c>
      <c r="M38" s="4">
        <f t="shared" si="3"/>
        <v>20.432225000000003</v>
      </c>
      <c r="N38" s="6">
        <v>28.573999999999998</v>
      </c>
      <c r="O38" s="6">
        <v>31.061699999999998</v>
      </c>
      <c r="P38" s="6">
        <f t="shared" si="4"/>
        <v>29.81785</v>
      </c>
      <c r="Q38" s="10">
        <f t="shared" si="5"/>
        <v>1.4593540351087557</v>
      </c>
      <c r="R38" s="11">
        <f t="shared" si="0"/>
        <v>1.7211087068999882E-2</v>
      </c>
    </row>
    <row r="39" spans="1:18">
      <c r="A39" s="2" t="s">
        <v>792</v>
      </c>
      <c r="B39" s="2" t="s">
        <v>67</v>
      </c>
      <c r="C39" s="2" t="s">
        <v>45</v>
      </c>
      <c r="D39" s="4">
        <v>18</v>
      </c>
      <c r="E39" s="4">
        <v>23</v>
      </c>
      <c r="F39" s="4">
        <f t="shared" si="1"/>
        <v>20.5</v>
      </c>
      <c r="G39" s="6">
        <v>21</v>
      </c>
      <c r="H39" s="6">
        <v>25</v>
      </c>
      <c r="I39" s="6">
        <f t="shared" si="2"/>
        <v>23</v>
      </c>
      <c r="K39" s="4">
        <v>27.0443</v>
      </c>
      <c r="L39" s="4">
        <v>35.590130000000002</v>
      </c>
      <c r="M39" s="4">
        <f t="shared" si="3"/>
        <v>31.317215000000001</v>
      </c>
      <c r="N39" s="6">
        <v>28.824300000000001</v>
      </c>
      <c r="O39" s="6">
        <v>44.012740000000001</v>
      </c>
      <c r="P39" s="6">
        <f t="shared" si="4"/>
        <v>36.418520000000001</v>
      </c>
      <c r="Q39" s="10">
        <f t="shared" si="5"/>
        <v>1.1628914001452555</v>
      </c>
      <c r="R39" s="11">
        <f t="shared" si="0"/>
        <v>0.61751559301739523</v>
      </c>
    </row>
    <row r="40" spans="1:18">
      <c r="A40" s="2" t="s">
        <v>793</v>
      </c>
      <c r="B40" s="2" t="s">
        <v>68</v>
      </c>
      <c r="C40" s="2" t="s">
        <v>69</v>
      </c>
      <c r="D40" s="4">
        <v>12</v>
      </c>
      <c r="E40" s="4">
        <v>13</v>
      </c>
      <c r="F40" s="4">
        <f t="shared" si="1"/>
        <v>12.5</v>
      </c>
      <c r="G40" s="6">
        <v>37</v>
      </c>
      <c r="H40" s="6">
        <v>32</v>
      </c>
      <c r="I40" s="6">
        <f t="shared" si="2"/>
        <v>34.5</v>
      </c>
      <c r="K40" s="4">
        <v>14.752000000000001</v>
      </c>
      <c r="L40" s="4">
        <v>13.333</v>
      </c>
      <c r="M40" s="4">
        <f t="shared" si="3"/>
        <v>14.0425</v>
      </c>
      <c r="N40" s="6">
        <v>39.776600000000002</v>
      </c>
      <c r="O40" s="6">
        <v>40.061599999999999</v>
      </c>
      <c r="P40" s="6">
        <f t="shared" si="4"/>
        <v>39.9191</v>
      </c>
      <c r="Q40" s="10">
        <f t="shared" si="5"/>
        <v>2.8427345558127115</v>
      </c>
      <c r="R40" s="11">
        <f t="shared" si="0"/>
        <v>7.8118899251713515E-4</v>
      </c>
    </row>
    <row r="41" spans="1:18">
      <c r="A41" s="2" t="s">
        <v>794</v>
      </c>
      <c r="B41" s="2" t="s">
        <v>70</v>
      </c>
      <c r="C41" s="2" t="s">
        <v>71</v>
      </c>
      <c r="D41" s="4">
        <v>19</v>
      </c>
      <c r="E41" s="4">
        <v>22</v>
      </c>
      <c r="F41" s="4">
        <f t="shared" si="1"/>
        <v>20.5</v>
      </c>
      <c r="G41" s="6">
        <v>24</v>
      </c>
      <c r="H41" s="6">
        <v>22</v>
      </c>
      <c r="I41" s="6">
        <f t="shared" si="2"/>
        <v>23</v>
      </c>
      <c r="K41" s="4">
        <v>25.539299999999997</v>
      </c>
      <c r="L41" s="4">
        <v>27.542200000000001</v>
      </c>
      <c r="M41" s="4">
        <f t="shared" si="3"/>
        <v>26.540749999999999</v>
      </c>
      <c r="N41" s="6">
        <v>21.460500000000003</v>
      </c>
      <c r="O41" s="6">
        <v>23.069000000000003</v>
      </c>
      <c r="P41" s="6">
        <f t="shared" si="4"/>
        <v>22.264750000000003</v>
      </c>
      <c r="Q41" s="10">
        <f t="shared" si="5"/>
        <v>0.8388892552019066</v>
      </c>
      <c r="R41" s="11">
        <f t="shared" si="0"/>
        <v>7.9602160946086187E-2</v>
      </c>
    </row>
    <row r="42" spans="1:18">
      <c r="A42" s="2" t="s">
        <v>795</v>
      </c>
      <c r="B42" s="2" t="s">
        <v>72</v>
      </c>
      <c r="C42" s="2" t="s">
        <v>39</v>
      </c>
      <c r="D42" s="4">
        <v>17</v>
      </c>
      <c r="E42" s="4">
        <v>16</v>
      </c>
      <c r="F42" s="4">
        <f t="shared" si="1"/>
        <v>16.5</v>
      </c>
      <c r="G42" s="6">
        <v>19</v>
      </c>
      <c r="H42" s="6">
        <v>19</v>
      </c>
      <c r="I42" s="6">
        <f t="shared" si="2"/>
        <v>19</v>
      </c>
      <c r="K42" s="4">
        <v>18.737499999999997</v>
      </c>
      <c r="L42" s="4">
        <v>15.600660000000001</v>
      </c>
      <c r="M42" s="4">
        <f t="shared" si="3"/>
        <v>17.169080000000001</v>
      </c>
      <c r="N42" s="6">
        <v>25.432740000000003</v>
      </c>
      <c r="O42" s="6">
        <v>24.432400000000001</v>
      </c>
      <c r="P42" s="6">
        <f t="shared" si="4"/>
        <v>24.932570000000002</v>
      </c>
      <c r="Q42" s="10">
        <f t="shared" si="5"/>
        <v>1.4521785675178869</v>
      </c>
      <c r="R42" s="11">
        <f t="shared" si="0"/>
        <v>4.2142824332143808E-2</v>
      </c>
    </row>
    <row r="43" spans="1:18">
      <c r="A43" s="2" t="s">
        <v>796</v>
      </c>
      <c r="B43" s="2" t="s">
        <v>73</v>
      </c>
      <c r="C43" s="2" t="s">
        <v>25</v>
      </c>
      <c r="D43" s="4">
        <v>22</v>
      </c>
      <c r="E43" s="4">
        <v>18</v>
      </c>
      <c r="F43" s="4">
        <f t="shared" si="1"/>
        <v>20</v>
      </c>
      <c r="G43" s="6">
        <v>26</v>
      </c>
      <c r="H43" s="6">
        <v>21</v>
      </c>
      <c r="I43" s="6">
        <f t="shared" si="2"/>
        <v>23.5</v>
      </c>
      <c r="K43" s="4">
        <v>34.389600000000002</v>
      </c>
      <c r="L43" s="4">
        <v>26.751799999999999</v>
      </c>
      <c r="M43" s="4">
        <f t="shared" si="3"/>
        <v>30.570700000000002</v>
      </c>
      <c r="N43" s="6">
        <v>36.534140000000001</v>
      </c>
      <c r="O43" s="6">
        <v>24.887</v>
      </c>
      <c r="P43" s="6">
        <f t="shared" si="4"/>
        <v>30.710570000000001</v>
      </c>
      <c r="Q43" s="10">
        <f t="shared" si="5"/>
        <v>1.0045752959533147</v>
      </c>
      <c r="R43" s="11">
        <f t="shared" si="0"/>
        <v>0.98579948721693045</v>
      </c>
    </row>
    <row r="44" spans="1:18">
      <c r="A44" s="2" t="s">
        <v>797</v>
      </c>
      <c r="B44" s="2" t="s">
        <v>74</v>
      </c>
      <c r="C44" s="2" t="s">
        <v>75</v>
      </c>
      <c r="D44" s="4">
        <v>17</v>
      </c>
      <c r="E44" s="4">
        <v>21</v>
      </c>
      <c r="F44" s="4">
        <f t="shared" si="1"/>
        <v>19</v>
      </c>
      <c r="G44" s="6">
        <v>27</v>
      </c>
      <c r="H44" s="6">
        <v>25</v>
      </c>
      <c r="I44" s="6">
        <f t="shared" si="2"/>
        <v>26</v>
      </c>
      <c r="K44" s="4">
        <v>17.117000000000001</v>
      </c>
      <c r="L44" s="4">
        <v>18.592950000000002</v>
      </c>
      <c r="M44" s="4">
        <f>(K44+L44)/2</f>
        <v>17.854975000000003</v>
      </c>
      <c r="N44" s="6">
        <v>23.908990000000003</v>
      </c>
      <c r="O44" s="6">
        <v>27.251800000000003</v>
      </c>
      <c r="P44" s="6">
        <f t="shared" si="4"/>
        <v>25.580395000000003</v>
      </c>
      <c r="Q44" s="10">
        <f t="shared" si="5"/>
        <v>1.4326760468720903</v>
      </c>
      <c r="R44" s="11">
        <f t="shared" si="0"/>
        <v>5.1638835308112085E-2</v>
      </c>
    </row>
    <row r="45" spans="1:18">
      <c r="A45" s="2" t="s">
        <v>798</v>
      </c>
      <c r="B45" s="2" t="s">
        <v>76</v>
      </c>
      <c r="C45" s="2" t="s">
        <v>77</v>
      </c>
      <c r="D45" s="4">
        <v>22</v>
      </c>
      <c r="E45" s="4">
        <v>23</v>
      </c>
      <c r="F45" s="4">
        <f t="shared" si="1"/>
        <v>22.5</v>
      </c>
      <c r="G45" s="6">
        <v>28</v>
      </c>
      <c r="H45" s="6">
        <v>21</v>
      </c>
      <c r="I45" s="6">
        <f t="shared" si="2"/>
        <v>24.5</v>
      </c>
      <c r="K45" s="4">
        <v>31.611750000000001</v>
      </c>
      <c r="L45" s="4">
        <v>27.431000000000001</v>
      </c>
      <c r="M45" s="4">
        <f t="shared" si="3"/>
        <v>29.521374999999999</v>
      </c>
      <c r="N45" s="6">
        <v>40.768299999999996</v>
      </c>
      <c r="O45" s="6">
        <v>27.0045</v>
      </c>
      <c r="P45" s="6">
        <f t="shared" si="4"/>
        <v>33.886399999999995</v>
      </c>
      <c r="Q45" s="10">
        <f t="shared" si="5"/>
        <v>1.1478598134402613</v>
      </c>
      <c r="R45" s="11">
        <f t="shared" si="0"/>
        <v>0.6056388726877171</v>
      </c>
    </row>
    <row r="46" spans="1:18">
      <c r="A46" s="2" t="s">
        <v>799</v>
      </c>
      <c r="B46" s="2" t="s">
        <v>78</v>
      </c>
      <c r="C46" s="2" t="s">
        <v>79</v>
      </c>
      <c r="D46" s="4">
        <v>23</v>
      </c>
      <c r="E46" s="4">
        <v>24</v>
      </c>
      <c r="F46" s="4">
        <f t="shared" si="1"/>
        <v>23.5</v>
      </c>
      <c r="G46" s="6">
        <v>33</v>
      </c>
      <c r="H46" s="6">
        <v>22</v>
      </c>
      <c r="I46" s="6">
        <f t="shared" si="2"/>
        <v>27.5</v>
      </c>
      <c r="K46" s="4">
        <v>19.538800000000002</v>
      </c>
      <c r="L46" s="4">
        <v>18.181799999999999</v>
      </c>
      <c r="M46" s="4">
        <f t="shared" si="3"/>
        <v>18.860300000000002</v>
      </c>
      <c r="N46" s="6">
        <v>25.254200000000001</v>
      </c>
      <c r="O46" s="6">
        <v>21.148099999999999</v>
      </c>
      <c r="P46" s="6">
        <f t="shared" si="4"/>
        <v>23.201149999999998</v>
      </c>
      <c r="Q46" s="10">
        <f t="shared" si="5"/>
        <v>1.2301580568707813</v>
      </c>
      <c r="R46" s="11">
        <f t="shared" si="0"/>
        <v>0.18247979207181564</v>
      </c>
    </row>
    <row r="47" spans="1:18">
      <c r="A47" s="2" t="s">
        <v>800</v>
      </c>
      <c r="B47" s="2" t="s">
        <v>80</v>
      </c>
      <c r="C47" s="2" t="s">
        <v>81</v>
      </c>
      <c r="D47" s="4">
        <v>17</v>
      </c>
      <c r="E47" s="4">
        <v>12</v>
      </c>
      <c r="F47" s="4">
        <f t="shared" si="1"/>
        <v>14.5</v>
      </c>
      <c r="G47" s="6">
        <v>23</v>
      </c>
      <c r="H47" s="6">
        <v>19</v>
      </c>
      <c r="I47" s="6">
        <f t="shared" si="2"/>
        <v>21</v>
      </c>
      <c r="K47" s="4">
        <v>39.458849999999998</v>
      </c>
      <c r="L47" s="4">
        <v>38.729189999999996</v>
      </c>
      <c r="M47" s="4">
        <f t="shared" si="3"/>
        <v>39.09402</v>
      </c>
      <c r="N47" s="6">
        <v>45.778839999999995</v>
      </c>
      <c r="O47" s="6">
        <v>58.366839999999996</v>
      </c>
      <c r="P47" s="6">
        <f t="shared" si="4"/>
        <v>52.072839999999999</v>
      </c>
      <c r="Q47" s="10">
        <f t="shared" si="5"/>
        <v>1.331989905361485</v>
      </c>
      <c r="R47" s="11">
        <f t="shared" si="0"/>
        <v>0.17575244051311312</v>
      </c>
    </row>
    <row r="48" spans="1:18">
      <c r="A48" s="2" t="s">
        <v>801</v>
      </c>
      <c r="B48" s="2" t="s">
        <v>82</v>
      </c>
      <c r="C48" s="2" t="s">
        <v>7</v>
      </c>
      <c r="D48" s="4">
        <v>24</v>
      </c>
      <c r="E48" s="4">
        <v>30</v>
      </c>
      <c r="F48" s="4">
        <f t="shared" si="1"/>
        <v>27</v>
      </c>
      <c r="G48" s="6">
        <v>26</v>
      </c>
      <c r="H48" s="6">
        <v>20</v>
      </c>
      <c r="I48" s="6">
        <f t="shared" si="2"/>
        <v>23</v>
      </c>
      <c r="K48" s="4">
        <v>95.814599999999999</v>
      </c>
      <c r="L48" s="4">
        <v>99.576300000000003</v>
      </c>
      <c r="M48" s="4">
        <f t="shared" si="3"/>
        <v>97.695449999999994</v>
      </c>
      <c r="N48" s="6">
        <v>76.677700000000002</v>
      </c>
      <c r="O48" s="6">
        <v>58.282800000000002</v>
      </c>
      <c r="P48" s="6">
        <f t="shared" si="4"/>
        <v>67.480249999999998</v>
      </c>
      <c r="Q48" s="10">
        <f t="shared" si="5"/>
        <v>0.69072049926583068</v>
      </c>
      <c r="R48" s="11">
        <f t="shared" si="0"/>
        <v>8.4480215310711482E-2</v>
      </c>
    </row>
    <row r="49" spans="1:18">
      <c r="A49" s="2" t="s">
        <v>802</v>
      </c>
      <c r="B49" s="2" t="s">
        <v>83</v>
      </c>
      <c r="C49" s="2" t="s">
        <v>84</v>
      </c>
      <c r="D49" s="4">
        <v>24</v>
      </c>
      <c r="E49" s="4">
        <v>26</v>
      </c>
      <c r="F49" s="4">
        <f t="shared" si="1"/>
        <v>25</v>
      </c>
      <c r="G49" s="6">
        <v>28</v>
      </c>
      <c r="H49" s="6">
        <v>17</v>
      </c>
      <c r="I49" s="6">
        <f t="shared" si="2"/>
        <v>22.5</v>
      </c>
      <c r="K49" s="4">
        <v>107.03660000000001</v>
      </c>
      <c r="L49" s="4">
        <v>103.4725</v>
      </c>
      <c r="M49" s="4">
        <f t="shared" si="3"/>
        <v>105.25454999999999</v>
      </c>
      <c r="N49" s="6">
        <v>84.284300000000002</v>
      </c>
      <c r="O49" s="6">
        <v>63.154100000000007</v>
      </c>
      <c r="P49" s="6">
        <f t="shared" si="4"/>
        <v>73.719200000000001</v>
      </c>
      <c r="Q49" s="10">
        <f t="shared" si="5"/>
        <v>0.70038967436562127</v>
      </c>
      <c r="R49" s="11">
        <f t="shared" si="0"/>
        <v>9.8648665376900313E-2</v>
      </c>
    </row>
    <row r="50" spans="1:18">
      <c r="A50" s="2" t="s">
        <v>803</v>
      </c>
      <c r="B50" s="2" t="s">
        <v>85</v>
      </c>
      <c r="C50" s="2" t="s">
        <v>77</v>
      </c>
      <c r="D50" s="4">
        <v>21</v>
      </c>
      <c r="E50" s="4">
        <v>26</v>
      </c>
      <c r="F50" s="4">
        <f t="shared" si="1"/>
        <v>23.5</v>
      </c>
      <c r="G50" s="6">
        <v>25</v>
      </c>
      <c r="H50" s="6">
        <v>20</v>
      </c>
      <c r="I50" s="6">
        <f t="shared" si="2"/>
        <v>22.5</v>
      </c>
      <c r="K50" s="4">
        <v>22.425300000000004</v>
      </c>
      <c r="L50" s="4">
        <v>22.424699999999998</v>
      </c>
      <c r="M50" s="4">
        <f t="shared" si="3"/>
        <v>22.425000000000001</v>
      </c>
      <c r="N50" s="6">
        <v>23.7911</v>
      </c>
      <c r="O50" s="6">
        <v>21.1187</v>
      </c>
      <c r="P50" s="6">
        <f t="shared" si="4"/>
        <v>22.454900000000002</v>
      </c>
      <c r="Q50" s="10">
        <f t="shared" si="5"/>
        <v>1.0013333333333334</v>
      </c>
      <c r="R50" s="11">
        <f t="shared" si="0"/>
        <v>0.9841791303120988</v>
      </c>
    </row>
    <row r="51" spans="1:18">
      <c r="A51" s="2" t="s">
        <v>804</v>
      </c>
      <c r="B51" s="2" t="s">
        <v>86</v>
      </c>
      <c r="C51" s="2" t="s">
        <v>79</v>
      </c>
      <c r="D51" s="4">
        <v>18</v>
      </c>
      <c r="E51" s="4">
        <v>27</v>
      </c>
      <c r="F51" s="4">
        <f t="shared" si="1"/>
        <v>22.5</v>
      </c>
      <c r="G51" s="6">
        <v>26</v>
      </c>
      <c r="H51" s="6">
        <v>13</v>
      </c>
      <c r="I51" s="6">
        <f t="shared" si="2"/>
        <v>19.5</v>
      </c>
      <c r="K51" s="4">
        <v>84.644199999999984</v>
      </c>
      <c r="L51" s="4">
        <v>82.668499999999995</v>
      </c>
      <c r="M51" s="4">
        <f t="shared" si="3"/>
        <v>83.656349999999989</v>
      </c>
      <c r="N51" s="6">
        <v>78.3369</v>
      </c>
      <c r="O51" s="6">
        <v>56.332100000000004</v>
      </c>
      <c r="P51" s="6">
        <f t="shared" si="4"/>
        <v>67.334500000000006</v>
      </c>
      <c r="Q51" s="10">
        <f t="shared" si="5"/>
        <v>0.80489406960738796</v>
      </c>
      <c r="R51" s="11">
        <f t="shared" si="0"/>
        <v>0.27758212356732137</v>
      </c>
    </row>
    <row r="52" spans="1:18">
      <c r="A52" s="2" t="s">
        <v>805</v>
      </c>
      <c r="B52" s="2" t="s">
        <v>87</v>
      </c>
      <c r="C52" s="2" t="s">
        <v>56</v>
      </c>
      <c r="D52" s="4">
        <v>11</v>
      </c>
      <c r="E52" s="4">
        <v>14</v>
      </c>
      <c r="F52" s="4">
        <f t="shared" si="1"/>
        <v>12.5</v>
      </c>
      <c r="G52" s="6">
        <v>23</v>
      </c>
      <c r="H52" s="6">
        <v>18</v>
      </c>
      <c r="I52" s="6">
        <f t="shared" si="2"/>
        <v>20.5</v>
      </c>
      <c r="K52" s="4">
        <v>30.612000000000002</v>
      </c>
      <c r="L52" s="4">
        <v>30.87</v>
      </c>
      <c r="M52" s="4">
        <f t="shared" si="3"/>
        <v>30.741</v>
      </c>
      <c r="N52" s="6">
        <v>34.311439999999997</v>
      </c>
      <c r="O52" s="6">
        <v>38.5886</v>
      </c>
      <c r="P52" s="6">
        <f t="shared" si="4"/>
        <v>36.450019999999995</v>
      </c>
      <c r="Q52" s="10">
        <f t="shared" si="5"/>
        <v>1.1857135421749454</v>
      </c>
      <c r="R52" s="11">
        <f t="shared" si="0"/>
        <v>0.11669135106522111</v>
      </c>
    </row>
    <row r="53" spans="1:18">
      <c r="A53" s="2" t="s">
        <v>806</v>
      </c>
      <c r="B53" s="2" t="s">
        <v>88</v>
      </c>
      <c r="C53" s="2" t="s">
        <v>89</v>
      </c>
      <c r="D53" s="4">
        <v>15</v>
      </c>
      <c r="E53" s="4">
        <v>16</v>
      </c>
      <c r="F53" s="4">
        <f t="shared" si="1"/>
        <v>15.5</v>
      </c>
      <c r="G53" s="6">
        <v>14</v>
      </c>
      <c r="H53" s="6">
        <v>19</v>
      </c>
      <c r="I53" s="6">
        <f t="shared" si="2"/>
        <v>16.5</v>
      </c>
      <c r="K53" s="4">
        <v>27.744799999999998</v>
      </c>
      <c r="L53" s="4">
        <v>28.138690000000004</v>
      </c>
      <c r="M53" s="4">
        <f t="shared" si="3"/>
        <v>27.941745000000001</v>
      </c>
      <c r="N53" s="6">
        <v>18.758240000000001</v>
      </c>
      <c r="O53" s="6">
        <v>29.413170000000001</v>
      </c>
      <c r="P53" s="6">
        <f t="shared" si="4"/>
        <v>24.085705000000001</v>
      </c>
      <c r="Q53" s="10">
        <f t="shared" si="5"/>
        <v>0.86199716588924569</v>
      </c>
      <c r="R53" s="11">
        <f t="shared" si="0"/>
        <v>0.54464458987951891</v>
      </c>
    </row>
    <row r="54" spans="1:18">
      <c r="A54" s="2" t="s">
        <v>807</v>
      </c>
      <c r="B54" s="2" t="s">
        <v>90</v>
      </c>
      <c r="C54" s="2" t="s">
        <v>5</v>
      </c>
      <c r="D54" s="4">
        <v>20</v>
      </c>
      <c r="E54" s="4">
        <v>21</v>
      </c>
      <c r="F54" s="4">
        <f>(D54+E54)/2</f>
        <v>20.5</v>
      </c>
      <c r="G54" s="6">
        <v>23</v>
      </c>
      <c r="H54" s="6">
        <v>21</v>
      </c>
      <c r="I54" s="6">
        <f>(G54+H54)/2</f>
        <v>22</v>
      </c>
      <c r="K54" s="4">
        <v>21.280799999999999</v>
      </c>
      <c r="L54" s="4">
        <v>23.323700000000002</v>
      </c>
      <c r="M54" s="4">
        <f t="shared" si="3"/>
        <v>22.302250000000001</v>
      </c>
      <c r="N54" s="6">
        <v>17.313420000000001</v>
      </c>
      <c r="O54" s="6">
        <v>22.27054</v>
      </c>
      <c r="P54" s="6">
        <f t="shared" si="4"/>
        <v>19.791980000000002</v>
      </c>
      <c r="Q54" s="10">
        <f t="shared" si="5"/>
        <v>0.88744319519331016</v>
      </c>
      <c r="R54" s="11">
        <f t="shared" si="0"/>
        <v>0.44792144214152629</v>
      </c>
    </row>
    <row r="55" spans="1:18">
      <c r="A55" s="2" t="s">
        <v>808</v>
      </c>
      <c r="B55" s="2" t="s">
        <v>91</v>
      </c>
      <c r="C55" s="2" t="s">
        <v>92</v>
      </c>
      <c r="D55" s="4">
        <v>14</v>
      </c>
      <c r="E55" s="4">
        <v>15</v>
      </c>
      <c r="F55" s="4">
        <f t="shared" si="1"/>
        <v>14.5</v>
      </c>
      <c r="G55" s="6">
        <v>19</v>
      </c>
      <c r="H55" s="6">
        <v>17</v>
      </c>
      <c r="I55" s="6">
        <f t="shared" si="2"/>
        <v>18</v>
      </c>
      <c r="K55" s="4">
        <v>24.297000000000001</v>
      </c>
      <c r="L55" s="4">
        <v>25.832999999999998</v>
      </c>
      <c r="M55" s="4">
        <f t="shared" si="3"/>
        <v>25.064999999999998</v>
      </c>
      <c r="N55" s="6">
        <v>21.543600000000001</v>
      </c>
      <c r="O55" s="6">
        <v>25.761499999999998</v>
      </c>
      <c r="P55" s="6">
        <f>(N55+O55)/2</f>
        <v>23.652549999999998</v>
      </c>
      <c r="Q55" s="10">
        <f t="shared" si="5"/>
        <v>0.94364851386395376</v>
      </c>
      <c r="R55" s="11">
        <f t="shared" si="0"/>
        <v>0.59344492171780949</v>
      </c>
    </row>
    <row r="56" spans="1:18">
      <c r="A56" s="2" t="s">
        <v>809</v>
      </c>
      <c r="B56" s="2" t="s">
        <v>93</v>
      </c>
      <c r="C56" s="2" t="s">
        <v>9</v>
      </c>
      <c r="D56" s="4">
        <v>11</v>
      </c>
      <c r="E56" s="4">
        <v>16</v>
      </c>
      <c r="F56" s="4">
        <f t="shared" si="1"/>
        <v>13.5</v>
      </c>
      <c r="G56" s="6">
        <v>15</v>
      </c>
      <c r="H56" s="6">
        <v>15</v>
      </c>
      <c r="I56" s="6">
        <f t="shared" si="2"/>
        <v>15</v>
      </c>
      <c r="K56" s="4">
        <v>12.922000000000001</v>
      </c>
      <c r="L56" s="4">
        <v>15.23</v>
      </c>
      <c r="M56" s="4">
        <f t="shared" si="3"/>
        <v>14.076000000000001</v>
      </c>
      <c r="N56" s="6">
        <v>16.361000000000001</v>
      </c>
      <c r="O56" s="6">
        <v>13.435</v>
      </c>
      <c r="P56" s="6">
        <f t="shared" si="4"/>
        <v>14.898</v>
      </c>
      <c r="Q56" s="10">
        <f t="shared" si="5"/>
        <v>1.0583972719522592</v>
      </c>
      <c r="R56" s="11">
        <f t="shared" si="0"/>
        <v>0.70221796570190331</v>
      </c>
    </row>
    <row r="57" spans="1:18">
      <c r="A57" s="2" t="s">
        <v>810</v>
      </c>
      <c r="B57" s="2" t="s">
        <v>94</v>
      </c>
      <c r="C57" s="2" t="s">
        <v>95</v>
      </c>
      <c r="D57" s="4">
        <v>16</v>
      </c>
      <c r="E57" s="4">
        <v>16</v>
      </c>
      <c r="F57" s="4">
        <f t="shared" si="1"/>
        <v>16</v>
      </c>
      <c r="G57" s="6">
        <v>17</v>
      </c>
      <c r="H57" s="6">
        <v>17</v>
      </c>
      <c r="I57" s="6">
        <f t="shared" si="2"/>
        <v>17</v>
      </c>
      <c r="K57" s="4">
        <v>23.366</v>
      </c>
      <c r="L57" s="4">
        <v>21.553000000000001</v>
      </c>
      <c r="M57" s="4">
        <f>(K57+L57)/2</f>
        <v>22.459499999999998</v>
      </c>
      <c r="N57" s="6">
        <v>27.346</v>
      </c>
      <c r="O57" s="6">
        <v>21.332000000000001</v>
      </c>
      <c r="P57" s="6">
        <f t="shared" si="4"/>
        <v>24.338999999999999</v>
      </c>
      <c r="Q57" s="10">
        <f t="shared" si="5"/>
        <v>1.0836839644693783</v>
      </c>
      <c r="R57" s="11">
        <f t="shared" si="0"/>
        <v>0.61029451750916652</v>
      </c>
    </row>
    <row r="58" spans="1:18">
      <c r="A58" s="2" t="s">
        <v>811</v>
      </c>
      <c r="B58" s="2" t="s">
        <v>96</v>
      </c>
      <c r="C58" s="2" t="s">
        <v>49</v>
      </c>
      <c r="D58" s="4">
        <v>17</v>
      </c>
      <c r="E58" s="4">
        <v>17</v>
      </c>
      <c r="F58" s="4">
        <f t="shared" si="1"/>
        <v>17</v>
      </c>
      <c r="G58" s="6">
        <v>17</v>
      </c>
      <c r="H58" s="6">
        <v>14</v>
      </c>
      <c r="I58" s="6">
        <f t="shared" si="2"/>
        <v>15.5</v>
      </c>
      <c r="K58" s="4">
        <v>20.826000000000001</v>
      </c>
      <c r="L58" s="4">
        <v>19.167000000000002</v>
      </c>
      <c r="M58" s="4">
        <f t="shared" si="3"/>
        <v>19.996500000000001</v>
      </c>
      <c r="N58" s="6">
        <v>14.638999999999999</v>
      </c>
      <c r="O58" s="6">
        <v>15.006770000000001</v>
      </c>
      <c r="P58" s="6">
        <f t="shared" si="4"/>
        <v>14.822884999999999</v>
      </c>
      <c r="Q58" s="10">
        <f t="shared" si="5"/>
        <v>0.74127397294526531</v>
      </c>
      <c r="R58" s="11">
        <f t="shared" si="0"/>
        <v>2.592566256141917E-2</v>
      </c>
    </row>
    <row r="59" spans="1:18">
      <c r="A59" s="2" t="s">
        <v>812</v>
      </c>
      <c r="B59" s="2" t="s">
        <v>97</v>
      </c>
      <c r="C59" s="2" t="s">
        <v>49</v>
      </c>
      <c r="D59" s="4">
        <v>19</v>
      </c>
      <c r="E59" s="4">
        <v>14</v>
      </c>
      <c r="F59" s="4">
        <f t="shared" si="1"/>
        <v>16.5</v>
      </c>
      <c r="G59" s="6">
        <v>20</v>
      </c>
      <c r="H59" s="6">
        <v>19</v>
      </c>
      <c r="I59" s="6">
        <f t="shared" si="2"/>
        <v>19.5</v>
      </c>
      <c r="K59" s="4">
        <v>17.6326</v>
      </c>
      <c r="L59" s="4">
        <v>13.9633</v>
      </c>
      <c r="M59" s="4">
        <f t="shared" si="3"/>
        <v>15.79795</v>
      </c>
      <c r="N59" s="6">
        <v>16.794799999999999</v>
      </c>
      <c r="O59" s="6">
        <v>20.217940000000002</v>
      </c>
      <c r="P59" s="6">
        <f t="shared" si="4"/>
        <v>18.50637</v>
      </c>
      <c r="Q59" s="10">
        <f t="shared" si="5"/>
        <v>1.1714412312989977</v>
      </c>
      <c r="R59" s="11">
        <f t="shared" si="0"/>
        <v>0.39326089887950411</v>
      </c>
    </row>
    <row r="60" spans="1:18">
      <c r="A60" s="2" t="s">
        <v>813</v>
      </c>
      <c r="B60" s="2" t="s">
        <v>98</v>
      </c>
      <c r="C60" s="2" t="s">
        <v>37</v>
      </c>
      <c r="D60" s="4">
        <v>14</v>
      </c>
      <c r="E60" s="4">
        <v>19</v>
      </c>
      <c r="F60" s="4">
        <f t="shared" si="1"/>
        <v>16.5</v>
      </c>
      <c r="G60" s="6">
        <v>21</v>
      </c>
      <c r="H60" s="6">
        <v>14</v>
      </c>
      <c r="I60" s="6">
        <f t="shared" si="2"/>
        <v>17.5</v>
      </c>
      <c r="K60" s="4">
        <v>12.124600000000001</v>
      </c>
      <c r="L60" s="4">
        <v>14.5862</v>
      </c>
      <c r="M60" s="4">
        <f t="shared" si="3"/>
        <v>13.355399999999999</v>
      </c>
      <c r="N60" s="6">
        <v>19.415299999999998</v>
      </c>
      <c r="O60" s="6">
        <v>13.012700000000001</v>
      </c>
      <c r="P60" s="6">
        <f t="shared" si="4"/>
        <v>16.213999999999999</v>
      </c>
      <c r="Q60" s="10">
        <f t="shared" si="5"/>
        <v>1.2140407625379996</v>
      </c>
      <c r="R60" s="11">
        <f t="shared" si="0"/>
        <v>0.49226437945395396</v>
      </c>
    </row>
    <row r="61" spans="1:18">
      <c r="A61" s="2" t="s">
        <v>814</v>
      </c>
      <c r="B61" s="2" t="s">
        <v>99</v>
      </c>
      <c r="C61" s="2" t="s">
        <v>100</v>
      </c>
      <c r="D61" s="4">
        <v>17</v>
      </c>
      <c r="E61" s="4">
        <v>18</v>
      </c>
      <c r="F61" s="4">
        <f t="shared" si="1"/>
        <v>17.5</v>
      </c>
      <c r="G61" s="6">
        <v>19</v>
      </c>
      <c r="H61" s="6">
        <v>14</v>
      </c>
      <c r="I61" s="6">
        <f t="shared" si="2"/>
        <v>16.5</v>
      </c>
      <c r="K61" s="4">
        <v>17.355</v>
      </c>
      <c r="L61" s="4">
        <v>20</v>
      </c>
      <c r="M61" s="4">
        <f t="shared" si="3"/>
        <v>18.677500000000002</v>
      </c>
      <c r="N61" s="6">
        <v>16.9818</v>
      </c>
      <c r="O61" s="6">
        <v>14.335000000000001</v>
      </c>
      <c r="P61" s="6">
        <f t="shared" si="4"/>
        <v>15.6584</v>
      </c>
      <c r="Q61" s="10">
        <f t="shared" si="5"/>
        <v>0.83835631106946851</v>
      </c>
      <c r="R61" s="11">
        <f t="shared" si="0"/>
        <v>0.24794049487137004</v>
      </c>
    </row>
    <row r="62" spans="1:18">
      <c r="A62" s="2" t="s">
        <v>815</v>
      </c>
      <c r="B62" s="2" t="s">
        <v>101</v>
      </c>
      <c r="C62" s="2" t="s">
        <v>102</v>
      </c>
      <c r="D62" s="4">
        <v>15</v>
      </c>
      <c r="E62" s="4">
        <v>17</v>
      </c>
      <c r="F62" s="4">
        <f t="shared" si="1"/>
        <v>16</v>
      </c>
      <c r="G62" s="6">
        <v>27</v>
      </c>
      <c r="H62" s="6">
        <v>22</v>
      </c>
      <c r="I62" s="6">
        <f t="shared" si="2"/>
        <v>24.5</v>
      </c>
      <c r="K62" s="4">
        <v>21.370699999999999</v>
      </c>
      <c r="L62" s="4">
        <v>17.712530000000001</v>
      </c>
      <c r="M62" s="4">
        <f t="shared" si="3"/>
        <v>19.541615</v>
      </c>
      <c r="N62" s="6">
        <v>27.296200000000002</v>
      </c>
      <c r="O62" s="6">
        <v>22.512800000000002</v>
      </c>
      <c r="P62" s="6">
        <f t="shared" si="4"/>
        <v>24.904500000000002</v>
      </c>
      <c r="Q62" s="10">
        <f t="shared" si="5"/>
        <v>1.2744340731305985</v>
      </c>
      <c r="R62" s="11">
        <f t="shared" si="0"/>
        <v>0.21684332109878868</v>
      </c>
    </row>
    <row r="63" spans="1:18">
      <c r="A63" s="2" t="s">
        <v>816</v>
      </c>
      <c r="B63" s="2" t="s">
        <v>103</v>
      </c>
      <c r="C63" s="2" t="s">
        <v>81</v>
      </c>
      <c r="D63" s="4">
        <v>9</v>
      </c>
      <c r="E63" s="4">
        <v>14</v>
      </c>
      <c r="F63" s="4">
        <f t="shared" si="1"/>
        <v>11.5</v>
      </c>
      <c r="G63" s="6">
        <v>11</v>
      </c>
      <c r="H63" s="6">
        <v>9</v>
      </c>
      <c r="I63" s="6">
        <f t="shared" si="2"/>
        <v>10</v>
      </c>
      <c r="K63" s="4">
        <v>23.581199999999999</v>
      </c>
      <c r="L63" s="4">
        <v>28.002000000000002</v>
      </c>
      <c r="M63" s="4">
        <f t="shared" si="3"/>
        <v>25.791600000000003</v>
      </c>
      <c r="N63" s="6">
        <v>19.787800000000001</v>
      </c>
      <c r="O63" s="6">
        <v>29.699000000000002</v>
      </c>
      <c r="P63" s="6">
        <f t="shared" si="4"/>
        <v>24.743400000000001</v>
      </c>
      <c r="Q63" s="10">
        <f t="shared" si="5"/>
        <v>0.95935886102451962</v>
      </c>
      <c r="R63" s="11">
        <f t="shared" si="0"/>
        <v>0.86466262535015548</v>
      </c>
    </row>
    <row r="64" spans="1:18">
      <c r="A64" s="2" t="s">
        <v>817</v>
      </c>
      <c r="B64" s="2" t="s">
        <v>104</v>
      </c>
      <c r="C64" s="2" t="s">
        <v>105</v>
      </c>
      <c r="D64" s="4">
        <v>18</v>
      </c>
      <c r="E64" s="4">
        <v>15</v>
      </c>
      <c r="F64" s="4">
        <f t="shared" si="1"/>
        <v>16.5</v>
      </c>
      <c r="G64" s="6">
        <v>16</v>
      </c>
      <c r="H64" s="6">
        <v>15</v>
      </c>
      <c r="I64" s="6">
        <f t="shared" si="2"/>
        <v>15.5</v>
      </c>
      <c r="K64" s="4">
        <v>22.562000000000001</v>
      </c>
      <c r="L64" s="4">
        <v>15.833</v>
      </c>
      <c r="M64" s="4">
        <f t="shared" si="3"/>
        <v>19.197500000000002</v>
      </c>
      <c r="N64" s="6">
        <v>12.199</v>
      </c>
      <c r="O64" s="6">
        <v>13.723699999999999</v>
      </c>
      <c r="P64" s="6">
        <f t="shared" si="4"/>
        <v>12.961349999999999</v>
      </c>
      <c r="Q64" s="10">
        <f t="shared" si="5"/>
        <v>0.6751582237270477</v>
      </c>
      <c r="R64" s="11">
        <f t="shared" si="0"/>
        <v>0.21238907952417363</v>
      </c>
    </row>
    <row r="65" spans="1:18">
      <c r="A65" s="2" t="s">
        <v>818</v>
      </c>
      <c r="B65" s="2" t="s">
        <v>106</v>
      </c>
      <c r="C65" s="2" t="s">
        <v>107</v>
      </c>
      <c r="D65" s="4">
        <v>18</v>
      </c>
      <c r="E65" s="4">
        <v>21</v>
      </c>
      <c r="F65" s="4">
        <f t="shared" si="1"/>
        <v>19.5</v>
      </c>
      <c r="G65" s="6">
        <v>16</v>
      </c>
      <c r="H65" s="6">
        <v>21</v>
      </c>
      <c r="I65" s="6">
        <f t="shared" si="2"/>
        <v>18.5</v>
      </c>
      <c r="K65" s="4">
        <v>24.964299999999998</v>
      </c>
      <c r="L65" s="4">
        <v>22.4849</v>
      </c>
      <c r="M65" s="4">
        <f t="shared" si="3"/>
        <v>23.724599999999999</v>
      </c>
      <c r="N65" s="6">
        <v>17.156500000000001</v>
      </c>
      <c r="O65" s="6">
        <v>21.9467</v>
      </c>
      <c r="P65" s="6">
        <f t="shared" si="4"/>
        <v>19.551600000000001</v>
      </c>
      <c r="Q65" s="10">
        <f t="shared" si="5"/>
        <v>0.82410662350471664</v>
      </c>
      <c r="R65" s="11">
        <f t="shared" si="0"/>
        <v>0.26185685899078937</v>
      </c>
    </row>
    <row r="66" spans="1:18">
      <c r="A66" s="2" t="s">
        <v>819</v>
      </c>
      <c r="B66" s="2" t="s">
        <v>108</v>
      </c>
      <c r="C66" s="2" t="s">
        <v>109</v>
      </c>
      <c r="D66" s="4">
        <v>14</v>
      </c>
      <c r="E66" s="4">
        <v>11</v>
      </c>
      <c r="F66" s="4">
        <f t="shared" si="1"/>
        <v>12.5</v>
      </c>
      <c r="G66" s="6">
        <v>14</v>
      </c>
      <c r="H66" s="6">
        <v>10</v>
      </c>
      <c r="I66" s="6">
        <f t="shared" si="2"/>
        <v>12</v>
      </c>
      <c r="K66" s="4">
        <v>19.7102</v>
      </c>
      <c r="L66" s="4">
        <v>11.920949999999999</v>
      </c>
      <c r="M66" s="4">
        <f t="shared" si="3"/>
        <v>15.815574999999999</v>
      </c>
      <c r="N66" s="6">
        <v>20.079699999999999</v>
      </c>
      <c r="O66" s="6">
        <v>14.919499999999999</v>
      </c>
      <c r="P66" s="6">
        <f t="shared" si="4"/>
        <v>17.499600000000001</v>
      </c>
      <c r="Q66" s="10">
        <f t="shared" si="5"/>
        <v>1.1064788981747424</v>
      </c>
      <c r="R66" s="11">
        <f t="shared" si="0"/>
        <v>0.75300535421726034</v>
      </c>
    </row>
    <row r="67" spans="1:18">
      <c r="A67" s="2" t="s">
        <v>820</v>
      </c>
      <c r="B67" s="2" t="s">
        <v>110</v>
      </c>
      <c r="C67" s="2" t="s">
        <v>37</v>
      </c>
      <c r="D67" s="4">
        <v>0</v>
      </c>
      <c r="E67" s="4">
        <v>0</v>
      </c>
      <c r="F67" s="4">
        <f t="shared" si="1"/>
        <v>0</v>
      </c>
      <c r="G67" s="6">
        <v>27</v>
      </c>
      <c r="H67" s="6">
        <v>24</v>
      </c>
      <c r="I67" s="6">
        <f t="shared" si="2"/>
        <v>25.5</v>
      </c>
      <c r="K67" s="4">
        <v>0</v>
      </c>
      <c r="L67" s="4">
        <v>0</v>
      </c>
      <c r="M67" s="4">
        <f t="shared" si="3"/>
        <v>0</v>
      </c>
      <c r="N67" s="6">
        <v>26.970700000000001</v>
      </c>
      <c r="O67" s="6">
        <v>27.153599999999997</v>
      </c>
      <c r="P67" s="6">
        <f t="shared" si="4"/>
        <v>27.062149999999999</v>
      </c>
      <c r="Q67" s="10" t="s">
        <v>1138</v>
      </c>
      <c r="R67" s="11">
        <f t="shared" si="0"/>
        <v>1.1419192306078419E-5</v>
      </c>
    </row>
    <row r="68" spans="1:18">
      <c r="A68" s="2" t="s">
        <v>821</v>
      </c>
      <c r="B68" s="2" t="s">
        <v>111</v>
      </c>
      <c r="C68" s="2" t="s">
        <v>27</v>
      </c>
      <c r="D68" s="4">
        <v>13</v>
      </c>
      <c r="E68" s="4">
        <v>14</v>
      </c>
      <c r="F68" s="4">
        <f t="shared" si="1"/>
        <v>13.5</v>
      </c>
      <c r="G68" s="6">
        <v>19</v>
      </c>
      <c r="H68" s="6">
        <v>18</v>
      </c>
      <c r="I68" s="6">
        <f t="shared" si="2"/>
        <v>18.5</v>
      </c>
      <c r="K68" s="4">
        <v>18.446000000000002</v>
      </c>
      <c r="L68" s="4">
        <v>17.634</v>
      </c>
      <c r="M68" s="4">
        <f t="shared" si="3"/>
        <v>18.04</v>
      </c>
      <c r="N68" s="6">
        <v>21.475899999999999</v>
      </c>
      <c r="O68" s="6">
        <v>18.666</v>
      </c>
      <c r="P68" s="6">
        <f t="shared" si="4"/>
        <v>20.07095</v>
      </c>
      <c r="Q68" s="10">
        <f t="shared" si="5"/>
        <v>1.112580376940133</v>
      </c>
      <c r="R68" s="11">
        <f t="shared" ref="R68:R131" si="6">TTEST(K68:L68,N68:O68,2,2)</f>
        <v>0.29934737669196276</v>
      </c>
    </row>
    <row r="69" spans="1:18">
      <c r="A69" s="2" t="s">
        <v>822</v>
      </c>
      <c r="B69" s="2" t="s">
        <v>112</v>
      </c>
      <c r="C69" s="2" t="s">
        <v>113</v>
      </c>
      <c r="D69" s="4">
        <v>8</v>
      </c>
      <c r="E69" s="4">
        <v>8</v>
      </c>
      <c r="F69" s="4">
        <f t="shared" ref="F69:F76" si="7">(D69+E69)/2</f>
        <v>8</v>
      </c>
      <c r="G69" s="6">
        <v>11</v>
      </c>
      <c r="H69" s="6">
        <v>12</v>
      </c>
      <c r="I69" s="6">
        <f t="shared" ref="I69:I85" si="8">(G69+H69)/2</f>
        <v>11.5</v>
      </c>
      <c r="K69" s="4">
        <v>34.201099999999997</v>
      </c>
      <c r="L69" s="4">
        <v>30.859000000000002</v>
      </c>
      <c r="M69" s="4">
        <f t="shared" ref="M69:M72" si="9">(K69+L69)/2</f>
        <v>32.530050000000003</v>
      </c>
      <c r="N69" s="6">
        <v>31.658620000000003</v>
      </c>
      <c r="O69" s="6">
        <v>41.433900000000001</v>
      </c>
      <c r="P69" s="6">
        <f t="shared" ref="P69:P74" si="10">(N69+O69)/2</f>
        <v>36.546260000000004</v>
      </c>
      <c r="Q69" s="10">
        <f t="shared" ref="Q69:Q132" si="11">P69/M69</f>
        <v>1.1234615378703692</v>
      </c>
      <c r="R69" s="11">
        <f t="shared" si="6"/>
        <v>0.51822253595592338</v>
      </c>
    </row>
    <row r="70" spans="1:18">
      <c r="A70" s="2" t="s">
        <v>823</v>
      </c>
      <c r="B70" s="2" t="s">
        <v>114</v>
      </c>
      <c r="C70" s="2" t="s">
        <v>115</v>
      </c>
      <c r="D70" s="4">
        <v>19</v>
      </c>
      <c r="E70" s="4">
        <v>13</v>
      </c>
      <c r="F70" s="4">
        <f t="shared" si="7"/>
        <v>16</v>
      </c>
      <c r="G70" s="6">
        <v>19</v>
      </c>
      <c r="H70" s="6">
        <v>13</v>
      </c>
      <c r="I70" s="6">
        <f t="shared" si="8"/>
        <v>16</v>
      </c>
      <c r="K70" s="4">
        <v>35.077300000000001</v>
      </c>
      <c r="L70" s="4">
        <v>15.144300000000001</v>
      </c>
      <c r="M70" s="4">
        <f t="shared" si="9"/>
        <v>25.110800000000001</v>
      </c>
      <c r="N70" s="6">
        <v>27.321100000000001</v>
      </c>
      <c r="O70" s="6">
        <v>20.9849</v>
      </c>
      <c r="P70" s="6">
        <f t="shared" si="10"/>
        <v>24.152999999999999</v>
      </c>
      <c r="Q70" s="10">
        <f t="shared" si="11"/>
        <v>0.96185704955636608</v>
      </c>
      <c r="R70" s="11">
        <f t="shared" si="6"/>
        <v>0.93537420086510159</v>
      </c>
    </row>
    <row r="71" spans="1:18">
      <c r="A71" s="2" t="s">
        <v>824</v>
      </c>
      <c r="B71" s="2" t="s">
        <v>116</v>
      </c>
      <c r="C71" s="2" t="s">
        <v>117</v>
      </c>
      <c r="D71" s="4">
        <v>13</v>
      </c>
      <c r="E71" s="4">
        <v>10</v>
      </c>
      <c r="F71" s="4">
        <f t="shared" si="7"/>
        <v>11.5</v>
      </c>
      <c r="G71" s="6">
        <v>23</v>
      </c>
      <c r="H71" s="6">
        <v>17</v>
      </c>
      <c r="I71" s="6">
        <f t="shared" si="8"/>
        <v>20</v>
      </c>
      <c r="K71" s="4">
        <v>13.539000000000001</v>
      </c>
      <c r="L71" s="4">
        <v>9.3129600000000003</v>
      </c>
      <c r="M71" s="4">
        <f t="shared" si="9"/>
        <v>11.425980000000001</v>
      </c>
      <c r="N71" s="6">
        <v>21.05442</v>
      </c>
      <c r="O71" s="6">
        <v>19.053370000000001</v>
      </c>
      <c r="P71" s="6">
        <f t="shared" si="10"/>
        <v>20.053895000000001</v>
      </c>
      <c r="Q71" s="10">
        <f t="shared" si="11"/>
        <v>1.7551137845506468</v>
      </c>
      <c r="R71" s="11">
        <f t="shared" si="6"/>
        <v>6.6216304917309565E-2</v>
      </c>
    </row>
    <row r="72" spans="1:18">
      <c r="A72" s="2" t="s">
        <v>825</v>
      </c>
      <c r="B72" s="2" t="s">
        <v>118</v>
      </c>
      <c r="C72" s="2" t="s">
        <v>9</v>
      </c>
      <c r="D72" s="4">
        <v>10</v>
      </c>
      <c r="E72" s="4">
        <v>13</v>
      </c>
      <c r="F72" s="4">
        <f t="shared" si="7"/>
        <v>11.5</v>
      </c>
      <c r="G72" s="6">
        <v>15</v>
      </c>
      <c r="H72" s="6">
        <v>12</v>
      </c>
      <c r="I72" s="6">
        <f t="shared" si="8"/>
        <v>13.5</v>
      </c>
      <c r="K72" s="4">
        <v>10.057400000000001</v>
      </c>
      <c r="L72" s="4">
        <v>14.095899999999999</v>
      </c>
      <c r="M72" s="4">
        <f t="shared" si="9"/>
        <v>12.076650000000001</v>
      </c>
      <c r="N72" s="6">
        <v>12.09703</v>
      </c>
      <c r="O72" s="6">
        <v>11.43867</v>
      </c>
      <c r="P72" s="6">
        <f t="shared" si="10"/>
        <v>11.767849999999999</v>
      </c>
      <c r="Q72" s="10">
        <f t="shared" si="11"/>
        <v>0.97442999507313688</v>
      </c>
      <c r="R72" s="11">
        <f t="shared" si="6"/>
        <v>0.89387512492377885</v>
      </c>
    </row>
    <row r="73" spans="1:18">
      <c r="A73" s="2" t="s">
        <v>826</v>
      </c>
      <c r="B73" s="2" t="s">
        <v>119</v>
      </c>
      <c r="C73" s="2" t="s">
        <v>35</v>
      </c>
      <c r="D73" s="4">
        <v>12</v>
      </c>
      <c r="E73" s="4">
        <v>11</v>
      </c>
      <c r="F73" s="4">
        <f t="shared" si="7"/>
        <v>11.5</v>
      </c>
      <c r="G73" s="6">
        <v>16</v>
      </c>
      <c r="H73" s="6">
        <v>15</v>
      </c>
      <c r="I73" s="6">
        <f t="shared" si="8"/>
        <v>15.5</v>
      </c>
      <c r="K73" s="4">
        <v>14.752000000000001</v>
      </c>
      <c r="L73" s="4">
        <v>14.167</v>
      </c>
      <c r="M73" s="4">
        <f>(K73+L73)/2</f>
        <v>14.4595</v>
      </c>
      <c r="N73" s="6">
        <v>13.8832</v>
      </c>
      <c r="O73" s="6">
        <v>16.0227</v>
      </c>
      <c r="P73" s="6">
        <f t="shared" si="10"/>
        <v>14.952950000000001</v>
      </c>
      <c r="Q73" s="10">
        <f t="shared" si="11"/>
        <v>1.0341263529167677</v>
      </c>
      <c r="R73" s="11">
        <f t="shared" si="6"/>
        <v>0.69988121656849556</v>
      </c>
    </row>
    <row r="74" spans="1:18">
      <c r="A74" s="2" t="s">
        <v>827</v>
      </c>
      <c r="B74" s="2" t="s">
        <v>120</v>
      </c>
      <c r="C74" s="2" t="s">
        <v>37</v>
      </c>
      <c r="D74" s="4">
        <v>14</v>
      </c>
      <c r="E74" s="4">
        <v>12</v>
      </c>
      <c r="F74" s="4">
        <f t="shared" si="7"/>
        <v>13</v>
      </c>
      <c r="G74" s="6">
        <v>11</v>
      </c>
      <c r="H74" s="6">
        <v>12</v>
      </c>
      <c r="I74" s="6">
        <f t="shared" si="8"/>
        <v>11.5</v>
      </c>
      <c r="K74" s="4">
        <v>12.242000000000001</v>
      </c>
      <c r="L74" s="4">
        <v>10.965</v>
      </c>
      <c r="M74" s="4">
        <f t="shared" ref="M74:M89" si="12">(K74+L74)/2</f>
        <v>11.6035</v>
      </c>
      <c r="N74" s="6">
        <v>9.9590399999999999</v>
      </c>
      <c r="O74" s="6">
        <v>11.42</v>
      </c>
      <c r="P74" s="6">
        <f t="shared" si="10"/>
        <v>10.68952</v>
      </c>
      <c r="Q74" s="10">
        <f t="shared" si="11"/>
        <v>0.92123238677985086</v>
      </c>
      <c r="R74" s="11">
        <f t="shared" si="6"/>
        <v>0.44560682098974691</v>
      </c>
    </row>
    <row r="75" spans="1:18">
      <c r="A75" s="2" t="s">
        <v>828</v>
      </c>
      <c r="B75" s="2" t="s">
        <v>121</v>
      </c>
      <c r="C75" s="2" t="s">
        <v>122</v>
      </c>
      <c r="D75" s="4">
        <v>18</v>
      </c>
      <c r="E75" s="4">
        <v>14</v>
      </c>
      <c r="F75" s="4">
        <f t="shared" si="7"/>
        <v>16</v>
      </c>
      <c r="G75" s="6">
        <v>17</v>
      </c>
      <c r="H75" s="6">
        <v>11</v>
      </c>
      <c r="I75" s="6">
        <f t="shared" si="8"/>
        <v>14</v>
      </c>
      <c r="K75" s="4">
        <v>30.622999999999998</v>
      </c>
      <c r="L75" s="4">
        <v>15.8992</v>
      </c>
      <c r="M75" s="4">
        <f t="shared" si="12"/>
        <v>23.261099999999999</v>
      </c>
      <c r="N75" s="6">
        <v>23.110600000000002</v>
      </c>
      <c r="O75" s="6">
        <v>22.213839999999998</v>
      </c>
      <c r="P75" s="6">
        <f>(N75+O75)/2</f>
        <v>22.662219999999998</v>
      </c>
      <c r="Q75" s="10">
        <f t="shared" si="11"/>
        <v>0.97425401206305806</v>
      </c>
      <c r="R75" s="11">
        <f t="shared" si="6"/>
        <v>0.94267867471902123</v>
      </c>
    </row>
    <row r="76" spans="1:18">
      <c r="A76" s="2" t="s">
        <v>829</v>
      </c>
      <c r="B76" s="2" t="s">
        <v>123</v>
      </c>
      <c r="C76" s="2" t="s">
        <v>45</v>
      </c>
      <c r="D76" s="4">
        <v>8</v>
      </c>
      <c r="E76" s="4">
        <v>14</v>
      </c>
      <c r="F76" s="4">
        <f t="shared" si="7"/>
        <v>11</v>
      </c>
      <c r="G76" s="6">
        <v>12</v>
      </c>
      <c r="H76" s="6">
        <v>13</v>
      </c>
      <c r="I76" s="6">
        <f t="shared" si="8"/>
        <v>12.5</v>
      </c>
      <c r="K76" s="4">
        <v>8.1611999999999991</v>
      </c>
      <c r="L76" s="4">
        <v>12.530949999999999</v>
      </c>
      <c r="M76" s="4">
        <f t="shared" si="12"/>
        <v>10.346074999999999</v>
      </c>
      <c r="N76" s="6">
        <v>9.9590399999999999</v>
      </c>
      <c r="O76" s="6">
        <v>11.544369999999999</v>
      </c>
      <c r="P76" s="6">
        <f t="shared" ref="P76:P98" si="13">(N76+O76)/2</f>
        <v>10.751704999999999</v>
      </c>
      <c r="Q76" s="10">
        <f t="shared" si="11"/>
        <v>1.0392061723890462</v>
      </c>
      <c r="R76" s="11">
        <f t="shared" si="6"/>
        <v>0.87752262298365746</v>
      </c>
    </row>
    <row r="77" spans="1:18">
      <c r="A77" s="2" t="s">
        <v>830</v>
      </c>
      <c r="B77" s="2" t="s">
        <v>124</v>
      </c>
      <c r="C77" s="2" t="s">
        <v>11</v>
      </c>
      <c r="D77" s="4">
        <v>13</v>
      </c>
      <c r="E77" s="4">
        <v>14</v>
      </c>
      <c r="F77" s="4">
        <f>(D77+E77)/2</f>
        <v>13.5</v>
      </c>
      <c r="G77" s="6">
        <v>11</v>
      </c>
      <c r="H77" s="6">
        <v>9</v>
      </c>
      <c r="I77" s="6">
        <f t="shared" si="8"/>
        <v>10</v>
      </c>
      <c r="K77" s="4">
        <v>26.384599999999999</v>
      </c>
      <c r="L77" s="4">
        <v>17.207000000000001</v>
      </c>
      <c r="M77" s="4">
        <f t="shared" si="12"/>
        <v>21.7958</v>
      </c>
      <c r="N77" s="6">
        <v>15.12032</v>
      </c>
      <c r="O77" s="6">
        <v>13.04677</v>
      </c>
      <c r="P77" s="6">
        <f t="shared" si="13"/>
        <v>14.083545000000001</v>
      </c>
      <c r="Q77" s="10">
        <f t="shared" si="11"/>
        <v>0.6461586635957387</v>
      </c>
      <c r="R77" s="11">
        <f t="shared" si="6"/>
        <v>0.24281450220207568</v>
      </c>
    </row>
    <row r="78" spans="1:18">
      <c r="A78" s="2" t="s">
        <v>831</v>
      </c>
      <c r="B78" s="2" t="s">
        <v>125</v>
      </c>
      <c r="C78" s="2" t="s">
        <v>5</v>
      </c>
      <c r="D78" s="4">
        <v>11</v>
      </c>
      <c r="E78" s="4">
        <v>12</v>
      </c>
      <c r="F78" s="4">
        <f t="shared" ref="F78:F95" si="14">(D78+E78)/2</f>
        <v>11.5</v>
      </c>
      <c r="G78" s="6">
        <v>15</v>
      </c>
      <c r="H78" s="6">
        <v>13</v>
      </c>
      <c r="I78" s="6">
        <f t="shared" si="8"/>
        <v>14</v>
      </c>
      <c r="K78" s="4">
        <v>10.413</v>
      </c>
      <c r="L78" s="4">
        <v>12.5</v>
      </c>
      <c r="M78" s="4">
        <f t="shared" si="12"/>
        <v>11.4565</v>
      </c>
      <c r="N78" s="6">
        <v>12.808999999999999</v>
      </c>
      <c r="O78" s="6">
        <v>13.538</v>
      </c>
      <c r="P78" s="6">
        <f t="shared" si="13"/>
        <v>13.173500000000001</v>
      </c>
      <c r="Q78" s="10">
        <f t="shared" si="11"/>
        <v>1.1498712521276131</v>
      </c>
      <c r="R78" s="11">
        <f t="shared" si="6"/>
        <v>0.26054507726892262</v>
      </c>
    </row>
    <row r="79" spans="1:18">
      <c r="A79" s="2" t="s">
        <v>832</v>
      </c>
      <c r="B79" s="2" t="s">
        <v>126</v>
      </c>
      <c r="C79" s="2" t="s">
        <v>79</v>
      </c>
      <c r="D79" s="4">
        <v>16</v>
      </c>
      <c r="E79" s="4">
        <v>15</v>
      </c>
      <c r="F79" s="4">
        <f t="shared" si="14"/>
        <v>15.5</v>
      </c>
      <c r="G79" s="6">
        <v>11</v>
      </c>
      <c r="H79" s="6">
        <v>18</v>
      </c>
      <c r="I79" s="6">
        <f t="shared" si="8"/>
        <v>14.5</v>
      </c>
      <c r="K79" s="4">
        <v>12.945799999999998</v>
      </c>
      <c r="L79" s="4">
        <v>12.051400000000001</v>
      </c>
      <c r="M79" s="4">
        <f t="shared" si="12"/>
        <v>12.4986</v>
      </c>
      <c r="N79" s="6">
        <v>7.9036200000000001</v>
      </c>
      <c r="O79" s="6">
        <v>15.27244</v>
      </c>
      <c r="P79" s="6">
        <f t="shared" si="13"/>
        <v>11.58803</v>
      </c>
      <c r="Q79" s="10">
        <f t="shared" si="11"/>
        <v>0.92714624037892246</v>
      </c>
      <c r="R79" s="11">
        <f t="shared" si="6"/>
        <v>0.82907097805471586</v>
      </c>
    </row>
    <row r="80" spans="1:18">
      <c r="A80" s="2" t="s">
        <v>833</v>
      </c>
      <c r="B80" s="2" t="s">
        <v>127</v>
      </c>
      <c r="C80" s="2" t="s">
        <v>35</v>
      </c>
      <c r="D80" s="4">
        <v>10</v>
      </c>
      <c r="E80" s="4">
        <v>11</v>
      </c>
      <c r="F80" s="4">
        <f t="shared" si="14"/>
        <v>10.5</v>
      </c>
      <c r="G80" s="6">
        <v>11</v>
      </c>
      <c r="H80" s="6">
        <v>11</v>
      </c>
      <c r="I80" s="6">
        <f t="shared" si="8"/>
        <v>11</v>
      </c>
      <c r="K80" s="4">
        <v>10.413</v>
      </c>
      <c r="L80" s="4">
        <v>13.333</v>
      </c>
      <c r="M80" s="4">
        <f t="shared" si="12"/>
        <v>11.873000000000001</v>
      </c>
      <c r="N80" s="6">
        <v>11.589</v>
      </c>
      <c r="O80" s="6">
        <v>13.538</v>
      </c>
      <c r="P80" s="6">
        <f t="shared" si="13"/>
        <v>12.563500000000001</v>
      </c>
      <c r="Q80" s="10">
        <f t="shared" si="11"/>
        <v>1.0581571633117157</v>
      </c>
      <c r="R80" s="11">
        <f t="shared" si="6"/>
        <v>0.73201971849308367</v>
      </c>
    </row>
    <row r="81" spans="1:18">
      <c r="A81" s="2" t="s">
        <v>834</v>
      </c>
      <c r="B81" s="2" t="s">
        <v>128</v>
      </c>
      <c r="C81" s="2" t="s">
        <v>129</v>
      </c>
      <c r="D81" s="4">
        <v>12</v>
      </c>
      <c r="E81" s="4">
        <v>13</v>
      </c>
      <c r="F81" s="4">
        <f t="shared" si="14"/>
        <v>12.5</v>
      </c>
      <c r="G81" s="6">
        <v>13</v>
      </c>
      <c r="H81" s="6">
        <v>18</v>
      </c>
      <c r="I81" s="6">
        <f t="shared" si="8"/>
        <v>15.5</v>
      </c>
      <c r="K81" s="4">
        <v>16.5671</v>
      </c>
      <c r="L81" s="4">
        <v>13.4114</v>
      </c>
      <c r="M81" s="4">
        <f t="shared" si="12"/>
        <v>14.98925</v>
      </c>
      <c r="N81" s="6">
        <v>10.203800000000001</v>
      </c>
      <c r="O81" s="6">
        <v>21.669039999999999</v>
      </c>
      <c r="P81" s="6">
        <f t="shared" si="13"/>
        <v>15.93642</v>
      </c>
      <c r="Q81" s="10">
        <f t="shared" si="11"/>
        <v>1.0631899527995063</v>
      </c>
      <c r="R81" s="11">
        <f t="shared" si="6"/>
        <v>0.8880653099056719</v>
      </c>
    </row>
    <row r="82" spans="1:18">
      <c r="A82" s="2" t="s">
        <v>835</v>
      </c>
      <c r="B82" s="2" t="s">
        <v>130</v>
      </c>
      <c r="C82" s="2" t="s">
        <v>60</v>
      </c>
      <c r="D82" s="4">
        <v>13</v>
      </c>
      <c r="E82" s="4">
        <v>11</v>
      </c>
      <c r="F82" s="4">
        <f t="shared" si="14"/>
        <v>12</v>
      </c>
      <c r="G82" s="6">
        <v>14</v>
      </c>
      <c r="H82" s="6">
        <v>14</v>
      </c>
      <c r="I82" s="6">
        <f t="shared" si="8"/>
        <v>14</v>
      </c>
      <c r="K82" s="4">
        <v>14.1023</v>
      </c>
      <c r="L82" s="4">
        <v>11.418699999999999</v>
      </c>
      <c r="M82" s="4">
        <f t="shared" si="12"/>
        <v>12.7605</v>
      </c>
      <c r="N82" s="6">
        <v>15.0806</v>
      </c>
      <c r="O82" s="6">
        <v>14.060969999999999</v>
      </c>
      <c r="P82" s="6">
        <f t="shared" si="13"/>
        <v>14.570785000000001</v>
      </c>
      <c r="Q82" s="10">
        <f t="shared" si="11"/>
        <v>1.1418663061792249</v>
      </c>
      <c r="R82" s="11">
        <f t="shared" si="6"/>
        <v>0.3344274567448966</v>
      </c>
    </row>
    <row r="83" spans="1:18">
      <c r="A83" s="2" t="s">
        <v>836</v>
      </c>
      <c r="B83" s="2" t="s">
        <v>131</v>
      </c>
      <c r="C83" s="2" t="s">
        <v>132</v>
      </c>
      <c r="D83" s="4">
        <v>12</v>
      </c>
      <c r="E83" s="4">
        <v>12</v>
      </c>
      <c r="F83" s="4">
        <f t="shared" si="14"/>
        <v>12</v>
      </c>
      <c r="G83" s="6">
        <v>17</v>
      </c>
      <c r="H83" s="6">
        <v>11</v>
      </c>
      <c r="I83" s="6">
        <f t="shared" si="8"/>
        <v>14</v>
      </c>
      <c r="K83" s="4">
        <v>10.6204</v>
      </c>
      <c r="L83" s="4">
        <v>8.3678000000000008</v>
      </c>
      <c r="M83" s="4">
        <f t="shared" si="12"/>
        <v>9.4940999999999995</v>
      </c>
      <c r="N83" s="6">
        <v>13.465599999999998</v>
      </c>
      <c r="O83" s="6">
        <v>10.200000000000001</v>
      </c>
      <c r="P83" s="6">
        <f t="shared" si="13"/>
        <v>11.832799999999999</v>
      </c>
      <c r="Q83" s="10">
        <f t="shared" si="11"/>
        <v>1.2463319324633193</v>
      </c>
      <c r="R83" s="11">
        <f t="shared" si="6"/>
        <v>0.35964931093217489</v>
      </c>
    </row>
    <row r="84" spans="1:18">
      <c r="A84" s="2" t="s">
        <v>837</v>
      </c>
      <c r="B84" s="2" t="s">
        <v>133</v>
      </c>
      <c r="C84" s="2" t="s">
        <v>134</v>
      </c>
      <c r="D84" s="4">
        <v>11</v>
      </c>
      <c r="E84" s="4">
        <v>12</v>
      </c>
      <c r="F84" s="4">
        <f t="shared" si="14"/>
        <v>11.5</v>
      </c>
      <c r="G84" s="6">
        <v>12</v>
      </c>
      <c r="H84" s="6">
        <v>11</v>
      </c>
      <c r="I84" s="6">
        <f t="shared" si="8"/>
        <v>11.5</v>
      </c>
      <c r="K84" s="4">
        <v>10.201000000000001</v>
      </c>
      <c r="L84" s="4">
        <v>9.7470999999999997</v>
      </c>
      <c r="M84" s="4">
        <f t="shared" si="12"/>
        <v>9.9740500000000001</v>
      </c>
      <c r="N84" s="6">
        <v>8.1805000000000003</v>
      </c>
      <c r="O84" s="6">
        <v>10.077</v>
      </c>
      <c r="P84" s="6">
        <f t="shared" si="13"/>
        <v>9.1287500000000001</v>
      </c>
      <c r="Q84" s="10">
        <f t="shared" si="11"/>
        <v>0.91525007394187918</v>
      </c>
      <c r="R84" s="11">
        <f t="shared" si="6"/>
        <v>0.47736290410052384</v>
      </c>
    </row>
    <row r="85" spans="1:18">
      <c r="A85" s="2" t="s">
        <v>838</v>
      </c>
      <c r="B85" s="2" t="s">
        <v>135</v>
      </c>
      <c r="C85" s="2" t="s">
        <v>49</v>
      </c>
      <c r="D85" s="4">
        <v>12</v>
      </c>
      <c r="E85" s="4">
        <v>10</v>
      </c>
      <c r="F85" s="4">
        <f t="shared" si="14"/>
        <v>11</v>
      </c>
      <c r="G85" s="6">
        <v>15</v>
      </c>
      <c r="H85" s="6">
        <v>14</v>
      </c>
      <c r="I85" s="6">
        <f t="shared" si="8"/>
        <v>14.5</v>
      </c>
      <c r="K85" s="4">
        <v>10.9055</v>
      </c>
      <c r="L85" s="4">
        <v>9.5517000000000003</v>
      </c>
      <c r="M85" s="4">
        <f t="shared" si="12"/>
        <v>10.2286</v>
      </c>
      <c r="N85" s="6">
        <v>11.282099999999998</v>
      </c>
      <c r="O85" s="6">
        <v>13.38134</v>
      </c>
      <c r="P85" s="6">
        <f t="shared" si="13"/>
        <v>12.331719999999999</v>
      </c>
      <c r="Q85" s="10">
        <f t="shared" si="11"/>
        <v>1.2056117161683904</v>
      </c>
      <c r="R85" s="11">
        <f t="shared" si="6"/>
        <v>0.23423638452629381</v>
      </c>
    </row>
    <row r="86" spans="1:18">
      <c r="A86" s="2" t="s">
        <v>839</v>
      </c>
      <c r="B86" s="2" t="s">
        <v>136</v>
      </c>
      <c r="C86" s="2" t="s">
        <v>137</v>
      </c>
      <c r="D86" s="4">
        <v>7</v>
      </c>
      <c r="E86" s="4">
        <v>12</v>
      </c>
      <c r="F86" s="4">
        <f t="shared" si="14"/>
        <v>9.5</v>
      </c>
      <c r="G86" s="6">
        <v>22</v>
      </c>
      <c r="H86" s="6">
        <v>12</v>
      </c>
      <c r="I86" s="6">
        <f>(G86+H86)/2</f>
        <v>17</v>
      </c>
      <c r="K86" s="4">
        <v>11.0273</v>
      </c>
      <c r="L86" s="4">
        <v>12.211930000000001</v>
      </c>
      <c r="M86" s="4">
        <f t="shared" si="12"/>
        <v>11.619615</v>
      </c>
      <c r="N86" s="6">
        <v>24.770199999999999</v>
      </c>
      <c r="O86" s="6">
        <v>12.3064</v>
      </c>
      <c r="P86" s="6">
        <f t="shared" si="13"/>
        <v>18.5383</v>
      </c>
      <c r="Q86" s="10">
        <f t="shared" si="11"/>
        <v>1.5954315181699221</v>
      </c>
      <c r="R86" s="11">
        <f t="shared" si="6"/>
        <v>0.38422812233199244</v>
      </c>
    </row>
    <row r="87" spans="1:18">
      <c r="A87" s="2" t="s">
        <v>840</v>
      </c>
      <c r="B87" s="2" t="s">
        <v>138</v>
      </c>
      <c r="C87" s="2" t="s">
        <v>139</v>
      </c>
      <c r="D87" s="4">
        <v>6</v>
      </c>
      <c r="E87" s="4">
        <v>3</v>
      </c>
      <c r="F87" s="4">
        <f t="shared" si="14"/>
        <v>4.5</v>
      </c>
      <c r="G87" s="6">
        <v>10</v>
      </c>
      <c r="H87" s="6">
        <v>7</v>
      </c>
      <c r="I87" s="6">
        <f t="shared" ref="I87:I108" si="15">(G87+H87)/2</f>
        <v>8.5</v>
      </c>
      <c r="K87" s="4">
        <v>9.3331499999999998</v>
      </c>
      <c r="L87" s="4">
        <v>7.0254300000000001</v>
      </c>
      <c r="M87" s="4">
        <f t="shared" si="12"/>
        <v>8.1792899999999999</v>
      </c>
      <c r="N87" s="6">
        <v>28.889600000000002</v>
      </c>
      <c r="O87" s="6">
        <v>25.089410000000001</v>
      </c>
      <c r="P87" s="6">
        <f t="shared" si="13"/>
        <v>26.989505000000001</v>
      </c>
      <c r="Q87" s="10">
        <f t="shared" si="11"/>
        <v>3.2997368964787901</v>
      </c>
      <c r="R87" s="11">
        <f t="shared" si="6"/>
        <v>1.3680739244500117E-2</v>
      </c>
    </row>
    <row r="88" spans="1:18">
      <c r="A88" s="2" t="s">
        <v>841</v>
      </c>
      <c r="B88" s="2" t="s">
        <v>140</v>
      </c>
      <c r="C88" s="2" t="s">
        <v>141</v>
      </c>
      <c r="D88" s="4">
        <v>8</v>
      </c>
      <c r="E88" s="4">
        <v>8</v>
      </c>
      <c r="F88" s="4">
        <f t="shared" si="14"/>
        <v>8</v>
      </c>
      <c r="G88" s="6">
        <v>11</v>
      </c>
      <c r="H88" s="6">
        <v>10</v>
      </c>
      <c r="I88" s="6">
        <f t="shared" si="15"/>
        <v>10.5</v>
      </c>
      <c r="K88" s="4">
        <v>11.068</v>
      </c>
      <c r="L88" s="4">
        <v>9.7965999999999998</v>
      </c>
      <c r="M88" s="4">
        <f t="shared" si="12"/>
        <v>10.4323</v>
      </c>
      <c r="N88" s="6">
        <v>21.427399999999999</v>
      </c>
      <c r="O88" s="6">
        <v>13.24037</v>
      </c>
      <c r="P88" s="6">
        <f t="shared" si="13"/>
        <v>17.333884999999999</v>
      </c>
      <c r="Q88" s="10">
        <f t="shared" si="11"/>
        <v>1.6615592918148443</v>
      </c>
      <c r="R88" s="11">
        <f t="shared" si="6"/>
        <v>0.23763280233660811</v>
      </c>
    </row>
    <row r="89" spans="1:18">
      <c r="A89" s="2" t="s">
        <v>842</v>
      </c>
      <c r="B89" s="2" t="s">
        <v>142</v>
      </c>
      <c r="C89" s="2" t="s">
        <v>143</v>
      </c>
      <c r="D89" s="4">
        <v>9</v>
      </c>
      <c r="E89" s="4">
        <v>9</v>
      </c>
      <c r="F89" s="4">
        <f t="shared" si="14"/>
        <v>9</v>
      </c>
      <c r="G89" s="6">
        <v>17</v>
      </c>
      <c r="H89" s="6">
        <v>13</v>
      </c>
      <c r="I89" s="6">
        <f t="shared" si="15"/>
        <v>15</v>
      </c>
      <c r="K89" s="4">
        <v>12.298</v>
      </c>
      <c r="L89" s="4">
        <v>8.8170000000000002</v>
      </c>
      <c r="M89" s="4">
        <f t="shared" si="12"/>
        <v>10.557500000000001</v>
      </c>
      <c r="N89" s="6">
        <v>20.573800000000002</v>
      </c>
      <c r="O89" s="6">
        <v>14.9734</v>
      </c>
      <c r="P89" s="6">
        <f t="shared" si="13"/>
        <v>17.773600000000002</v>
      </c>
      <c r="Q89" s="10">
        <f t="shared" si="11"/>
        <v>1.6835046175704476</v>
      </c>
      <c r="R89" s="11">
        <f t="shared" si="6"/>
        <v>0.16008360950611522</v>
      </c>
    </row>
    <row r="90" spans="1:18">
      <c r="A90" s="2" t="s">
        <v>843</v>
      </c>
      <c r="B90" s="2" t="s">
        <v>144</v>
      </c>
      <c r="C90" s="2" t="s">
        <v>100</v>
      </c>
      <c r="D90" s="4">
        <v>8</v>
      </c>
      <c r="E90" s="4">
        <v>14</v>
      </c>
      <c r="F90" s="4">
        <f t="shared" si="14"/>
        <v>11</v>
      </c>
      <c r="G90" s="6">
        <v>14</v>
      </c>
      <c r="H90" s="6">
        <v>12</v>
      </c>
      <c r="I90" s="6">
        <f t="shared" si="15"/>
        <v>13</v>
      </c>
      <c r="K90" s="4">
        <v>8.5337999999999994</v>
      </c>
      <c r="L90" s="4">
        <v>12.072649999999998</v>
      </c>
      <c r="M90" s="4">
        <f>(K90+L90)/2</f>
        <v>10.303224999999998</v>
      </c>
      <c r="N90" s="6">
        <v>12.357819999999998</v>
      </c>
      <c r="O90" s="6">
        <v>9.7696000000000005</v>
      </c>
      <c r="P90" s="6">
        <f t="shared" si="13"/>
        <v>11.06371</v>
      </c>
      <c r="Q90" s="10">
        <f t="shared" si="11"/>
        <v>1.0738103846125853</v>
      </c>
      <c r="R90" s="11">
        <f t="shared" si="6"/>
        <v>0.76176035416803189</v>
      </c>
    </row>
    <row r="91" spans="1:18">
      <c r="A91" s="2" t="s">
        <v>844</v>
      </c>
      <c r="B91" s="2" t="s">
        <v>145</v>
      </c>
      <c r="C91" s="2" t="s">
        <v>51</v>
      </c>
      <c r="D91" s="4">
        <v>9</v>
      </c>
      <c r="E91" s="4">
        <v>12</v>
      </c>
      <c r="F91" s="4">
        <f t="shared" si="14"/>
        <v>10.5</v>
      </c>
      <c r="G91" s="6">
        <v>15</v>
      </c>
      <c r="H91" s="6">
        <v>13</v>
      </c>
      <c r="I91" s="6">
        <f t="shared" si="15"/>
        <v>14</v>
      </c>
      <c r="K91" s="4">
        <v>11.3195</v>
      </c>
      <c r="L91" s="4">
        <v>12.841799999999999</v>
      </c>
      <c r="M91" s="4">
        <f t="shared" ref="M91:M107" si="16">(K91+L91)/2</f>
        <v>12.080649999999999</v>
      </c>
      <c r="N91" s="6">
        <v>14.907700000000002</v>
      </c>
      <c r="O91" s="6">
        <v>12.636099999999999</v>
      </c>
      <c r="P91" s="6">
        <f t="shared" si="13"/>
        <v>13.7719</v>
      </c>
      <c r="Q91" s="10">
        <f t="shared" si="11"/>
        <v>1.1399966061428815</v>
      </c>
      <c r="R91" s="11">
        <f t="shared" si="6"/>
        <v>0.34163736380238086</v>
      </c>
    </row>
    <row r="92" spans="1:18">
      <c r="A92" s="2" t="s">
        <v>845</v>
      </c>
      <c r="B92" s="2" t="s">
        <v>146</v>
      </c>
      <c r="C92" s="2" t="s">
        <v>109</v>
      </c>
      <c r="D92" s="4">
        <v>9</v>
      </c>
      <c r="E92" s="4">
        <v>13</v>
      </c>
      <c r="F92" s="4">
        <f t="shared" si="14"/>
        <v>11</v>
      </c>
      <c r="G92" s="6">
        <v>10</v>
      </c>
      <c r="H92" s="6">
        <v>12</v>
      </c>
      <c r="I92" s="6">
        <f t="shared" si="15"/>
        <v>11</v>
      </c>
      <c r="K92" s="4">
        <v>8.4091000000000005</v>
      </c>
      <c r="L92" s="4">
        <v>10.956</v>
      </c>
      <c r="M92" s="4">
        <f t="shared" si="16"/>
        <v>9.6825499999999991</v>
      </c>
      <c r="N92" s="6">
        <v>9.9047000000000001</v>
      </c>
      <c r="O92" s="6">
        <v>12.7989</v>
      </c>
      <c r="P92" s="6">
        <f t="shared" si="13"/>
        <v>11.351800000000001</v>
      </c>
      <c r="Q92" s="10">
        <f t="shared" si="11"/>
        <v>1.1723977671171335</v>
      </c>
      <c r="R92" s="11">
        <f t="shared" si="6"/>
        <v>0.47779663703137631</v>
      </c>
    </row>
    <row r="93" spans="1:18">
      <c r="A93" s="2" t="s">
        <v>846</v>
      </c>
      <c r="B93" s="2" t="s">
        <v>147</v>
      </c>
      <c r="C93" s="2" t="s">
        <v>1</v>
      </c>
      <c r="D93" s="4">
        <v>9</v>
      </c>
      <c r="E93" s="4">
        <v>11</v>
      </c>
      <c r="F93" s="4">
        <f t="shared" si="14"/>
        <v>10</v>
      </c>
      <c r="G93" s="6">
        <v>11</v>
      </c>
      <c r="H93" s="6">
        <v>8</v>
      </c>
      <c r="I93" s="6">
        <f t="shared" si="15"/>
        <v>9.5</v>
      </c>
      <c r="K93" s="4">
        <v>10.037700000000001</v>
      </c>
      <c r="L93" s="4">
        <v>10.1609</v>
      </c>
      <c r="M93" s="4">
        <f t="shared" si="16"/>
        <v>10.099299999999999</v>
      </c>
      <c r="N93" s="6">
        <v>9.1492000000000004</v>
      </c>
      <c r="O93" s="6">
        <v>8.3863000000000003</v>
      </c>
      <c r="P93" s="6">
        <f t="shared" si="13"/>
        <v>8.7677499999999995</v>
      </c>
      <c r="Q93" s="10">
        <f t="shared" si="11"/>
        <v>0.86815422851088686</v>
      </c>
      <c r="R93" s="11">
        <f t="shared" si="6"/>
        <v>7.4871318534712961E-2</v>
      </c>
    </row>
    <row r="94" spans="1:18">
      <c r="A94" s="2" t="s">
        <v>847</v>
      </c>
      <c r="B94" s="2" t="s">
        <v>148</v>
      </c>
      <c r="C94" s="2" t="s">
        <v>149</v>
      </c>
      <c r="D94" s="4">
        <v>11</v>
      </c>
      <c r="E94" s="4">
        <v>14</v>
      </c>
      <c r="F94" s="4">
        <f t="shared" si="14"/>
        <v>12.5</v>
      </c>
      <c r="G94" s="6">
        <v>13</v>
      </c>
      <c r="H94" s="6">
        <v>11</v>
      </c>
      <c r="I94" s="6">
        <f t="shared" si="15"/>
        <v>12</v>
      </c>
      <c r="K94" s="4">
        <v>13.526999999999999</v>
      </c>
      <c r="L94" s="4">
        <v>13.715</v>
      </c>
      <c r="M94" s="4">
        <f t="shared" si="16"/>
        <v>13.620999999999999</v>
      </c>
      <c r="N94" s="6">
        <v>13.642200000000001</v>
      </c>
      <c r="O94" s="6">
        <v>11.4176</v>
      </c>
      <c r="P94" s="6">
        <f t="shared" si="13"/>
        <v>12.529900000000001</v>
      </c>
      <c r="Q94" s="10">
        <f t="shared" si="11"/>
        <v>0.91989574921077766</v>
      </c>
      <c r="R94" s="11">
        <f t="shared" si="6"/>
        <v>0.43142514727222814</v>
      </c>
    </row>
    <row r="95" spans="1:18">
      <c r="A95" s="2" t="s">
        <v>848</v>
      </c>
      <c r="B95" s="2" t="s">
        <v>150</v>
      </c>
      <c r="C95" s="2" t="s">
        <v>81</v>
      </c>
      <c r="D95" s="4">
        <v>8</v>
      </c>
      <c r="E95" s="4">
        <v>7</v>
      </c>
      <c r="F95" s="4">
        <f t="shared" si="14"/>
        <v>7.5</v>
      </c>
      <c r="G95" s="6">
        <v>8</v>
      </c>
      <c r="H95" s="6">
        <v>8</v>
      </c>
      <c r="I95" s="6">
        <f t="shared" si="15"/>
        <v>8</v>
      </c>
      <c r="K95" s="4">
        <v>15.81</v>
      </c>
      <c r="L95" s="4">
        <v>10.515000000000001</v>
      </c>
      <c r="M95" s="4">
        <f t="shared" si="16"/>
        <v>13.162500000000001</v>
      </c>
      <c r="N95" s="6">
        <v>13.567</v>
      </c>
      <c r="O95" s="6">
        <v>16.0443</v>
      </c>
      <c r="P95" s="6">
        <f t="shared" si="13"/>
        <v>14.80565</v>
      </c>
      <c r="Q95" s="10">
        <f t="shared" si="11"/>
        <v>1.124835707502374</v>
      </c>
      <c r="R95" s="11">
        <f t="shared" si="6"/>
        <v>0.63060785970283928</v>
      </c>
    </row>
    <row r="96" spans="1:18">
      <c r="A96" s="2" t="s">
        <v>849</v>
      </c>
      <c r="B96" s="2" t="s">
        <v>151</v>
      </c>
      <c r="C96" s="2" t="s">
        <v>84</v>
      </c>
      <c r="D96" s="4">
        <v>7</v>
      </c>
      <c r="E96" s="4">
        <v>8</v>
      </c>
      <c r="F96" s="4">
        <f>(D96+E96)/2</f>
        <v>7.5</v>
      </c>
      <c r="G96" s="6">
        <v>12</v>
      </c>
      <c r="H96" s="6">
        <v>7</v>
      </c>
      <c r="I96" s="6">
        <f t="shared" si="15"/>
        <v>9.5</v>
      </c>
      <c r="K96" s="4">
        <v>6.8010000000000002</v>
      </c>
      <c r="L96" s="4">
        <v>6.7011000000000003</v>
      </c>
      <c r="M96" s="4">
        <f t="shared" si="16"/>
        <v>6.7510500000000002</v>
      </c>
      <c r="N96" s="6">
        <v>9.9590399999999999</v>
      </c>
      <c r="O96" s="6">
        <v>6.9347399999999997</v>
      </c>
      <c r="P96" s="6">
        <f t="shared" si="13"/>
        <v>8.4468899999999998</v>
      </c>
      <c r="Q96" s="10">
        <f t="shared" si="11"/>
        <v>1.2511964805474702</v>
      </c>
      <c r="R96" s="11">
        <f t="shared" si="6"/>
        <v>0.37886146302554291</v>
      </c>
    </row>
    <row r="97" spans="1:18">
      <c r="A97" s="2" t="s">
        <v>850</v>
      </c>
      <c r="B97" s="2" t="s">
        <v>152</v>
      </c>
      <c r="C97" s="2" t="s">
        <v>41</v>
      </c>
      <c r="D97" s="4">
        <v>6</v>
      </c>
      <c r="E97" s="4">
        <v>9</v>
      </c>
      <c r="F97" s="4">
        <f t="shared" ref="F97:F121" si="17">(D97+E97)/2</f>
        <v>7.5</v>
      </c>
      <c r="G97" s="6">
        <v>6</v>
      </c>
      <c r="H97" s="6">
        <v>4</v>
      </c>
      <c r="I97" s="6">
        <f t="shared" si="15"/>
        <v>5</v>
      </c>
      <c r="K97" s="4">
        <v>12.161</v>
      </c>
      <c r="L97" s="4">
        <v>15.295</v>
      </c>
      <c r="M97" s="4">
        <f t="shared" si="16"/>
        <v>13.728</v>
      </c>
      <c r="N97" s="6">
        <v>12.598000000000001</v>
      </c>
      <c r="O97" s="6">
        <v>11.137</v>
      </c>
      <c r="P97" s="6">
        <f t="shared" si="13"/>
        <v>11.8675</v>
      </c>
      <c r="Q97" s="10">
        <f t="shared" si="11"/>
        <v>0.86447406759906764</v>
      </c>
      <c r="R97" s="11">
        <f t="shared" si="6"/>
        <v>0.39444916553114895</v>
      </c>
    </row>
    <row r="98" spans="1:18">
      <c r="A98" s="2" t="s">
        <v>851</v>
      </c>
      <c r="B98" s="2" t="s">
        <v>153</v>
      </c>
      <c r="C98" s="2" t="s">
        <v>19</v>
      </c>
      <c r="D98" s="4">
        <v>9</v>
      </c>
      <c r="E98" s="4">
        <v>9</v>
      </c>
      <c r="F98" s="4">
        <f t="shared" si="17"/>
        <v>9</v>
      </c>
      <c r="G98" s="6">
        <v>12</v>
      </c>
      <c r="H98" s="6">
        <v>10</v>
      </c>
      <c r="I98" s="6">
        <f t="shared" si="15"/>
        <v>11</v>
      </c>
      <c r="K98" s="4">
        <v>8.2047500000000007</v>
      </c>
      <c r="L98" s="4">
        <v>7.3946000000000005</v>
      </c>
      <c r="M98" s="4">
        <f t="shared" si="16"/>
        <v>7.7996750000000006</v>
      </c>
      <c r="N98" s="6">
        <v>8.4681999999999995</v>
      </c>
      <c r="O98" s="6">
        <v>8.8760999999999992</v>
      </c>
      <c r="P98" s="6">
        <f t="shared" si="13"/>
        <v>8.6721499999999985</v>
      </c>
      <c r="Q98" s="10">
        <f t="shared" si="11"/>
        <v>1.1118604300820223</v>
      </c>
      <c r="R98" s="11">
        <f t="shared" si="6"/>
        <v>0.19428284064751999</v>
      </c>
    </row>
    <row r="99" spans="1:18">
      <c r="A99" s="2" t="s">
        <v>852</v>
      </c>
      <c r="B99" s="2" t="s">
        <v>154</v>
      </c>
      <c r="C99" s="2" t="s">
        <v>47</v>
      </c>
      <c r="D99" s="4">
        <v>7</v>
      </c>
      <c r="E99" s="4">
        <v>13</v>
      </c>
      <c r="F99" s="4">
        <f t="shared" si="17"/>
        <v>10</v>
      </c>
      <c r="G99" s="6">
        <v>12</v>
      </c>
      <c r="H99" s="6">
        <v>8</v>
      </c>
      <c r="I99" s="6">
        <f t="shared" si="15"/>
        <v>10</v>
      </c>
      <c r="K99" s="4">
        <v>10.945</v>
      </c>
      <c r="L99" s="4">
        <v>16.61786</v>
      </c>
      <c r="M99" s="4">
        <f t="shared" si="16"/>
        <v>13.78143</v>
      </c>
      <c r="N99" s="6">
        <v>13.10352</v>
      </c>
      <c r="O99" s="6">
        <v>11.137</v>
      </c>
      <c r="P99" s="6">
        <f>(N99+O99)/2</f>
        <v>12.12026</v>
      </c>
      <c r="Q99" s="10">
        <f t="shared" si="11"/>
        <v>0.87946316166029215</v>
      </c>
      <c r="R99" s="11">
        <f t="shared" si="6"/>
        <v>0.63562207665803383</v>
      </c>
    </row>
    <row r="100" spans="1:18">
      <c r="A100" s="2" t="s">
        <v>853</v>
      </c>
      <c r="B100" s="2" t="s">
        <v>155</v>
      </c>
      <c r="C100" s="2" t="s">
        <v>156</v>
      </c>
      <c r="D100" s="4">
        <v>6</v>
      </c>
      <c r="E100" s="4">
        <v>9</v>
      </c>
      <c r="F100" s="4">
        <f t="shared" si="17"/>
        <v>7.5</v>
      </c>
      <c r="G100" s="6">
        <v>13</v>
      </c>
      <c r="H100" s="6">
        <v>8</v>
      </c>
      <c r="I100" s="6">
        <f t="shared" si="15"/>
        <v>10.5</v>
      </c>
      <c r="K100" s="4">
        <v>11.358699999999999</v>
      </c>
      <c r="L100" s="4">
        <v>13.831880000000002</v>
      </c>
      <c r="M100" s="4">
        <f t="shared" si="16"/>
        <v>12.59529</v>
      </c>
      <c r="N100" s="6">
        <v>18.087319999999998</v>
      </c>
      <c r="O100" s="6">
        <v>19.653669999999998</v>
      </c>
      <c r="P100" s="6">
        <f t="shared" ref="P100:P115" si="18">(N100+O100)/2</f>
        <v>18.870494999999998</v>
      </c>
      <c r="Q100" s="10">
        <f t="shared" si="11"/>
        <v>1.498218381633134</v>
      </c>
      <c r="R100" s="11">
        <f t="shared" si="6"/>
        <v>5.0336010389316295E-2</v>
      </c>
    </row>
    <row r="101" spans="1:18">
      <c r="A101" s="2" t="s">
        <v>854</v>
      </c>
      <c r="B101" s="2" t="s">
        <v>157</v>
      </c>
      <c r="C101" s="2" t="s">
        <v>158</v>
      </c>
      <c r="D101" s="4">
        <v>9</v>
      </c>
      <c r="E101" s="4">
        <v>11</v>
      </c>
      <c r="F101" s="4">
        <f t="shared" si="17"/>
        <v>10</v>
      </c>
      <c r="G101" s="6">
        <v>7</v>
      </c>
      <c r="H101" s="6">
        <v>9</v>
      </c>
      <c r="I101" s="6">
        <f t="shared" si="15"/>
        <v>8</v>
      </c>
      <c r="K101" s="4">
        <v>8.5532000000000004</v>
      </c>
      <c r="L101" s="4">
        <v>10.1782</v>
      </c>
      <c r="M101" s="4">
        <f t="shared" si="16"/>
        <v>9.3657000000000004</v>
      </c>
      <c r="N101" s="6">
        <v>5.8545400000000001</v>
      </c>
      <c r="O101" s="6">
        <v>9.7583000000000002</v>
      </c>
      <c r="P101" s="6">
        <f t="shared" si="18"/>
        <v>7.8064200000000001</v>
      </c>
      <c r="Q101" s="10">
        <f t="shared" si="11"/>
        <v>0.83351164355040197</v>
      </c>
      <c r="R101" s="11">
        <f t="shared" si="6"/>
        <v>0.53759946261389624</v>
      </c>
    </row>
    <row r="102" spans="1:18">
      <c r="A102" s="2" t="s">
        <v>855</v>
      </c>
      <c r="B102" s="2" t="s">
        <v>159</v>
      </c>
      <c r="C102" s="2" t="s">
        <v>1</v>
      </c>
      <c r="D102" s="4">
        <v>14</v>
      </c>
      <c r="E102" s="4">
        <v>11</v>
      </c>
      <c r="F102" s="4">
        <f t="shared" si="17"/>
        <v>12.5</v>
      </c>
      <c r="G102" s="6">
        <v>9</v>
      </c>
      <c r="H102" s="6">
        <v>8</v>
      </c>
      <c r="I102" s="6">
        <f t="shared" si="15"/>
        <v>8.5</v>
      </c>
      <c r="K102" s="4">
        <v>9.5213000000000001</v>
      </c>
      <c r="L102" s="4">
        <v>7.9195000000000002</v>
      </c>
      <c r="M102" s="4">
        <f t="shared" si="16"/>
        <v>8.7203999999999997</v>
      </c>
      <c r="N102" s="6">
        <v>6.5070999999999994</v>
      </c>
      <c r="O102" s="6">
        <v>6.0458999999999996</v>
      </c>
      <c r="P102" s="6">
        <f t="shared" si="18"/>
        <v>6.2764999999999995</v>
      </c>
      <c r="Q102" s="10">
        <f t="shared" si="11"/>
        <v>0.71974909407825327</v>
      </c>
      <c r="R102" s="11">
        <f t="shared" si="6"/>
        <v>9.9281633270064673E-2</v>
      </c>
    </row>
    <row r="103" spans="1:18">
      <c r="A103" s="2" t="s">
        <v>856</v>
      </c>
      <c r="B103" s="2" t="s">
        <v>160</v>
      </c>
      <c r="C103" s="2" t="s">
        <v>19</v>
      </c>
      <c r="D103" s="4">
        <v>1</v>
      </c>
      <c r="E103" s="4">
        <v>2</v>
      </c>
      <c r="F103" s="4">
        <f t="shared" si="17"/>
        <v>1.5</v>
      </c>
      <c r="G103" s="6">
        <v>17</v>
      </c>
      <c r="H103" s="6">
        <v>20</v>
      </c>
      <c r="I103" s="6">
        <f t="shared" si="15"/>
        <v>18.5</v>
      </c>
      <c r="K103" s="4">
        <v>0.68010000000000004</v>
      </c>
      <c r="L103" s="4">
        <v>1.2183999999999999</v>
      </c>
      <c r="M103" s="4">
        <f t="shared" si="16"/>
        <v>0.94924999999999993</v>
      </c>
      <c r="N103" s="6">
        <v>14.049000000000001</v>
      </c>
      <c r="O103" s="6">
        <v>17.1172</v>
      </c>
      <c r="P103" s="6">
        <f t="shared" si="18"/>
        <v>15.583100000000002</v>
      </c>
      <c r="Q103" s="10">
        <f t="shared" si="11"/>
        <v>16.416223334211221</v>
      </c>
      <c r="R103" s="11">
        <f t="shared" si="6"/>
        <v>1.1139160552588682E-2</v>
      </c>
    </row>
    <row r="104" spans="1:18">
      <c r="A104" s="2" t="s">
        <v>857</v>
      </c>
      <c r="B104" s="2" t="s">
        <v>161</v>
      </c>
      <c r="C104" s="2" t="s">
        <v>129</v>
      </c>
      <c r="D104" s="4">
        <v>10</v>
      </c>
      <c r="E104" s="4">
        <v>11</v>
      </c>
      <c r="F104" s="4">
        <f t="shared" si="17"/>
        <v>10.5</v>
      </c>
      <c r="G104" s="6">
        <v>10</v>
      </c>
      <c r="H104" s="6">
        <v>6</v>
      </c>
      <c r="I104" s="6">
        <f t="shared" si="15"/>
        <v>8</v>
      </c>
      <c r="K104" s="4">
        <v>10.925150000000002</v>
      </c>
      <c r="L104" s="4">
        <v>9.2221999999999991</v>
      </c>
      <c r="M104" s="4">
        <f t="shared" si="16"/>
        <v>10.073675000000001</v>
      </c>
      <c r="N104" s="6">
        <v>7.4458000000000002</v>
      </c>
      <c r="O104" s="6">
        <v>4.15517</v>
      </c>
      <c r="P104" s="6">
        <f t="shared" si="18"/>
        <v>5.8004850000000001</v>
      </c>
      <c r="Q104" s="10">
        <f t="shared" si="11"/>
        <v>0.5758062474717518</v>
      </c>
      <c r="R104" s="11">
        <f t="shared" si="6"/>
        <v>0.14747865561423878</v>
      </c>
    </row>
    <row r="105" spans="1:18">
      <c r="A105" s="2" t="s">
        <v>858</v>
      </c>
      <c r="B105" s="2" t="s">
        <v>162</v>
      </c>
      <c r="C105" s="2" t="s">
        <v>23</v>
      </c>
      <c r="D105" s="4">
        <v>10</v>
      </c>
      <c r="E105" s="4">
        <v>9</v>
      </c>
      <c r="F105" s="4">
        <f t="shared" si="17"/>
        <v>9.5</v>
      </c>
      <c r="G105" s="6">
        <v>15</v>
      </c>
      <c r="H105" s="6">
        <v>8</v>
      </c>
      <c r="I105" s="6">
        <f t="shared" si="15"/>
        <v>11.5</v>
      </c>
      <c r="K105" s="4">
        <v>11.9948</v>
      </c>
      <c r="L105" s="4">
        <v>9.6140999999999988</v>
      </c>
      <c r="M105" s="4">
        <f t="shared" si="16"/>
        <v>10.804449999999999</v>
      </c>
      <c r="N105" s="6">
        <v>15.215499999999999</v>
      </c>
      <c r="O105" s="6">
        <v>8.9030000000000005</v>
      </c>
      <c r="P105" s="6">
        <f t="shared" si="18"/>
        <v>12.059249999999999</v>
      </c>
      <c r="Q105" s="10">
        <f t="shared" si="11"/>
        <v>1.1161373323028936</v>
      </c>
      <c r="R105" s="11">
        <f t="shared" si="6"/>
        <v>0.74561958828300445</v>
      </c>
    </row>
    <row r="106" spans="1:18">
      <c r="A106" s="2" t="s">
        <v>859</v>
      </c>
      <c r="B106" s="2" t="s">
        <v>163</v>
      </c>
      <c r="C106" s="2" t="s">
        <v>164</v>
      </c>
      <c r="D106" s="4">
        <v>9</v>
      </c>
      <c r="E106" s="4">
        <v>10</v>
      </c>
      <c r="F106" s="4">
        <f t="shared" si="17"/>
        <v>9.5</v>
      </c>
      <c r="G106" s="6">
        <v>16</v>
      </c>
      <c r="H106" s="6">
        <v>7</v>
      </c>
      <c r="I106" s="6">
        <f t="shared" si="15"/>
        <v>11.5</v>
      </c>
      <c r="K106" s="4">
        <v>9.9072999999999993</v>
      </c>
      <c r="L106" s="4">
        <v>8.4796599999999991</v>
      </c>
      <c r="M106" s="4">
        <f t="shared" si="16"/>
        <v>9.1934799999999992</v>
      </c>
      <c r="N106" s="6">
        <v>14.495100000000001</v>
      </c>
      <c r="O106" s="6">
        <v>9.0430399999999995</v>
      </c>
      <c r="P106" s="6">
        <f t="shared" si="18"/>
        <v>11.769069999999999</v>
      </c>
      <c r="Q106" s="10">
        <f t="shared" si="11"/>
        <v>1.2801539786892451</v>
      </c>
      <c r="R106" s="11">
        <f t="shared" si="6"/>
        <v>0.45720151906742434</v>
      </c>
    </row>
    <row r="107" spans="1:18">
      <c r="A107" s="2" t="s">
        <v>860</v>
      </c>
      <c r="B107" s="2" t="s">
        <v>165</v>
      </c>
      <c r="C107" s="2" t="s">
        <v>166</v>
      </c>
      <c r="D107" s="4">
        <v>7</v>
      </c>
      <c r="E107" s="4">
        <v>7</v>
      </c>
      <c r="F107" s="4">
        <f t="shared" si="17"/>
        <v>7</v>
      </c>
      <c r="G107" s="6">
        <v>8</v>
      </c>
      <c r="H107" s="6">
        <v>9</v>
      </c>
      <c r="I107" s="6">
        <f t="shared" si="15"/>
        <v>8.5</v>
      </c>
      <c r="K107" s="4">
        <v>18.9253</v>
      </c>
      <c r="L107" s="4">
        <v>17.292950000000001</v>
      </c>
      <c r="M107" s="4">
        <f t="shared" si="16"/>
        <v>18.109124999999999</v>
      </c>
      <c r="N107" s="6">
        <v>17.53809</v>
      </c>
      <c r="O107" s="6">
        <v>25.645299999999999</v>
      </c>
      <c r="P107" s="6">
        <f t="shared" si="18"/>
        <v>21.591695000000001</v>
      </c>
      <c r="Q107" s="10">
        <f t="shared" si="11"/>
        <v>1.1923102303396769</v>
      </c>
      <c r="R107" s="11">
        <f t="shared" si="6"/>
        <v>0.48832192399225793</v>
      </c>
    </row>
    <row r="108" spans="1:18">
      <c r="A108" s="2" t="s">
        <v>861</v>
      </c>
      <c r="B108" s="2" t="s">
        <v>167</v>
      </c>
      <c r="C108" s="2" t="s">
        <v>129</v>
      </c>
      <c r="D108" s="4">
        <v>8</v>
      </c>
      <c r="E108" s="4">
        <v>10</v>
      </c>
      <c r="F108" s="4">
        <f t="shared" si="17"/>
        <v>9</v>
      </c>
      <c r="G108" s="6">
        <v>10</v>
      </c>
      <c r="H108" s="6">
        <v>9</v>
      </c>
      <c r="I108" s="6">
        <f t="shared" si="15"/>
        <v>9.5</v>
      </c>
      <c r="K108" s="4">
        <v>6.1208999999999998</v>
      </c>
      <c r="L108" s="4">
        <v>7.9195000000000002</v>
      </c>
      <c r="M108" s="4">
        <f>(K108+L108)/2</f>
        <v>7.0202</v>
      </c>
      <c r="N108" s="6">
        <v>7.0374400000000001</v>
      </c>
      <c r="O108" s="6">
        <v>6.8422699999999992</v>
      </c>
      <c r="P108" s="6">
        <f t="shared" si="18"/>
        <v>6.9398549999999997</v>
      </c>
      <c r="Q108" s="10">
        <f t="shared" si="11"/>
        <v>0.98855516936839405</v>
      </c>
      <c r="R108" s="11">
        <f t="shared" si="6"/>
        <v>0.93731805598673823</v>
      </c>
    </row>
    <row r="109" spans="1:18">
      <c r="A109" s="2" t="s">
        <v>862</v>
      </c>
      <c r="B109" s="2" t="s">
        <v>168</v>
      </c>
      <c r="C109" s="2" t="s">
        <v>169</v>
      </c>
      <c r="D109" s="4">
        <v>3</v>
      </c>
      <c r="E109" s="4">
        <v>4</v>
      </c>
      <c r="F109" s="4">
        <f t="shared" si="17"/>
        <v>3.5</v>
      </c>
      <c r="G109" s="6">
        <v>16</v>
      </c>
      <c r="H109" s="6">
        <v>12</v>
      </c>
      <c r="I109" s="6">
        <f>(G109+H109)/2</f>
        <v>14</v>
      </c>
      <c r="K109" s="4">
        <v>4.4819999999999993</v>
      </c>
      <c r="L109" s="4">
        <v>5.6577000000000002</v>
      </c>
      <c r="M109" s="4">
        <f t="shared" ref="M109:M172" si="19">(K109+L109)/2</f>
        <v>5.0698499999999997</v>
      </c>
      <c r="N109" s="6">
        <v>21.0337</v>
      </c>
      <c r="O109" s="6">
        <v>19.03021</v>
      </c>
      <c r="P109" s="6">
        <f t="shared" si="18"/>
        <v>20.031955</v>
      </c>
      <c r="Q109" s="10">
        <f t="shared" si="11"/>
        <v>3.9511928360799633</v>
      </c>
      <c r="R109" s="11">
        <f t="shared" si="6"/>
        <v>5.9723034246002057E-3</v>
      </c>
    </row>
    <row r="110" spans="1:18">
      <c r="A110" s="2" t="s">
        <v>863</v>
      </c>
      <c r="B110" s="2" t="s">
        <v>170</v>
      </c>
      <c r="C110" s="2" t="s">
        <v>171</v>
      </c>
      <c r="D110" s="4">
        <v>7</v>
      </c>
      <c r="E110" s="4">
        <v>7</v>
      </c>
      <c r="F110" s="4">
        <f t="shared" si="17"/>
        <v>7</v>
      </c>
      <c r="G110" s="6">
        <v>9</v>
      </c>
      <c r="H110" s="6">
        <v>9</v>
      </c>
      <c r="I110" s="6">
        <f t="shared" ref="I110:I128" si="20">(G110+H110)/2</f>
        <v>9</v>
      </c>
      <c r="K110" s="4">
        <v>10.737400000000001</v>
      </c>
      <c r="L110" s="4">
        <v>11.26163</v>
      </c>
      <c r="M110" s="4">
        <f t="shared" si="19"/>
        <v>10.999515000000001</v>
      </c>
      <c r="N110" s="6">
        <v>11.87049</v>
      </c>
      <c r="O110" s="6">
        <v>15.300839999999999</v>
      </c>
      <c r="P110" s="6">
        <f t="shared" si="18"/>
        <v>13.585664999999999</v>
      </c>
      <c r="Q110" s="10">
        <f t="shared" si="11"/>
        <v>1.2351149118847511</v>
      </c>
      <c r="R110" s="11">
        <f t="shared" si="6"/>
        <v>0.27457239925842292</v>
      </c>
    </row>
    <row r="111" spans="1:18">
      <c r="A111" s="2" t="s">
        <v>864</v>
      </c>
      <c r="B111" s="2" t="s">
        <v>172</v>
      </c>
      <c r="C111" s="2" t="s">
        <v>41</v>
      </c>
      <c r="D111" s="4">
        <v>5</v>
      </c>
      <c r="E111" s="4">
        <v>10</v>
      </c>
      <c r="F111" s="4">
        <f t="shared" si="17"/>
        <v>7.5</v>
      </c>
      <c r="G111" s="6">
        <v>7</v>
      </c>
      <c r="H111" s="6">
        <v>8</v>
      </c>
      <c r="I111" s="6">
        <f t="shared" si="20"/>
        <v>7.5</v>
      </c>
      <c r="K111" s="4">
        <v>12.161</v>
      </c>
      <c r="L111" s="4">
        <v>13.19</v>
      </c>
      <c r="M111" s="4">
        <f t="shared" si="19"/>
        <v>12.6755</v>
      </c>
      <c r="N111" s="6">
        <v>9.1282999999999994</v>
      </c>
      <c r="O111" s="6">
        <v>16.087</v>
      </c>
      <c r="P111" s="6">
        <f t="shared" si="18"/>
        <v>12.60765</v>
      </c>
      <c r="Q111" s="10">
        <f t="shared" si="11"/>
        <v>0.99464715395842374</v>
      </c>
      <c r="R111" s="11">
        <f t="shared" si="6"/>
        <v>0.98636047315759323</v>
      </c>
    </row>
    <row r="112" spans="1:18">
      <c r="A112" s="2" t="s">
        <v>865</v>
      </c>
      <c r="B112" s="2" t="s">
        <v>173</v>
      </c>
      <c r="C112" s="2" t="s">
        <v>75</v>
      </c>
      <c r="D112" s="4">
        <v>8</v>
      </c>
      <c r="E112" s="4">
        <v>9</v>
      </c>
      <c r="F112" s="4">
        <f t="shared" si="17"/>
        <v>8.5</v>
      </c>
      <c r="G112" s="6">
        <v>10</v>
      </c>
      <c r="H112" s="6">
        <v>6</v>
      </c>
      <c r="I112" s="6">
        <f t="shared" si="20"/>
        <v>8</v>
      </c>
      <c r="K112" s="4">
        <v>7.4810999999999996</v>
      </c>
      <c r="L112" s="4">
        <v>6.7011000000000003</v>
      </c>
      <c r="M112" s="4">
        <f t="shared" si="19"/>
        <v>7.0911</v>
      </c>
      <c r="N112" s="6">
        <v>7.0631000000000004</v>
      </c>
      <c r="O112" s="6">
        <v>6.1704699999999999</v>
      </c>
      <c r="P112" s="6">
        <f t="shared" si="18"/>
        <v>6.6167850000000001</v>
      </c>
      <c r="Q112" s="10">
        <f t="shared" si="11"/>
        <v>0.93311122392858659</v>
      </c>
      <c r="R112" s="11">
        <f t="shared" si="6"/>
        <v>0.50751412955751674</v>
      </c>
    </row>
    <row r="113" spans="1:18">
      <c r="A113" s="2" t="s">
        <v>866</v>
      </c>
      <c r="B113" s="2" t="s">
        <v>174</v>
      </c>
      <c r="C113" s="2" t="s">
        <v>175</v>
      </c>
      <c r="D113" s="4">
        <v>6</v>
      </c>
      <c r="E113" s="4">
        <v>7</v>
      </c>
      <c r="F113" s="4">
        <f t="shared" si="17"/>
        <v>6.5</v>
      </c>
      <c r="G113" s="6">
        <v>8</v>
      </c>
      <c r="H113" s="6">
        <v>11</v>
      </c>
      <c r="I113" s="6">
        <f t="shared" si="20"/>
        <v>9.5</v>
      </c>
      <c r="K113" s="4">
        <v>5.4408000000000003</v>
      </c>
      <c r="L113" s="4">
        <v>6.7011000000000003</v>
      </c>
      <c r="M113" s="4">
        <f t="shared" si="19"/>
        <v>6.0709499999999998</v>
      </c>
      <c r="N113" s="6">
        <v>7.0146000000000006</v>
      </c>
      <c r="O113" s="6">
        <v>9.1544699999999999</v>
      </c>
      <c r="P113" s="6">
        <f t="shared" si="18"/>
        <v>8.0845350000000007</v>
      </c>
      <c r="Q113" s="10">
        <f t="shared" si="11"/>
        <v>1.3316754379462854</v>
      </c>
      <c r="R113" s="11">
        <f t="shared" si="6"/>
        <v>0.24634103616982617</v>
      </c>
    </row>
    <row r="114" spans="1:18">
      <c r="A114" s="2" t="s">
        <v>867</v>
      </c>
      <c r="B114" s="2" t="s">
        <v>176</v>
      </c>
      <c r="C114" s="2" t="s">
        <v>45</v>
      </c>
      <c r="D114" s="4">
        <v>7</v>
      </c>
      <c r="E114" s="4">
        <v>10</v>
      </c>
      <c r="F114" s="4">
        <f t="shared" si="17"/>
        <v>8.5</v>
      </c>
      <c r="G114" s="6">
        <v>13</v>
      </c>
      <c r="H114" s="6">
        <v>8</v>
      </c>
      <c r="I114" s="6">
        <f t="shared" si="20"/>
        <v>10.5</v>
      </c>
      <c r="K114" s="4">
        <v>4.7606999999999999</v>
      </c>
      <c r="L114" s="4">
        <v>6.7011000000000003</v>
      </c>
      <c r="M114" s="4">
        <f t="shared" si="19"/>
        <v>5.7309000000000001</v>
      </c>
      <c r="N114" s="6">
        <v>9.3491</v>
      </c>
      <c r="O114" s="6">
        <v>6.7176999999999998</v>
      </c>
      <c r="P114" s="6">
        <f t="shared" si="18"/>
        <v>8.0334000000000003</v>
      </c>
      <c r="Q114" s="10">
        <f t="shared" si="11"/>
        <v>1.4017693555985971</v>
      </c>
      <c r="R114" s="11">
        <f t="shared" si="6"/>
        <v>0.29432941253897893</v>
      </c>
    </row>
    <row r="115" spans="1:18">
      <c r="A115" s="2" t="s">
        <v>868</v>
      </c>
      <c r="B115" s="2" t="s">
        <v>177</v>
      </c>
      <c r="C115" s="2" t="s">
        <v>49</v>
      </c>
      <c r="D115" s="4">
        <v>7</v>
      </c>
      <c r="E115" s="4">
        <v>12</v>
      </c>
      <c r="F115" s="4">
        <f t="shared" si="17"/>
        <v>9.5</v>
      </c>
      <c r="G115" s="6">
        <v>9</v>
      </c>
      <c r="H115" s="6">
        <v>9</v>
      </c>
      <c r="I115" s="6">
        <f t="shared" si="20"/>
        <v>9</v>
      </c>
      <c r="K115" s="4">
        <v>4.9483499999999996</v>
      </c>
      <c r="L115" s="4">
        <v>10.1609</v>
      </c>
      <c r="M115" s="4">
        <f t="shared" si="19"/>
        <v>7.5546249999999997</v>
      </c>
      <c r="N115" s="6">
        <v>7.2937199999999995</v>
      </c>
      <c r="O115" s="6">
        <v>6.4196999999999997</v>
      </c>
      <c r="P115" s="6">
        <f t="shared" si="18"/>
        <v>6.8567099999999996</v>
      </c>
      <c r="Q115" s="10">
        <f t="shared" si="11"/>
        <v>0.90761751906944421</v>
      </c>
      <c r="R115" s="11">
        <f t="shared" si="6"/>
        <v>0.8164295363260603</v>
      </c>
    </row>
    <row r="116" spans="1:18">
      <c r="A116" s="2" t="s">
        <v>869</v>
      </c>
      <c r="B116" s="2" t="s">
        <v>178</v>
      </c>
      <c r="C116" s="2" t="s">
        <v>179</v>
      </c>
      <c r="D116" s="4">
        <v>11</v>
      </c>
      <c r="E116" s="4">
        <v>10</v>
      </c>
      <c r="F116" s="4">
        <f t="shared" si="17"/>
        <v>10.5</v>
      </c>
      <c r="G116" s="6">
        <v>10</v>
      </c>
      <c r="H116" s="6">
        <v>8</v>
      </c>
      <c r="I116" s="6">
        <f t="shared" si="20"/>
        <v>9</v>
      </c>
      <c r="K116" s="4">
        <v>19.675999999999998</v>
      </c>
      <c r="L116" s="4">
        <v>15.52833</v>
      </c>
      <c r="M116" s="4">
        <f t="shared" si="19"/>
        <v>17.602164999999999</v>
      </c>
      <c r="N116" s="6">
        <v>19.15774</v>
      </c>
      <c r="O116" s="6">
        <v>10.666</v>
      </c>
      <c r="P116" s="6">
        <f>(N116+O116)/2</f>
        <v>14.91187</v>
      </c>
      <c r="Q116" s="10">
        <f t="shared" si="11"/>
        <v>0.84716113046321295</v>
      </c>
      <c r="R116" s="11">
        <f t="shared" si="6"/>
        <v>0.62654271531053118</v>
      </c>
    </row>
    <row r="117" spans="1:18">
      <c r="A117" s="2" t="s">
        <v>870</v>
      </c>
      <c r="B117" s="2" t="s">
        <v>180</v>
      </c>
      <c r="C117" s="2" t="s">
        <v>181</v>
      </c>
      <c r="D117" s="4">
        <v>8</v>
      </c>
      <c r="E117" s="4">
        <v>8</v>
      </c>
      <c r="F117" s="4">
        <f t="shared" si="17"/>
        <v>8</v>
      </c>
      <c r="G117" s="6">
        <v>9</v>
      </c>
      <c r="H117" s="6">
        <v>9</v>
      </c>
      <c r="I117" s="6">
        <f t="shared" si="20"/>
        <v>9</v>
      </c>
      <c r="K117" s="4">
        <v>12.161</v>
      </c>
      <c r="L117" s="4">
        <v>10.515000000000001</v>
      </c>
      <c r="M117" s="4">
        <f t="shared" si="19"/>
        <v>11.338000000000001</v>
      </c>
      <c r="N117" s="6">
        <v>10.297800000000001</v>
      </c>
      <c r="O117" s="6">
        <v>13.180399999999999</v>
      </c>
      <c r="P117" s="6">
        <f t="shared" ref="P117:P135" si="21">(N117+O117)/2</f>
        <v>11.739100000000001</v>
      </c>
      <c r="Q117" s="10">
        <f t="shared" si="11"/>
        <v>1.0353766096313282</v>
      </c>
      <c r="R117" s="11">
        <f t="shared" si="6"/>
        <v>0.83155725831168414</v>
      </c>
    </row>
    <row r="118" spans="1:18">
      <c r="A118" s="2" t="s">
        <v>871</v>
      </c>
      <c r="B118" s="2" t="s">
        <v>182</v>
      </c>
      <c r="C118" s="2" t="s">
        <v>13</v>
      </c>
      <c r="D118" s="4">
        <v>9</v>
      </c>
      <c r="E118" s="4">
        <v>11</v>
      </c>
      <c r="F118" s="4">
        <f t="shared" si="17"/>
        <v>10</v>
      </c>
      <c r="G118" s="6">
        <v>8</v>
      </c>
      <c r="H118" s="6">
        <v>9</v>
      </c>
      <c r="I118" s="6">
        <f t="shared" si="20"/>
        <v>8.5</v>
      </c>
      <c r="K118" s="4">
        <v>6.1208999999999998</v>
      </c>
      <c r="L118" s="4">
        <v>8.5287000000000006</v>
      </c>
      <c r="M118" s="4">
        <f t="shared" si="19"/>
        <v>7.3247999999999998</v>
      </c>
      <c r="N118" s="6">
        <v>5.2588999999999997</v>
      </c>
      <c r="O118" s="6">
        <v>6.0458999999999996</v>
      </c>
      <c r="P118" s="6">
        <f t="shared" si="21"/>
        <v>5.6524000000000001</v>
      </c>
      <c r="Q118" s="10">
        <f t="shared" si="11"/>
        <v>0.77167977282656186</v>
      </c>
      <c r="R118" s="11">
        <f t="shared" si="6"/>
        <v>0.31755012986224496</v>
      </c>
    </row>
    <row r="119" spans="1:18">
      <c r="A119" s="2" t="s">
        <v>872</v>
      </c>
      <c r="B119" s="2" t="s">
        <v>183</v>
      </c>
      <c r="C119" s="2" t="s">
        <v>75</v>
      </c>
      <c r="D119" s="4">
        <v>10</v>
      </c>
      <c r="E119" s="4">
        <v>13</v>
      </c>
      <c r="F119" s="4">
        <f t="shared" si="17"/>
        <v>11.5</v>
      </c>
      <c r="G119" s="6">
        <v>7</v>
      </c>
      <c r="H119" s="6">
        <v>9</v>
      </c>
      <c r="I119" s="6">
        <f t="shared" si="20"/>
        <v>8</v>
      </c>
      <c r="K119" s="4">
        <v>7.4810999999999996</v>
      </c>
      <c r="L119" s="4">
        <v>7.9195000000000002</v>
      </c>
      <c r="M119" s="4">
        <f t="shared" si="19"/>
        <v>7.7003000000000004</v>
      </c>
      <c r="N119" s="6">
        <v>4.6745999999999999</v>
      </c>
      <c r="O119" s="6">
        <v>6.0458999999999996</v>
      </c>
      <c r="P119" s="6">
        <f t="shared" si="21"/>
        <v>5.3602499999999997</v>
      </c>
      <c r="Q119" s="10">
        <f t="shared" si="11"/>
        <v>0.69610924249704553</v>
      </c>
      <c r="R119" s="11">
        <f t="shared" si="6"/>
        <v>8.3014429753313523E-2</v>
      </c>
    </row>
    <row r="120" spans="1:18">
      <c r="A120" s="2" t="s">
        <v>873</v>
      </c>
      <c r="B120" s="2" t="s">
        <v>184</v>
      </c>
      <c r="C120" s="2" t="s">
        <v>79</v>
      </c>
      <c r="D120" s="4">
        <v>11</v>
      </c>
      <c r="E120" s="4">
        <v>8</v>
      </c>
      <c r="F120" s="4">
        <f t="shared" si="17"/>
        <v>9.5</v>
      </c>
      <c r="G120" s="6">
        <v>8</v>
      </c>
      <c r="H120" s="6">
        <v>7</v>
      </c>
      <c r="I120" s="6">
        <f t="shared" si="20"/>
        <v>7.5</v>
      </c>
      <c r="K120" s="4">
        <v>9.5452999999999992</v>
      </c>
      <c r="L120" s="4">
        <v>8.3332999999999995</v>
      </c>
      <c r="M120" s="4">
        <f t="shared" si="19"/>
        <v>8.9392999999999994</v>
      </c>
      <c r="N120" s="6">
        <v>6.7093999999999996</v>
      </c>
      <c r="O120" s="6">
        <v>7.1673</v>
      </c>
      <c r="P120" s="6">
        <f t="shared" si="21"/>
        <v>6.9383499999999998</v>
      </c>
      <c r="Q120" s="10">
        <f t="shared" si="11"/>
        <v>0.77616256306422204</v>
      </c>
      <c r="R120" s="11">
        <f t="shared" si="6"/>
        <v>9.076926056542256E-2</v>
      </c>
    </row>
    <row r="121" spans="1:18">
      <c r="A121" s="2" t="s">
        <v>874</v>
      </c>
      <c r="B121" s="2" t="s">
        <v>185</v>
      </c>
      <c r="C121" s="2" t="s">
        <v>56</v>
      </c>
      <c r="D121" s="4">
        <v>8</v>
      </c>
      <c r="E121" s="4">
        <v>6</v>
      </c>
      <c r="F121" s="4">
        <f t="shared" si="17"/>
        <v>7</v>
      </c>
      <c r="G121" s="6">
        <v>10</v>
      </c>
      <c r="H121" s="6">
        <v>10</v>
      </c>
      <c r="I121" s="6">
        <f t="shared" si="20"/>
        <v>10</v>
      </c>
      <c r="K121" s="4">
        <v>18.0794</v>
      </c>
      <c r="L121" s="4">
        <v>12.9001</v>
      </c>
      <c r="M121" s="4">
        <f t="shared" si="19"/>
        <v>15.489750000000001</v>
      </c>
      <c r="N121" s="6">
        <v>15.474300000000001</v>
      </c>
      <c r="O121" s="6">
        <v>28.707170000000001</v>
      </c>
      <c r="P121" s="6">
        <f t="shared" si="21"/>
        <v>22.090735000000002</v>
      </c>
      <c r="Q121" s="10">
        <f t="shared" si="11"/>
        <v>1.4261518100679482</v>
      </c>
      <c r="R121" s="11">
        <f t="shared" si="6"/>
        <v>0.45094643150785729</v>
      </c>
    </row>
    <row r="122" spans="1:18">
      <c r="A122" s="2" t="s">
        <v>875</v>
      </c>
      <c r="B122" s="2" t="s">
        <v>186</v>
      </c>
      <c r="C122" s="2" t="s">
        <v>107</v>
      </c>
      <c r="D122" s="4">
        <v>8</v>
      </c>
      <c r="E122" s="4">
        <v>9</v>
      </c>
      <c r="F122" s="4">
        <f>(D122+E122)/2</f>
        <v>8.5</v>
      </c>
      <c r="G122" s="6">
        <v>14</v>
      </c>
      <c r="H122" s="6">
        <v>9</v>
      </c>
      <c r="I122" s="6">
        <f t="shared" si="20"/>
        <v>11.5</v>
      </c>
      <c r="K122" s="4">
        <v>16.289000000000001</v>
      </c>
      <c r="L122" s="4">
        <v>9.1181000000000001</v>
      </c>
      <c r="M122" s="4">
        <f t="shared" si="19"/>
        <v>12.70355</v>
      </c>
      <c r="N122" s="6">
        <v>14.655200000000001</v>
      </c>
      <c r="O122" s="6">
        <v>7.9996</v>
      </c>
      <c r="P122" s="6">
        <f t="shared" si="21"/>
        <v>11.327400000000001</v>
      </c>
      <c r="Q122" s="10">
        <f t="shared" si="11"/>
        <v>0.89167201294126452</v>
      </c>
      <c r="R122" s="11">
        <f t="shared" si="6"/>
        <v>0.80490089628586958</v>
      </c>
    </row>
    <row r="123" spans="1:18">
      <c r="A123" s="2" t="s">
        <v>876</v>
      </c>
      <c r="B123" s="2" t="s">
        <v>187</v>
      </c>
      <c r="C123" s="2" t="s">
        <v>166</v>
      </c>
      <c r="D123" s="4">
        <v>10</v>
      </c>
      <c r="E123" s="4">
        <v>9</v>
      </c>
      <c r="F123" s="4">
        <f t="shared" ref="F123:F142" si="22">(D123+E123)/2</f>
        <v>9.5</v>
      </c>
      <c r="G123" s="6">
        <v>6</v>
      </c>
      <c r="H123" s="6">
        <v>7</v>
      </c>
      <c r="I123" s="6">
        <f t="shared" si="20"/>
        <v>6.5</v>
      </c>
      <c r="K123" s="4">
        <v>14.593999999999999</v>
      </c>
      <c r="L123" s="4">
        <v>12.330300000000001</v>
      </c>
      <c r="M123" s="4">
        <f t="shared" si="19"/>
        <v>13.462150000000001</v>
      </c>
      <c r="N123" s="6">
        <v>7.7526999999999999</v>
      </c>
      <c r="O123" s="6">
        <v>11.0946</v>
      </c>
      <c r="P123" s="6">
        <f t="shared" si="21"/>
        <v>9.4236500000000003</v>
      </c>
      <c r="Q123" s="10">
        <f t="shared" si="11"/>
        <v>0.70001077093926301</v>
      </c>
      <c r="R123" s="11">
        <f t="shared" si="6"/>
        <v>0.18336279878857953</v>
      </c>
    </row>
    <row r="124" spans="1:18">
      <c r="A124" s="2" t="s">
        <v>877</v>
      </c>
      <c r="B124" s="2" t="s">
        <v>188</v>
      </c>
      <c r="C124" s="2" t="s">
        <v>129</v>
      </c>
      <c r="D124" s="4">
        <v>5</v>
      </c>
      <c r="E124" s="4">
        <v>5</v>
      </c>
      <c r="F124" s="4">
        <f t="shared" si="22"/>
        <v>5</v>
      </c>
      <c r="G124" s="6">
        <v>10</v>
      </c>
      <c r="H124" s="6">
        <v>9</v>
      </c>
      <c r="I124" s="6">
        <f t="shared" si="20"/>
        <v>9.5</v>
      </c>
      <c r="K124" s="4">
        <v>4.7606999999999999</v>
      </c>
      <c r="L124" s="4">
        <v>4.8734999999999999</v>
      </c>
      <c r="M124" s="4">
        <f t="shared" si="19"/>
        <v>4.8170999999999999</v>
      </c>
      <c r="N124" s="6">
        <v>8.2061399999999995</v>
      </c>
      <c r="O124" s="6">
        <v>7.9551999999999996</v>
      </c>
      <c r="P124" s="6">
        <f t="shared" si="21"/>
        <v>8.0806699999999996</v>
      </c>
      <c r="Q124" s="10">
        <f t="shared" si="11"/>
        <v>1.6774968341948475</v>
      </c>
      <c r="R124" s="11">
        <f t="shared" si="6"/>
        <v>1.7720019720089413E-3</v>
      </c>
    </row>
    <row r="125" spans="1:18">
      <c r="A125" s="2" t="s">
        <v>878</v>
      </c>
      <c r="B125" s="2" t="s">
        <v>189</v>
      </c>
      <c r="C125" s="2" t="s">
        <v>190</v>
      </c>
      <c r="D125" s="4">
        <v>6</v>
      </c>
      <c r="E125" s="4">
        <v>9</v>
      </c>
      <c r="F125" s="4">
        <f t="shared" si="22"/>
        <v>7.5</v>
      </c>
      <c r="G125" s="6">
        <v>8</v>
      </c>
      <c r="H125" s="6">
        <v>11</v>
      </c>
      <c r="I125" s="6">
        <f t="shared" si="20"/>
        <v>9.5</v>
      </c>
      <c r="K125" s="4">
        <v>11.068</v>
      </c>
      <c r="L125" s="4">
        <v>14.695</v>
      </c>
      <c r="M125" s="4">
        <f t="shared" si="19"/>
        <v>12.881499999999999</v>
      </c>
      <c r="N125" s="6">
        <v>13.4838</v>
      </c>
      <c r="O125" s="6">
        <v>11.555</v>
      </c>
      <c r="P125" s="6">
        <f t="shared" si="21"/>
        <v>12.519400000000001</v>
      </c>
      <c r="Q125" s="10">
        <f t="shared" si="11"/>
        <v>0.97188991965221461</v>
      </c>
      <c r="R125" s="11">
        <f t="shared" si="6"/>
        <v>0.87630044833621201</v>
      </c>
    </row>
    <row r="126" spans="1:18">
      <c r="A126" s="2" t="s">
        <v>879</v>
      </c>
      <c r="B126" s="2" t="s">
        <v>191</v>
      </c>
      <c r="C126" s="2" t="s">
        <v>192</v>
      </c>
      <c r="D126" s="4">
        <v>10</v>
      </c>
      <c r="E126" s="4">
        <v>8</v>
      </c>
      <c r="F126" s="4">
        <f t="shared" si="22"/>
        <v>9</v>
      </c>
      <c r="G126" s="6">
        <v>6</v>
      </c>
      <c r="H126" s="6">
        <v>10</v>
      </c>
      <c r="I126" s="6">
        <f t="shared" si="20"/>
        <v>8</v>
      </c>
      <c r="K126" s="4">
        <v>18.446000000000002</v>
      </c>
      <c r="L126" s="4">
        <v>10.776</v>
      </c>
      <c r="M126" s="4">
        <f t="shared" si="19"/>
        <v>14.611000000000001</v>
      </c>
      <c r="N126" s="6">
        <v>11.141</v>
      </c>
      <c r="O126" s="6">
        <v>14.221</v>
      </c>
      <c r="P126" s="6">
        <f t="shared" si="21"/>
        <v>12.681000000000001</v>
      </c>
      <c r="Q126" s="10">
        <f t="shared" si="11"/>
        <v>0.86790774074327559</v>
      </c>
      <c r="R126" s="11">
        <f t="shared" si="6"/>
        <v>0.68642768919537289</v>
      </c>
    </row>
    <row r="127" spans="1:18">
      <c r="A127" s="2" t="s">
        <v>880</v>
      </c>
      <c r="B127" s="2" t="s">
        <v>193</v>
      </c>
      <c r="C127" s="2" t="s">
        <v>66</v>
      </c>
      <c r="D127" s="4">
        <v>6</v>
      </c>
      <c r="E127" s="4">
        <v>8</v>
      </c>
      <c r="F127" s="4">
        <f t="shared" si="22"/>
        <v>7</v>
      </c>
      <c r="G127" s="6">
        <v>9</v>
      </c>
      <c r="H127" s="6">
        <v>6</v>
      </c>
      <c r="I127" s="6">
        <f t="shared" si="20"/>
        <v>7.5</v>
      </c>
      <c r="K127" s="4">
        <v>6.3085500000000003</v>
      </c>
      <c r="L127" s="4">
        <v>6.92523</v>
      </c>
      <c r="M127" s="4">
        <f t="shared" si="19"/>
        <v>6.6168899999999997</v>
      </c>
      <c r="N127" s="6">
        <v>7.0374400000000001</v>
      </c>
      <c r="O127" s="6">
        <v>4.8269699999999993</v>
      </c>
      <c r="P127" s="6">
        <f t="shared" si="21"/>
        <v>5.9322049999999997</v>
      </c>
      <c r="Q127" s="10">
        <f t="shared" si="11"/>
        <v>0.89652465130899861</v>
      </c>
      <c r="R127" s="11">
        <f t="shared" si="6"/>
        <v>0.61125228104921669</v>
      </c>
    </row>
    <row r="128" spans="1:18">
      <c r="A128" s="2" t="s">
        <v>881</v>
      </c>
      <c r="B128" s="2" t="s">
        <v>194</v>
      </c>
      <c r="C128" s="2" t="s">
        <v>69</v>
      </c>
      <c r="D128" s="4">
        <v>7</v>
      </c>
      <c r="E128" s="4">
        <v>8</v>
      </c>
      <c r="F128" s="4">
        <f t="shared" si="22"/>
        <v>7.5</v>
      </c>
      <c r="G128" s="6">
        <v>12</v>
      </c>
      <c r="H128" s="6">
        <v>10</v>
      </c>
      <c r="I128" s="6">
        <f t="shared" si="20"/>
        <v>11</v>
      </c>
      <c r="K128" s="4">
        <v>10.446999999999999</v>
      </c>
      <c r="L128" s="4">
        <v>8.6028599999999997</v>
      </c>
      <c r="M128" s="4">
        <f t="shared" si="19"/>
        <v>9.5249299999999995</v>
      </c>
      <c r="N128" s="6">
        <v>11.8111</v>
      </c>
      <c r="O128" s="6">
        <v>13.8721</v>
      </c>
      <c r="P128" s="6">
        <f t="shared" si="21"/>
        <v>12.8416</v>
      </c>
      <c r="Q128" s="10">
        <f t="shared" si="11"/>
        <v>1.3482093831660706</v>
      </c>
      <c r="R128" s="11">
        <f t="shared" si="6"/>
        <v>0.13858790094989404</v>
      </c>
    </row>
    <row r="129" spans="1:18">
      <c r="A129" s="2" t="s">
        <v>882</v>
      </c>
      <c r="B129" s="2" t="s">
        <v>195</v>
      </c>
      <c r="C129" s="2" t="s">
        <v>196</v>
      </c>
      <c r="D129" s="4">
        <v>10</v>
      </c>
      <c r="E129" s="4">
        <v>8</v>
      </c>
      <c r="F129" s="4">
        <f t="shared" si="22"/>
        <v>9</v>
      </c>
      <c r="G129" s="6">
        <v>10</v>
      </c>
      <c r="H129" s="6">
        <v>5</v>
      </c>
      <c r="I129" s="6">
        <f>(G129+H129)/2</f>
        <v>7.5</v>
      </c>
      <c r="K129" s="4">
        <v>14.394749999999998</v>
      </c>
      <c r="L129" s="4">
        <v>8.8170000000000002</v>
      </c>
      <c r="M129" s="4">
        <f t="shared" si="19"/>
        <v>11.605874999999999</v>
      </c>
      <c r="N129" s="6">
        <v>12.154</v>
      </c>
      <c r="O129" s="6">
        <v>4.4442000000000004</v>
      </c>
      <c r="P129" s="6">
        <f t="shared" si="21"/>
        <v>8.2990999999999993</v>
      </c>
      <c r="Q129" s="10">
        <f t="shared" si="11"/>
        <v>0.71507749308001334</v>
      </c>
      <c r="R129" s="11">
        <f t="shared" si="6"/>
        <v>0.55894341287359817</v>
      </c>
    </row>
    <row r="130" spans="1:18">
      <c r="A130" s="2" t="s">
        <v>883</v>
      </c>
      <c r="B130" s="2" t="s">
        <v>197</v>
      </c>
      <c r="C130" s="2" t="s">
        <v>75</v>
      </c>
      <c r="D130" s="4">
        <v>6</v>
      </c>
      <c r="E130" s="4">
        <v>8</v>
      </c>
      <c r="F130" s="4">
        <f t="shared" si="22"/>
        <v>7</v>
      </c>
      <c r="G130" s="6">
        <v>9</v>
      </c>
      <c r="H130" s="6">
        <v>11</v>
      </c>
      <c r="I130" s="6">
        <f t="shared" ref="I130:I161" si="23">(G130+H130)/2</f>
        <v>10</v>
      </c>
      <c r="K130" s="4">
        <v>4.4558999999999997</v>
      </c>
      <c r="L130" s="4">
        <v>6.7643000000000004</v>
      </c>
      <c r="M130" s="4">
        <f t="shared" si="19"/>
        <v>5.6101000000000001</v>
      </c>
      <c r="N130" s="6">
        <v>5.9485000000000001</v>
      </c>
      <c r="O130" s="6">
        <v>10.4968</v>
      </c>
      <c r="P130" s="6">
        <f t="shared" si="21"/>
        <v>8.2226499999999998</v>
      </c>
      <c r="Q130" s="10">
        <f t="shared" si="11"/>
        <v>1.465686886151762</v>
      </c>
      <c r="R130" s="11">
        <f t="shared" si="6"/>
        <v>0.41336598895863796</v>
      </c>
    </row>
    <row r="131" spans="1:18">
      <c r="A131" s="2" t="s">
        <v>884</v>
      </c>
      <c r="B131" s="2" t="s">
        <v>198</v>
      </c>
      <c r="C131" s="2" t="s">
        <v>199</v>
      </c>
      <c r="D131" s="4">
        <v>10</v>
      </c>
      <c r="E131" s="4">
        <v>9</v>
      </c>
      <c r="F131" s="4">
        <f t="shared" si="22"/>
        <v>9.5</v>
      </c>
      <c r="G131" s="6">
        <v>6</v>
      </c>
      <c r="H131" s="6">
        <v>6</v>
      </c>
      <c r="I131" s="6">
        <f t="shared" si="23"/>
        <v>6</v>
      </c>
      <c r="K131" s="4">
        <v>13.5212</v>
      </c>
      <c r="L131" s="4">
        <v>10.515000000000001</v>
      </c>
      <c r="M131" s="4">
        <f t="shared" si="19"/>
        <v>12.0181</v>
      </c>
      <c r="N131" s="6">
        <v>6.3988199999999997</v>
      </c>
      <c r="O131" s="6">
        <v>7.5307999999999993</v>
      </c>
      <c r="P131" s="6">
        <f t="shared" si="21"/>
        <v>6.9648099999999999</v>
      </c>
      <c r="Q131" s="10">
        <f t="shared" si="11"/>
        <v>0.57952671387324117</v>
      </c>
      <c r="R131" s="11">
        <f t="shared" si="6"/>
        <v>8.7905029126479128E-2</v>
      </c>
    </row>
    <row r="132" spans="1:18">
      <c r="A132" s="2" t="s">
        <v>885</v>
      </c>
      <c r="B132" s="2" t="s">
        <v>200</v>
      </c>
      <c r="C132" s="2" t="s">
        <v>15</v>
      </c>
      <c r="D132" s="4">
        <v>7</v>
      </c>
      <c r="E132" s="4">
        <v>7</v>
      </c>
      <c r="F132" s="4">
        <f t="shared" si="22"/>
        <v>7</v>
      </c>
      <c r="G132" s="6">
        <v>7</v>
      </c>
      <c r="H132" s="6">
        <v>10</v>
      </c>
      <c r="I132" s="6">
        <f t="shared" si="23"/>
        <v>8.5</v>
      </c>
      <c r="K132" s="4">
        <v>7.3369999999999997</v>
      </c>
      <c r="L132" s="4">
        <v>5.2202500000000001</v>
      </c>
      <c r="M132" s="4">
        <f t="shared" si="19"/>
        <v>6.2786249999999999</v>
      </c>
      <c r="N132" s="6">
        <v>4.8597999999999999</v>
      </c>
      <c r="O132" s="6">
        <v>7.9551999999999996</v>
      </c>
      <c r="P132" s="6">
        <f t="shared" si="21"/>
        <v>6.4074999999999998</v>
      </c>
      <c r="Q132" s="10">
        <f t="shared" si="11"/>
        <v>1.0205259909613968</v>
      </c>
      <c r="R132" s="11">
        <f t="shared" ref="R132:R195" si="24">TTEST(K132:L132,N132:O132,2,2)</f>
        <v>0.95145486026848713</v>
      </c>
    </row>
    <row r="133" spans="1:18">
      <c r="A133" s="2" t="s">
        <v>886</v>
      </c>
      <c r="B133" s="2" t="s">
        <v>201</v>
      </c>
      <c r="C133" s="2" t="s">
        <v>202</v>
      </c>
      <c r="D133" s="4">
        <v>6</v>
      </c>
      <c r="E133" s="4">
        <v>6</v>
      </c>
      <c r="F133" s="4">
        <f t="shared" si="22"/>
        <v>6</v>
      </c>
      <c r="G133" s="6">
        <v>4</v>
      </c>
      <c r="H133" s="6">
        <v>6</v>
      </c>
      <c r="I133" s="6">
        <f t="shared" si="23"/>
        <v>5</v>
      </c>
      <c r="K133" s="4">
        <v>12.161</v>
      </c>
      <c r="L133" s="4">
        <v>7.6475999999999997</v>
      </c>
      <c r="M133" s="4">
        <f t="shared" si="19"/>
        <v>9.9042999999999992</v>
      </c>
      <c r="N133" s="6">
        <v>6.7835999999999999</v>
      </c>
      <c r="O133" s="6">
        <v>12.480500000000001</v>
      </c>
      <c r="P133" s="6">
        <f t="shared" si="21"/>
        <v>9.6320499999999996</v>
      </c>
      <c r="Q133" s="10">
        <f t="shared" ref="Q133:Q196" si="25">P133/M133</f>
        <v>0.97251193925870583</v>
      </c>
      <c r="R133" s="11">
        <f t="shared" si="24"/>
        <v>0.94710035272113247</v>
      </c>
    </row>
    <row r="134" spans="1:18">
      <c r="A134" s="2" t="s">
        <v>887</v>
      </c>
      <c r="B134" s="2" t="s">
        <v>203</v>
      </c>
      <c r="C134" s="2" t="s">
        <v>204</v>
      </c>
      <c r="D134" s="4">
        <v>8</v>
      </c>
      <c r="E134" s="4">
        <v>6</v>
      </c>
      <c r="F134" s="4">
        <f t="shared" si="22"/>
        <v>7</v>
      </c>
      <c r="G134" s="6">
        <v>5</v>
      </c>
      <c r="H134" s="6">
        <v>6</v>
      </c>
      <c r="I134" s="6">
        <f t="shared" si="23"/>
        <v>5.5</v>
      </c>
      <c r="K134" s="4">
        <v>22.677</v>
      </c>
      <c r="L134" s="4">
        <v>18.152999999999999</v>
      </c>
      <c r="M134" s="4">
        <f t="shared" si="19"/>
        <v>20.414999999999999</v>
      </c>
      <c r="N134" s="6">
        <v>11.598000000000001</v>
      </c>
      <c r="O134" s="6">
        <v>19.457999999999998</v>
      </c>
      <c r="P134" s="6">
        <f t="shared" si="21"/>
        <v>15.527999999999999</v>
      </c>
      <c r="Q134" s="10">
        <f t="shared" si="25"/>
        <v>0.76061719324026444</v>
      </c>
      <c r="R134" s="11">
        <f t="shared" si="24"/>
        <v>0.39386955995498418</v>
      </c>
    </row>
    <row r="135" spans="1:18">
      <c r="A135" s="2" t="s">
        <v>888</v>
      </c>
      <c r="B135" s="2" t="s">
        <v>208</v>
      </c>
      <c r="C135" s="2" t="s">
        <v>79</v>
      </c>
      <c r="D135" s="4">
        <v>5</v>
      </c>
      <c r="E135" s="4">
        <v>5</v>
      </c>
      <c r="F135" s="4">
        <f t="shared" si="22"/>
        <v>5</v>
      </c>
      <c r="G135" s="6">
        <v>11</v>
      </c>
      <c r="H135" s="6">
        <v>9</v>
      </c>
      <c r="I135" s="6">
        <f t="shared" si="23"/>
        <v>10</v>
      </c>
      <c r="K135" s="4">
        <v>4.8311999999999999</v>
      </c>
      <c r="L135" s="4">
        <v>4.5517000000000003</v>
      </c>
      <c r="M135" s="4">
        <f t="shared" si="19"/>
        <v>4.6914499999999997</v>
      </c>
      <c r="N135" s="6">
        <v>8.4651199999999989</v>
      </c>
      <c r="O135" s="6">
        <v>7.7145000000000001</v>
      </c>
      <c r="P135" s="6">
        <f t="shared" si="21"/>
        <v>8.0898099999999999</v>
      </c>
      <c r="Q135" s="10">
        <f t="shared" si="25"/>
        <v>1.724373061633397</v>
      </c>
      <c r="R135" s="11">
        <f t="shared" si="24"/>
        <v>1.3604992063088713E-2</v>
      </c>
    </row>
    <row r="136" spans="1:18">
      <c r="A136" s="2" t="s">
        <v>889</v>
      </c>
      <c r="B136" s="2" t="s">
        <v>209</v>
      </c>
      <c r="C136" s="2" t="s">
        <v>109</v>
      </c>
      <c r="D136" s="4">
        <v>8</v>
      </c>
      <c r="E136" s="4">
        <v>10</v>
      </c>
      <c r="F136" s="4">
        <f t="shared" si="22"/>
        <v>9</v>
      </c>
      <c r="G136" s="6">
        <v>5</v>
      </c>
      <c r="H136" s="6">
        <v>5</v>
      </c>
      <c r="I136" s="6">
        <f t="shared" si="23"/>
        <v>5</v>
      </c>
      <c r="K136" s="4">
        <v>12.4453</v>
      </c>
      <c r="L136" s="4">
        <v>14.0494</v>
      </c>
      <c r="M136" s="4">
        <f t="shared" si="19"/>
        <v>13.247350000000001</v>
      </c>
      <c r="N136" s="6">
        <v>6.3988199999999997</v>
      </c>
      <c r="O136" s="6">
        <v>7.4248000000000003</v>
      </c>
      <c r="P136" s="6">
        <f>(N136+O136)/2</f>
        <v>6.91181</v>
      </c>
      <c r="Q136" s="10">
        <f t="shared" si="25"/>
        <v>0.52175038781341165</v>
      </c>
      <c r="R136" s="11">
        <f t="shared" si="24"/>
        <v>2.184530096449399E-2</v>
      </c>
    </row>
    <row r="137" spans="1:18">
      <c r="A137" s="2" t="s">
        <v>890</v>
      </c>
      <c r="B137" s="2" t="s">
        <v>210</v>
      </c>
      <c r="C137" s="2" t="s">
        <v>9</v>
      </c>
      <c r="D137" s="4">
        <v>7</v>
      </c>
      <c r="E137" s="4">
        <v>6</v>
      </c>
      <c r="F137" s="4">
        <f t="shared" si="22"/>
        <v>6.5</v>
      </c>
      <c r="G137" s="6">
        <v>6</v>
      </c>
      <c r="H137" s="6">
        <v>7</v>
      </c>
      <c r="I137" s="6">
        <f t="shared" si="23"/>
        <v>6.5</v>
      </c>
      <c r="K137" s="4">
        <v>7.3369999999999997</v>
      </c>
      <c r="L137" s="4">
        <v>4.8734999999999999</v>
      </c>
      <c r="M137" s="4">
        <f t="shared" si="19"/>
        <v>6.1052499999999998</v>
      </c>
      <c r="N137" s="6">
        <v>4.6745999999999999</v>
      </c>
      <c r="O137" s="6">
        <v>6.0458999999999996</v>
      </c>
      <c r="P137" s="6">
        <f t="shared" ref="P137:P158" si="26">(N137+O137)/2</f>
        <v>5.3602499999999997</v>
      </c>
      <c r="Q137" s="10">
        <f t="shared" si="25"/>
        <v>0.87797387494369594</v>
      </c>
      <c r="R137" s="11">
        <f t="shared" si="24"/>
        <v>0.6499558301957955</v>
      </c>
    </row>
    <row r="138" spans="1:18">
      <c r="A138" s="2" t="s">
        <v>891</v>
      </c>
      <c r="B138" s="2" t="s">
        <v>211</v>
      </c>
      <c r="C138" s="2" t="s">
        <v>212</v>
      </c>
      <c r="D138" s="4">
        <v>7</v>
      </c>
      <c r="E138" s="4">
        <v>9</v>
      </c>
      <c r="F138" s="4">
        <f t="shared" si="22"/>
        <v>8</v>
      </c>
      <c r="G138" s="6">
        <v>10</v>
      </c>
      <c r="H138" s="6">
        <v>7</v>
      </c>
      <c r="I138" s="6">
        <f t="shared" si="23"/>
        <v>8.5</v>
      </c>
      <c r="K138" s="4">
        <v>8.2862999999999989</v>
      </c>
      <c r="L138" s="4">
        <v>8.4227000000000007</v>
      </c>
      <c r="M138" s="4">
        <f t="shared" si="19"/>
        <v>8.3544999999999998</v>
      </c>
      <c r="N138" s="6">
        <v>10.7805</v>
      </c>
      <c r="O138" s="6">
        <v>8.7256999999999998</v>
      </c>
      <c r="P138" s="6">
        <f t="shared" si="26"/>
        <v>9.7530999999999999</v>
      </c>
      <c r="Q138" s="10">
        <f t="shared" si="25"/>
        <v>1.1674067867616256</v>
      </c>
      <c r="R138" s="11">
        <f t="shared" si="24"/>
        <v>0.30729144943211761</v>
      </c>
    </row>
    <row r="139" spans="1:18">
      <c r="A139" s="2" t="s">
        <v>892</v>
      </c>
      <c r="B139" s="2" t="s">
        <v>213</v>
      </c>
      <c r="C139" s="2" t="s">
        <v>175</v>
      </c>
      <c r="D139" s="4">
        <v>4</v>
      </c>
      <c r="E139" s="4">
        <v>6</v>
      </c>
      <c r="F139" s="4">
        <f t="shared" si="22"/>
        <v>5</v>
      </c>
      <c r="G139" s="6">
        <v>8</v>
      </c>
      <c r="H139" s="6">
        <v>5</v>
      </c>
      <c r="I139" s="6">
        <f t="shared" si="23"/>
        <v>6.5</v>
      </c>
      <c r="K139" s="4">
        <v>4.0805999999999996</v>
      </c>
      <c r="L139" s="4">
        <v>7.0478499999999995</v>
      </c>
      <c r="M139" s="4">
        <f t="shared" si="19"/>
        <v>5.5642249999999995</v>
      </c>
      <c r="N139" s="6">
        <v>6.6383400000000004</v>
      </c>
      <c r="O139" s="6">
        <v>4.8269699999999993</v>
      </c>
      <c r="P139" s="6">
        <f t="shared" si="26"/>
        <v>5.7326549999999994</v>
      </c>
      <c r="Q139" s="10">
        <f t="shared" si="25"/>
        <v>1.0302701634099987</v>
      </c>
      <c r="R139" s="11">
        <f t="shared" si="24"/>
        <v>0.93164304724274793</v>
      </c>
    </row>
    <row r="140" spans="1:18">
      <c r="A140" s="2" t="s">
        <v>893</v>
      </c>
      <c r="B140" s="2" t="s">
        <v>214</v>
      </c>
      <c r="C140" s="2" t="s">
        <v>175</v>
      </c>
      <c r="D140" s="4">
        <v>6</v>
      </c>
      <c r="E140" s="4">
        <v>8</v>
      </c>
      <c r="F140" s="4">
        <f t="shared" si="22"/>
        <v>7</v>
      </c>
      <c r="G140" s="6">
        <v>9</v>
      </c>
      <c r="H140" s="6">
        <v>8</v>
      </c>
      <c r="I140" s="6">
        <f t="shared" si="23"/>
        <v>8.5</v>
      </c>
      <c r="K140" s="4">
        <v>4.7606999999999999</v>
      </c>
      <c r="L140" s="4">
        <v>6.0918999999999999</v>
      </c>
      <c r="M140" s="4">
        <f t="shared" si="19"/>
        <v>5.4262999999999995</v>
      </c>
      <c r="N140" s="6">
        <v>5.8460000000000001</v>
      </c>
      <c r="O140" s="6">
        <v>5.3741000000000003</v>
      </c>
      <c r="P140" s="6">
        <f t="shared" si="26"/>
        <v>5.6100500000000002</v>
      </c>
      <c r="Q140" s="10">
        <f t="shared" si="25"/>
        <v>1.0338628531411829</v>
      </c>
      <c r="R140" s="11">
        <f t="shared" si="24"/>
        <v>0.81904722482041648</v>
      </c>
    </row>
    <row r="141" spans="1:18">
      <c r="A141" s="2" t="s">
        <v>894</v>
      </c>
      <c r="B141" s="2" t="s">
        <v>215</v>
      </c>
      <c r="C141" s="2" t="s">
        <v>216</v>
      </c>
      <c r="D141" s="4">
        <v>7</v>
      </c>
      <c r="E141" s="4">
        <v>8</v>
      </c>
      <c r="F141" s="4">
        <f t="shared" si="22"/>
        <v>7.5</v>
      </c>
      <c r="G141" s="6">
        <v>8</v>
      </c>
      <c r="H141" s="6">
        <v>8</v>
      </c>
      <c r="I141" s="6">
        <f t="shared" si="23"/>
        <v>8</v>
      </c>
      <c r="K141" s="4">
        <v>6.9420000000000002</v>
      </c>
      <c r="L141" s="4">
        <v>7.5</v>
      </c>
      <c r="M141" s="4">
        <f t="shared" si="19"/>
        <v>7.2210000000000001</v>
      </c>
      <c r="N141" s="6">
        <v>5.4894999999999996</v>
      </c>
      <c r="O141" s="6">
        <v>6.3710000000000004</v>
      </c>
      <c r="P141" s="6">
        <f t="shared" si="26"/>
        <v>5.93025</v>
      </c>
      <c r="Q141" s="10">
        <f t="shared" si="25"/>
        <v>0.82125051931865389</v>
      </c>
      <c r="R141" s="11">
        <f t="shared" si="24"/>
        <v>0.13179447445498382</v>
      </c>
    </row>
    <row r="142" spans="1:18">
      <c r="A142" s="2" t="s">
        <v>895</v>
      </c>
      <c r="B142" s="2" t="s">
        <v>217</v>
      </c>
      <c r="C142" s="2" t="s">
        <v>190</v>
      </c>
      <c r="D142" s="4">
        <v>10</v>
      </c>
      <c r="E142" s="4">
        <v>6</v>
      </c>
      <c r="F142" s="4">
        <f t="shared" si="22"/>
        <v>8</v>
      </c>
      <c r="G142" s="6">
        <v>8</v>
      </c>
      <c r="H142" s="6">
        <v>9</v>
      </c>
      <c r="I142" s="6">
        <f t="shared" si="23"/>
        <v>8.5</v>
      </c>
      <c r="K142" s="4">
        <v>13.671299999999999</v>
      </c>
      <c r="L142" s="4">
        <v>5.8780000000000001</v>
      </c>
      <c r="M142" s="4">
        <f t="shared" si="19"/>
        <v>9.7746499999999994</v>
      </c>
      <c r="N142" s="6">
        <v>8.9194999999999993</v>
      </c>
      <c r="O142" s="6">
        <v>9.4998000000000005</v>
      </c>
      <c r="P142" s="6">
        <f t="shared" si="26"/>
        <v>9.2096499999999999</v>
      </c>
      <c r="Q142" s="10">
        <f t="shared" si="25"/>
        <v>0.94219741883341102</v>
      </c>
      <c r="R142" s="11">
        <f t="shared" si="24"/>
        <v>0.89828543914271364</v>
      </c>
    </row>
    <row r="143" spans="1:18">
      <c r="A143" s="2" t="s">
        <v>896</v>
      </c>
      <c r="B143" s="2" t="s">
        <v>218</v>
      </c>
      <c r="C143" s="2" t="s">
        <v>79</v>
      </c>
      <c r="D143" s="4">
        <v>3</v>
      </c>
      <c r="E143" s="4">
        <v>5</v>
      </c>
      <c r="F143" s="4">
        <f>(D143+E143)/2</f>
        <v>4</v>
      </c>
      <c r="G143" s="6">
        <v>8</v>
      </c>
      <c r="H143" s="6">
        <v>11</v>
      </c>
      <c r="I143" s="6">
        <f t="shared" si="23"/>
        <v>9.5</v>
      </c>
      <c r="K143" s="4">
        <v>3.4710000000000001</v>
      </c>
      <c r="L143" s="4">
        <v>4.1666999999999996</v>
      </c>
      <c r="M143" s="4">
        <f t="shared" si="19"/>
        <v>3.8188499999999999</v>
      </c>
      <c r="N143" s="6">
        <v>6.5023</v>
      </c>
      <c r="O143" s="6">
        <v>11.334199999999999</v>
      </c>
      <c r="P143" s="6">
        <f t="shared" si="26"/>
        <v>8.9182500000000005</v>
      </c>
      <c r="Q143" s="10">
        <f t="shared" si="25"/>
        <v>2.335323461251424</v>
      </c>
      <c r="R143" s="11">
        <f t="shared" si="24"/>
        <v>0.17189056956235027</v>
      </c>
    </row>
    <row r="144" spans="1:18">
      <c r="A144" s="2" t="s">
        <v>897</v>
      </c>
      <c r="B144" s="2" t="s">
        <v>219</v>
      </c>
      <c r="C144" s="2" t="s">
        <v>17</v>
      </c>
      <c r="D144" s="4">
        <v>6</v>
      </c>
      <c r="E144" s="4">
        <v>9</v>
      </c>
      <c r="F144" s="4">
        <f t="shared" ref="F144:F172" si="27">(D144+E144)/2</f>
        <v>7.5</v>
      </c>
      <c r="G144" s="6">
        <v>8</v>
      </c>
      <c r="H144" s="6">
        <v>7</v>
      </c>
      <c r="I144" s="6">
        <f t="shared" si="23"/>
        <v>7.5</v>
      </c>
      <c r="K144" s="4">
        <v>4.7606999999999999</v>
      </c>
      <c r="L144" s="4">
        <v>6.3160300000000005</v>
      </c>
      <c r="M144" s="4">
        <f t="shared" si="19"/>
        <v>5.5383650000000006</v>
      </c>
      <c r="N144" s="6">
        <v>5.0592900000000007</v>
      </c>
      <c r="O144" s="6">
        <v>5.3741000000000003</v>
      </c>
      <c r="P144" s="6">
        <f t="shared" si="26"/>
        <v>5.2166950000000005</v>
      </c>
      <c r="Q144" s="10">
        <f t="shared" si="25"/>
        <v>0.94191968207223609</v>
      </c>
      <c r="R144" s="11">
        <f t="shared" si="24"/>
        <v>0.72442847399728139</v>
      </c>
    </row>
    <row r="145" spans="1:18">
      <c r="A145" s="2" t="s">
        <v>898</v>
      </c>
      <c r="B145" s="2" t="s">
        <v>220</v>
      </c>
      <c r="C145" s="2" t="s">
        <v>181</v>
      </c>
      <c r="D145" s="4">
        <v>5</v>
      </c>
      <c r="E145" s="4">
        <v>8</v>
      </c>
      <c r="F145" s="4">
        <f t="shared" si="27"/>
        <v>6.5</v>
      </c>
      <c r="G145" s="6">
        <v>6</v>
      </c>
      <c r="H145" s="6">
        <v>5</v>
      </c>
      <c r="I145" s="6">
        <f t="shared" si="23"/>
        <v>5.5</v>
      </c>
      <c r="K145" s="4">
        <v>5.5446</v>
      </c>
      <c r="L145" s="4">
        <v>11.12419</v>
      </c>
      <c r="M145" s="4">
        <f t="shared" si="19"/>
        <v>8.3343950000000007</v>
      </c>
      <c r="N145" s="6">
        <v>6.7835999999999999</v>
      </c>
      <c r="O145" s="6">
        <v>9.3340700000000005</v>
      </c>
      <c r="P145" s="6">
        <f t="shared" si="26"/>
        <v>8.0588350000000002</v>
      </c>
      <c r="Q145" s="10">
        <f t="shared" si="25"/>
        <v>0.96693701222464257</v>
      </c>
      <c r="R145" s="11">
        <f t="shared" si="24"/>
        <v>0.93660560824817463</v>
      </c>
    </row>
    <row r="146" spans="1:18">
      <c r="A146" s="2" t="s">
        <v>899</v>
      </c>
      <c r="B146" s="2" t="s">
        <v>221</v>
      </c>
      <c r="C146" s="2" t="s">
        <v>49</v>
      </c>
      <c r="D146" s="4">
        <v>2</v>
      </c>
      <c r="E146" s="4">
        <v>9</v>
      </c>
      <c r="F146" s="4">
        <f t="shared" si="27"/>
        <v>5.5</v>
      </c>
      <c r="G146" s="6">
        <v>10</v>
      </c>
      <c r="H146" s="6">
        <v>10</v>
      </c>
      <c r="I146" s="6">
        <f t="shared" si="23"/>
        <v>10</v>
      </c>
      <c r="K146" s="4">
        <v>1.3602000000000001</v>
      </c>
      <c r="L146" s="4">
        <v>6.8276000000000003</v>
      </c>
      <c r="M146" s="4">
        <f t="shared" si="19"/>
        <v>4.0939000000000005</v>
      </c>
      <c r="N146" s="6">
        <v>6.0994000000000002</v>
      </c>
      <c r="O146" s="6">
        <v>7.2161</v>
      </c>
      <c r="P146" s="6">
        <f t="shared" si="26"/>
        <v>6.6577500000000001</v>
      </c>
      <c r="Q146" s="10">
        <f t="shared" si="25"/>
        <v>1.6262610224968854</v>
      </c>
      <c r="R146" s="11">
        <f t="shared" si="24"/>
        <v>0.45515405948448318</v>
      </c>
    </row>
    <row r="147" spans="1:18">
      <c r="A147" s="2" t="s">
        <v>900</v>
      </c>
      <c r="B147" s="2" t="s">
        <v>222</v>
      </c>
      <c r="C147" s="2" t="s">
        <v>223</v>
      </c>
      <c r="D147" s="4">
        <v>7</v>
      </c>
      <c r="E147" s="4">
        <v>7</v>
      </c>
      <c r="F147" s="4">
        <f t="shared" si="27"/>
        <v>7</v>
      </c>
      <c r="G147" s="6">
        <v>5</v>
      </c>
      <c r="H147" s="6">
        <v>8</v>
      </c>
      <c r="I147" s="6">
        <f t="shared" si="23"/>
        <v>6.5</v>
      </c>
      <c r="K147" s="4">
        <v>9.8381000000000007</v>
      </c>
      <c r="L147" s="4">
        <v>8.8170000000000002</v>
      </c>
      <c r="M147" s="4">
        <f t="shared" si="19"/>
        <v>9.3275500000000005</v>
      </c>
      <c r="N147" s="6">
        <v>5.0640999999999998</v>
      </c>
      <c r="O147" s="6">
        <v>7.9996</v>
      </c>
      <c r="P147" s="6">
        <f t="shared" si="26"/>
        <v>6.5318500000000004</v>
      </c>
      <c r="Q147" s="10">
        <f t="shared" si="25"/>
        <v>0.70027499182529174</v>
      </c>
      <c r="R147" s="11">
        <f t="shared" si="24"/>
        <v>0.21382957112442347</v>
      </c>
    </row>
    <row r="148" spans="1:18">
      <c r="A148" s="2" t="s">
        <v>901</v>
      </c>
      <c r="B148" s="2" t="s">
        <v>224</v>
      </c>
      <c r="C148" s="2" t="s">
        <v>9</v>
      </c>
      <c r="D148" s="4">
        <v>3</v>
      </c>
      <c r="E148" s="4">
        <v>8</v>
      </c>
      <c r="F148" s="4">
        <f t="shared" si="27"/>
        <v>5.5</v>
      </c>
      <c r="G148" s="6">
        <v>5</v>
      </c>
      <c r="H148" s="6">
        <v>6</v>
      </c>
      <c r="I148" s="6">
        <f t="shared" si="23"/>
        <v>5.5</v>
      </c>
      <c r="K148" s="4">
        <v>3.4005000000000001</v>
      </c>
      <c r="L148" s="4">
        <v>7.3102999999999998</v>
      </c>
      <c r="M148" s="4">
        <f t="shared" si="19"/>
        <v>5.3553999999999995</v>
      </c>
      <c r="N148" s="6">
        <v>4.6745999999999999</v>
      </c>
      <c r="O148" s="6">
        <v>4.0305999999999997</v>
      </c>
      <c r="P148" s="6">
        <f t="shared" si="26"/>
        <v>4.3525999999999998</v>
      </c>
      <c r="Q148" s="10">
        <f t="shared" si="25"/>
        <v>0.81274974791798937</v>
      </c>
      <c r="R148" s="11">
        <f t="shared" si="24"/>
        <v>0.66303131583649866</v>
      </c>
    </row>
    <row r="149" spans="1:18">
      <c r="A149" s="2" t="s">
        <v>902</v>
      </c>
      <c r="B149" s="2" t="s">
        <v>225</v>
      </c>
      <c r="C149" s="2" t="s">
        <v>113</v>
      </c>
      <c r="D149" s="4">
        <v>8</v>
      </c>
      <c r="E149" s="4">
        <v>5</v>
      </c>
      <c r="F149" s="4">
        <f t="shared" si="27"/>
        <v>6.5</v>
      </c>
      <c r="G149" s="6">
        <v>6</v>
      </c>
      <c r="H149" s="6">
        <v>10</v>
      </c>
      <c r="I149" s="6">
        <f t="shared" si="23"/>
        <v>8</v>
      </c>
      <c r="K149" s="4">
        <v>17.709099999999999</v>
      </c>
      <c r="L149" s="4">
        <v>9.0762999999999998</v>
      </c>
      <c r="M149" s="4">
        <f t="shared" si="19"/>
        <v>13.3927</v>
      </c>
      <c r="N149" s="6">
        <v>9.9413</v>
      </c>
      <c r="O149" s="6">
        <v>18.978169999999999</v>
      </c>
      <c r="P149" s="6">
        <f t="shared" si="26"/>
        <v>14.459734999999998</v>
      </c>
      <c r="Q149" s="10">
        <f t="shared" si="25"/>
        <v>1.0796728814951428</v>
      </c>
      <c r="R149" s="11">
        <f t="shared" si="24"/>
        <v>0.88012635242635773</v>
      </c>
    </row>
    <row r="150" spans="1:18">
      <c r="A150" s="2" t="s">
        <v>903</v>
      </c>
      <c r="B150" s="2" t="s">
        <v>226</v>
      </c>
      <c r="C150" s="2" t="s">
        <v>19</v>
      </c>
      <c r="D150" s="4">
        <v>6</v>
      </c>
      <c r="E150" s="4">
        <v>8</v>
      </c>
      <c r="F150" s="4">
        <f t="shared" si="27"/>
        <v>7</v>
      </c>
      <c r="G150" s="6">
        <v>8</v>
      </c>
      <c r="H150" s="6">
        <v>7</v>
      </c>
      <c r="I150" s="6">
        <f t="shared" si="23"/>
        <v>7.5</v>
      </c>
      <c r="K150" s="4">
        <v>4.7606999999999999</v>
      </c>
      <c r="L150" s="4">
        <v>4.8734999999999999</v>
      </c>
      <c r="M150" s="4">
        <f t="shared" si="19"/>
        <v>4.8170999999999999</v>
      </c>
      <c r="N150" s="6">
        <v>4.7001400000000002</v>
      </c>
      <c r="O150" s="6">
        <v>4.7023999999999999</v>
      </c>
      <c r="P150" s="6">
        <f t="shared" si="26"/>
        <v>4.7012700000000001</v>
      </c>
      <c r="Q150" s="10">
        <f t="shared" si="25"/>
        <v>0.97595441240580438</v>
      </c>
      <c r="R150" s="11">
        <f t="shared" si="24"/>
        <v>0.17643810057347631</v>
      </c>
    </row>
    <row r="151" spans="1:18">
      <c r="A151" s="2" t="s">
        <v>904</v>
      </c>
      <c r="B151" s="2" t="s">
        <v>227</v>
      </c>
      <c r="C151" s="2" t="s">
        <v>129</v>
      </c>
      <c r="D151" s="4">
        <v>7</v>
      </c>
      <c r="E151" s="4">
        <v>6</v>
      </c>
      <c r="F151" s="4">
        <f t="shared" si="27"/>
        <v>6.5</v>
      </c>
      <c r="G151" s="6">
        <v>8</v>
      </c>
      <c r="H151" s="6">
        <v>8</v>
      </c>
      <c r="I151" s="6">
        <f t="shared" si="23"/>
        <v>8</v>
      </c>
      <c r="K151" s="4">
        <v>4.7606999999999999</v>
      </c>
      <c r="L151" s="4">
        <v>4.2643000000000004</v>
      </c>
      <c r="M151" s="4">
        <f t="shared" si="19"/>
        <v>4.5125000000000002</v>
      </c>
      <c r="N151" s="6">
        <v>4.6745999999999999</v>
      </c>
      <c r="O151" s="6">
        <v>5.3741000000000003</v>
      </c>
      <c r="P151" s="6">
        <f t="shared" si="26"/>
        <v>5.0243500000000001</v>
      </c>
      <c r="Q151" s="10">
        <f t="shared" si="25"/>
        <v>1.1134293628808865</v>
      </c>
      <c r="R151" s="11">
        <f t="shared" si="24"/>
        <v>0.35505130909178373</v>
      </c>
    </row>
    <row r="152" spans="1:18">
      <c r="A152" s="2" t="s">
        <v>906</v>
      </c>
      <c r="B152" s="2" t="s">
        <v>228</v>
      </c>
      <c r="C152" s="2" t="s">
        <v>129</v>
      </c>
      <c r="D152" s="4">
        <v>6</v>
      </c>
      <c r="E152" s="4">
        <v>7</v>
      </c>
      <c r="F152" s="4">
        <f t="shared" si="27"/>
        <v>6.5</v>
      </c>
      <c r="G152" s="6">
        <v>4</v>
      </c>
      <c r="H152" s="6">
        <v>6</v>
      </c>
      <c r="I152" s="6">
        <f t="shared" si="23"/>
        <v>5</v>
      </c>
      <c r="K152" s="4">
        <v>4.7606999999999999</v>
      </c>
      <c r="L152" s="4">
        <v>6.0918999999999999</v>
      </c>
      <c r="M152" s="4">
        <f t="shared" si="19"/>
        <v>5.4262999999999995</v>
      </c>
      <c r="N152" s="6">
        <v>4.0902000000000003</v>
      </c>
      <c r="O152" s="6">
        <v>4.0305999999999997</v>
      </c>
      <c r="P152" s="6">
        <f t="shared" si="26"/>
        <v>4.0603999999999996</v>
      </c>
      <c r="Q152" s="10">
        <f t="shared" si="25"/>
        <v>0.74828151779297125</v>
      </c>
      <c r="R152" s="11">
        <f t="shared" si="24"/>
        <v>0.17685580042771198</v>
      </c>
    </row>
    <row r="153" spans="1:18">
      <c r="A153" s="2" t="s">
        <v>905</v>
      </c>
      <c r="B153" s="2" t="s">
        <v>229</v>
      </c>
      <c r="C153" s="2" t="s">
        <v>49</v>
      </c>
      <c r="D153" s="4">
        <v>7</v>
      </c>
      <c r="E153" s="4">
        <v>8</v>
      </c>
      <c r="F153" s="4">
        <f t="shared" si="27"/>
        <v>7.5</v>
      </c>
      <c r="G153" s="6">
        <v>6</v>
      </c>
      <c r="H153" s="6">
        <v>5</v>
      </c>
      <c r="I153" s="6">
        <f t="shared" si="23"/>
        <v>5.5</v>
      </c>
      <c r="K153" s="4">
        <v>7.8098000000000001</v>
      </c>
      <c r="L153" s="4">
        <v>6.6666999999999996</v>
      </c>
      <c r="M153" s="4">
        <f t="shared" si="19"/>
        <v>7.2382499999999999</v>
      </c>
      <c r="N153" s="6">
        <v>4.2695999999999996</v>
      </c>
      <c r="O153" s="6">
        <v>4.7782</v>
      </c>
      <c r="P153" s="6">
        <f t="shared" si="26"/>
        <v>4.5238999999999994</v>
      </c>
      <c r="Q153" s="10">
        <f t="shared" si="25"/>
        <v>0.62499913653162009</v>
      </c>
      <c r="R153" s="11">
        <f t="shared" si="24"/>
        <v>4.9226346027428272E-2</v>
      </c>
    </row>
    <row r="154" spans="1:18">
      <c r="A154" s="2" t="s">
        <v>907</v>
      </c>
      <c r="B154" s="2" t="s">
        <v>230</v>
      </c>
      <c r="C154" s="2" t="s">
        <v>35</v>
      </c>
      <c r="D154" s="4">
        <v>3</v>
      </c>
      <c r="E154" s="4">
        <v>12</v>
      </c>
      <c r="F154" s="4">
        <f t="shared" si="27"/>
        <v>7.5</v>
      </c>
      <c r="G154" s="6">
        <v>7</v>
      </c>
      <c r="H154" s="6">
        <v>7</v>
      </c>
      <c r="I154" s="6">
        <f t="shared" si="23"/>
        <v>7</v>
      </c>
      <c r="K154" s="4">
        <v>2.4156</v>
      </c>
      <c r="L154" s="4">
        <v>12.443720000000001</v>
      </c>
      <c r="M154" s="4">
        <f t="shared" si="19"/>
        <v>7.4296600000000002</v>
      </c>
      <c r="N154" s="6">
        <v>5.9540000000000006</v>
      </c>
      <c r="O154" s="6">
        <v>6.0369000000000002</v>
      </c>
      <c r="P154" s="6">
        <f t="shared" si="26"/>
        <v>5.9954499999999999</v>
      </c>
      <c r="Q154" s="10">
        <f t="shared" si="25"/>
        <v>0.80696155678725534</v>
      </c>
      <c r="R154" s="11">
        <f t="shared" si="24"/>
        <v>0.80176166946014826</v>
      </c>
    </row>
    <row r="155" spans="1:18">
      <c r="A155" s="2" t="s">
        <v>908</v>
      </c>
      <c r="B155" s="2" t="s">
        <v>231</v>
      </c>
      <c r="C155" s="2" t="s">
        <v>113</v>
      </c>
      <c r="D155" s="4">
        <v>5</v>
      </c>
      <c r="E155" s="4">
        <v>6</v>
      </c>
      <c r="F155" s="4">
        <f t="shared" si="27"/>
        <v>5.5</v>
      </c>
      <c r="G155" s="6">
        <v>5</v>
      </c>
      <c r="H155" s="6">
        <v>5</v>
      </c>
      <c r="I155" s="6">
        <f t="shared" si="23"/>
        <v>5</v>
      </c>
      <c r="K155" s="4">
        <v>10.203900000000001</v>
      </c>
      <c r="L155" s="4">
        <v>12.803899999999999</v>
      </c>
      <c r="M155" s="4">
        <f t="shared" si="19"/>
        <v>11.5039</v>
      </c>
      <c r="N155" s="6">
        <v>8.1592000000000002</v>
      </c>
      <c r="O155" s="6">
        <v>11.0518</v>
      </c>
      <c r="P155" s="6">
        <f t="shared" si="26"/>
        <v>9.6054999999999993</v>
      </c>
      <c r="Q155" s="10">
        <f t="shared" si="25"/>
        <v>0.83497770321369269</v>
      </c>
      <c r="R155" s="11">
        <f t="shared" si="24"/>
        <v>0.43191942365982516</v>
      </c>
    </row>
    <row r="156" spans="1:18">
      <c r="A156" s="2" t="s">
        <v>909</v>
      </c>
      <c r="B156" s="2" t="s">
        <v>232</v>
      </c>
      <c r="C156" s="2" t="s">
        <v>3</v>
      </c>
      <c r="D156" s="4">
        <v>7</v>
      </c>
      <c r="E156" s="4">
        <v>7</v>
      </c>
      <c r="F156" s="4">
        <f t="shared" si="27"/>
        <v>7</v>
      </c>
      <c r="G156" s="6">
        <v>7</v>
      </c>
      <c r="H156" s="6">
        <v>6</v>
      </c>
      <c r="I156" s="6">
        <f t="shared" si="23"/>
        <v>6.5</v>
      </c>
      <c r="K156" s="4">
        <v>5.8866000000000005</v>
      </c>
      <c r="L156" s="4">
        <v>5.8333000000000004</v>
      </c>
      <c r="M156" s="4">
        <f t="shared" si="19"/>
        <v>5.8599500000000004</v>
      </c>
      <c r="N156" s="6">
        <v>4.8795999999999999</v>
      </c>
      <c r="O156" s="6">
        <v>5.5746000000000002</v>
      </c>
      <c r="P156" s="6">
        <f t="shared" si="26"/>
        <v>5.2271000000000001</v>
      </c>
      <c r="Q156" s="10">
        <f t="shared" si="25"/>
        <v>0.89200419798803743</v>
      </c>
      <c r="R156" s="11">
        <f t="shared" si="24"/>
        <v>0.21105008511085954</v>
      </c>
    </row>
    <row r="157" spans="1:18">
      <c r="A157" s="2" t="s">
        <v>910</v>
      </c>
      <c r="B157" s="2" t="s">
        <v>233</v>
      </c>
      <c r="C157" s="2" t="s">
        <v>109</v>
      </c>
      <c r="D157" s="4">
        <v>8</v>
      </c>
      <c r="E157" s="4">
        <v>6</v>
      </c>
      <c r="F157" s="4">
        <f t="shared" si="27"/>
        <v>7</v>
      </c>
      <c r="G157" s="6">
        <v>6</v>
      </c>
      <c r="H157" s="6">
        <v>5</v>
      </c>
      <c r="I157" s="6">
        <f t="shared" si="23"/>
        <v>5.5</v>
      </c>
      <c r="K157" s="4">
        <v>6.1208999999999998</v>
      </c>
      <c r="L157" s="4">
        <v>4.8734999999999999</v>
      </c>
      <c r="M157" s="4">
        <f t="shared" si="19"/>
        <v>5.4971999999999994</v>
      </c>
      <c r="N157" s="6">
        <v>4.0902000000000003</v>
      </c>
      <c r="O157" s="6">
        <v>3.3588</v>
      </c>
      <c r="P157" s="6">
        <f t="shared" si="26"/>
        <v>3.7244999999999999</v>
      </c>
      <c r="Q157" s="10">
        <f t="shared" si="25"/>
        <v>0.67752674088626941</v>
      </c>
      <c r="R157" s="11">
        <f t="shared" si="24"/>
        <v>0.13376658299136357</v>
      </c>
    </row>
    <row r="158" spans="1:18">
      <c r="A158" s="2" t="s">
        <v>911</v>
      </c>
      <c r="B158" s="2" t="s">
        <v>234</v>
      </c>
      <c r="C158" s="2" t="s">
        <v>1</v>
      </c>
      <c r="D158" s="4">
        <v>6</v>
      </c>
      <c r="E158" s="4">
        <v>5</v>
      </c>
      <c r="F158" s="4">
        <f t="shared" si="27"/>
        <v>5.5</v>
      </c>
      <c r="G158" s="6">
        <v>5</v>
      </c>
      <c r="H158" s="6">
        <v>5</v>
      </c>
      <c r="I158" s="6">
        <f t="shared" si="23"/>
        <v>5</v>
      </c>
      <c r="K158" s="4">
        <v>23.895800000000001</v>
      </c>
      <c r="L158" s="4">
        <v>11.861890000000001</v>
      </c>
      <c r="M158" s="4">
        <f t="shared" si="19"/>
        <v>17.878845000000002</v>
      </c>
      <c r="N158" s="6">
        <v>11.9338</v>
      </c>
      <c r="O158" s="6">
        <v>14.632300000000001</v>
      </c>
      <c r="P158" s="6">
        <f t="shared" si="26"/>
        <v>13.283049999999999</v>
      </c>
      <c r="Q158" s="10">
        <f t="shared" si="25"/>
        <v>0.7429478805817713</v>
      </c>
      <c r="R158" s="11">
        <f t="shared" si="24"/>
        <v>0.53377555180621461</v>
      </c>
    </row>
    <row r="159" spans="1:18">
      <c r="A159" s="2" t="s">
        <v>912</v>
      </c>
      <c r="B159" s="2" t="s">
        <v>235</v>
      </c>
      <c r="C159" s="2" t="s">
        <v>156</v>
      </c>
      <c r="D159" s="4">
        <v>2</v>
      </c>
      <c r="E159" s="4">
        <v>4</v>
      </c>
      <c r="F159" s="4">
        <f t="shared" si="27"/>
        <v>3</v>
      </c>
      <c r="G159" s="6">
        <v>3</v>
      </c>
      <c r="H159" s="6">
        <v>3</v>
      </c>
      <c r="I159" s="6">
        <f t="shared" si="23"/>
        <v>3</v>
      </c>
      <c r="K159" s="4">
        <v>12.3483</v>
      </c>
      <c r="L159" s="4">
        <v>15.7852</v>
      </c>
      <c r="M159" s="4">
        <f t="shared" si="19"/>
        <v>14.066749999999999</v>
      </c>
      <c r="N159" s="6">
        <v>14.7867</v>
      </c>
      <c r="O159" s="6">
        <v>24.7059</v>
      </c>
      <c r="P159" s="6">
        <f>(N159+O159)/2</f>
        <v>19.746299999999998</v>
      </c>
      <c r="Q159" s="10">
        <f t="shared" si="25"/>
        <v>1.4037570867471163</v>
      </c>
      <c r="R159" s="11">
        <f t="shared" si="24"/>
        <v>0.39233970168458698</v>
      </c>
    </row>
    <row r="160" spans="1:18">
      <c r="A160" s="2" t="s">
        <v>913</v>
      </c>
      <c r="B160" s="2" t="s">
        <v>236</v>
      </c>
      <c r="C160" s="2" t="s">
        <v>158</v>
      </c>
      <c r="D160" s="4">
        <v>4</v>
      </c>
      <c r="E160" s="4">
        <v>7</v>
      </c>
      <c r="F160" s="4">
        <f t="shared" si="27"/>
        <v>5.5</v>
      </c>
      <c r="G160" s="6">
        <v>6</v>
      </c>
      <c r="H160" s="6">
        <v>5</v>
      </c>
      <c r="I160" s="6">
        <f t="shared" si="23"/>
        <v>5.5</v>
      </c>
      <c r="K160" s="4">
        <v>7.7715999999999994</v>
      </c>
      <c r="L160" s="4">
        <v>12.040800000000001</v>
      </c>
      <c r="M160" s="4">
        <f t="shared" si="19"/>
        <v>9.9062000000000001</v>
      </c>
      <c r="N160" s="6">
        <v>11.08812</v>
      </c>
      <c r="O160" s="6">
        <v>9.8143999999999991</v>
      </c>
      <c r="P160" s="6">
        <f t="shared" ref="P160:P181" si="28">(N160+O160)/2</f>
        <v>10.45126</v>
      </c>
      <c r="Q160" s="10">
        <f t="shared" si="25"/>
        <v>1.0550221073671033</v>
      </c>
      <c r="R160" s="11">
        <f t="shared" si="24"/>
        <v>0.82951305998751301</v>
      </c>
    </row>
    <row r="161" spans="1:18">
      <c r="A161" s="2" t="s">
        <v>914</v>
      </c>
      <c r="B161" s="2" t="s">
        <v>237</v>
      </c>
      <c r="C161" s="2" t="s">
        <v>238</v>
      </c>
      <c r="D161" s="4">
        <v>4</v>
      </c>
      <c r="E161" s="4">
        <v>3</v>
      </c>
      <c r="F161" s="4">
        <f t="shared" si="27"/>
        <v>3.5</v>
      </c>
      <c r="G161" s="6">
        <v>11</v>
      </c>
      <c r="H161" s="6">
        <v>7</v>
      </c>
      <c r="I161" s="6">
        <f t="shared" si="23"/>
        <v>9</v>
      </c>
      <c r="K161" s="4">
        <v>12.37</v>
      </c>
      <c r="L161" s="4">
        <v>16.337</v>
      </c>
      <c r="M161" s="4">
        <f t="shared" si="19"/>
        <v>14.3535</v>
      </c>
      <c r="N161" s="6">
        <v>25.131139999999998</v>
      </c>
      <c r="O161" s="6">
        <v>26.8399</v>
      </c>
      <c r="P161" s="6">
        <f t="shared" si="28"/>
        <v>25.985520000000001</v>
      </c>
      <c r="Q161" s="10">
        <f t="shared" si="25"/>
        <v>1.8103960706447906</v>
      </c>
      <c r="R161" s="11">
        <f t="shared" si="24"/>
        <v>3.2786393048503254E-2</v>
      </c>
    </row>
    <row r="162" spans="1:18">
      <c r="A162" s="2" t="s">
        <v>915</v>
      </c>
      <c r="B162" s="2" t="s">
        <v>239</v>
      </c>
      <c r="C162" s="2" t="s">
        <v>60</v>
      </c>
      <c r="D162" s="4">
        <v>6</v>
      </c>
      <c r="E162" s="4">
        <v>6</v>
      </c>
      <c r="F162" s="4">
        <f t="shared" si="27"/>
        <v>6</v>
      </c>
      <c r="G162" s="6">
        <v>7</v>
      </c>
      <c r="H162" s="6">
        <v>9</v>
      </c>
      <c r="I162" s="6">
        <f>(G162+H162)/2</f>
        <v>8</v>
      </c>
      <c r="K162" s="4">
        <v>5.2065000000000001</v>
      </c>
      <c r="L162" s="4">
        <v>5</v>
      </c>
      <c r="M162" s="4">
        <f t="shared" si="19"/>
        <v>5.1032500000000001</v>
      </c>
      <c r="N162" s="6">
        <v>6.5153999999999996</v>
      </c>
      <c r="O162" s="6">
        <v>9.7918400000000005</v>
      </c>
      <c r="P162" s="6">
        <f t="shared" si="28"/>
        <v>8.1536200000000001</v>
      </c>
      <c r="Q162" s="10">
        <f t="shared" si="25"/>
        <v>1.5977308577867047</v>
      </c>
      <c r="R162" s="11">
        <f t="shared" si="24"/>
        <v>0.20422864992924306</v>
      </c>
    </row>
    <row r="163" spans="1:18">
      <c r="A163" s="2" t="s">
        <v>916</v>
      </c>
      <c r="B163" s="2" t="s">
        <v>240</v>
      </c>
      <c r="C163" s="2" t="s">
        <v>241</v>
      </c>
      <c r="D163" s="4">
        <v>6</v>
      </c>
      <c r="E163" s="4">
        <v>6</v>
      </c>
      <c r="F163" s="4">
        <f t="shared" si="27"/>
        <v>6</v>
      </c>
      <c r="G163" s="6">
        <v>7</v>
      </c>
      <c r="H163" s="6">
        <v>6</v>
      </c>
      <c r="I163" s="6">
        <f t="shared" ref="I163:I226" si="29">(G163+H163)/2</f>
        <v>6.5</v>
      </c>
      <c r="K163" s="4">
        <v>16.492999999999999</v>
      </c>
      <c r="L163" s="4">
        <v>12.707000000000001</v>
      </c>
      <c r="M163" s="4">
        <f t="shared" si="19"/>
        <v>14.6</v>
      </c>
      <c r="N163" s="6">
        <v>10.6272</v>
      </c>
      <c r="O163" s="6">
        <v>13.0098</v>
      </c>
      <c r="P163" s="6">
        <f t="shared" si="28"/>
        <v>11.8185</v>
      </c>
      <c r="Q163" s="10">
        <f t="shared" si="25"/>
        <v>0.8094863013698631</v>
      </c>
      <c r="R163" s="11">
        <f t="shared" si="24"/>
        <v>0.33964512290798743</v>
      </c>
    </row>
    <row r="164" spans="1:18">
      <c r="A164" s="2" t="s">
        <v>917</v>
      </c>
      <c r="B164" s="2" t="s">
        <v>242</v>
      </c>
      <c r="C164" s="2" t="s">
        <v>79</v>
      </c>
      <c r="D164" s="4">
        <v>8</v>
      </c>
      <c r="E164" s="4">
        <v>5</v>
      </c>
      <c r="F164" s="4">
        <f t="shared" si="27"/>
        <v>6.5</v>
      </c>
      <c r="G164" s="6">
        <v>6</v>
      </c>
      <c r="H164" s="6">
        <v>9</v>
      </c>
      <c r="I164" s="6">
        <f t="shared" si="29"/>
        <v>7.5</v>
      </c>
      <c r="K164" s="4">
        <v>6.7967999999999993</v>
      </c>
      <c r="L164" s="4">
        <v>4.0643499999999992</v>
      </c>
      <c r="M164" s="4">
        <f t="shared" si="19"/>
        <v>5.4305749999999993</v>
      </c>
      <c r="N164" s="6">
        <v>3.5059</v>
      </c>
      <c r="O164" s="6">
        <v>6.0458999999999996</v>
      </c>
      <c r="P164" s="6">
        <f t="shared" si="28"/>
        <v>4.7759</v>
      </c>
      <c r="Q164" s="10">
        <f t="shared" si="25"/>
        <v>0.87944646745510391</v>
      </c>
      <c r="R164" s="11">
        <f t="shared" si="24"/>
        <v>0.75913382888831393</v>
      </c>
    </row>
    <row r="165" spans="1:18">
      <c r="A165" s="2" t="s">
        <v>918</v>
      </c>
      <c r="B165" s="2" t="s">
        <v>243</v>
      </c>
      <c r="C165" s="2" t="s">
        <v>244</v>
      </c>
      <c r="D165" s="4">
        <v>6</v>
      </c>
      <c r="E165" s="4">
        <v>6</v>
      </c>
      <c r="F165" s="4">
        <f t="shared" si="27"/>
        <v>6</v>
      </c>
      <c r="G165" s="6">
        <v>5</v>
      </c>
      <c r="H165" s="6">
        <v>3</v>
      </c>
      <c r="I165" s="6">
        <f t="shared" si="29"/>
        <v>4</v>
      </c>
      <c r="K165" s="4">
        <v>16.492999999999999</v>
      </c>
      <c r="L165" s="4">
        <v>12.707000000000001</v>
      </c>
      <c r="M165" s="4">
        <f t="shared" si="19"/>
        <v>14.6</v>
      </c>
      <c r="N165" s="6">
        <v>11.598000000000001</v>
      </c>
      <c r="O165" s="6">
        <v>14.593999999999999</v>
      </c>
      <c r="P165" s="6">
        <f t="shared" si="28"/>
        <v>13.096</v>
      </c>
      <c r="Q165" s="10">
        <f t="shared" si="25"/>
        <v>0.89698630136986301</v>
      </c>
      <c r="R165" s="11">
        <f t="shared" si="24"/>
        <v>0.59684111105090953</v>
      </c>
    </row>
    <row r="166" spans="1:18">
      <c r="A166" s="2" t="s">
        <v>919</v>
      </c>
      <c r="B166" s="2" t="s">
        <v>245</v>
      </c>
      <c r="C166" s="2" t="s">
        <v>37</v>
      </c>
      <c r="D166" s="4">
        <v>7</v>
      </c>
      <c r="E166" s="4">
        <v>7</v>
      </c>
      <c r="F166" s="4">
        <f t="shared" si="27"/>
        <v>7</v>
      </c>
      <c r="G166" s="6">
        <v>6</v>
      </c>
      <c r="H166" s="6">
        <v>5</v>
      </c>
      <c r="I166" s="6">
        <f t="shared" si="29"/>
        <v>5.5</v>
      </c>
      <c r="K166" s="4">
        <v>4.7606999999999999</v>
      </c>
      <c r="L166" s="4">
        <v>5.4827000000000004</v>
      </c>
      <c r="M166" s="4">
        <f t="shared" si="19"/>
        <v>5.1217000000000006</v>
      </c>
      <c r="N166" s="6">
        <v>4.0902000000000003</v>
      </c>
      <c r="O166" s="6">
        <v>3.3588</v>
      </c>
      <c r="P166" s="6">
        <f t="shared" si="28"/>
        <v>3.7244999999999999</v>
      </c>
      <c r="Q166" s="10">
        <f t="shared" si="25"/>
        <v>0.72719995314055874</v>
      </c>
      <c r="R166" s="11">
        <f t="shared" si="24"/>
        <v>0.11282769804227022</v>
      </c>
    </row>
    <row r="167" spans="1:18">
      <c r="A167" s="2" t="s">
        <v>920</v>
      </c>
      <c r="B167" s="2" t="s">
        <v>246</v>
      </c>
      <c r="C167" s="2" t="s">
        <v>244</v>
      </c>
      <c r="D167" s="4">
        <v>7</v>
      </c>
      <c r="E167" s="4">
        <v>4</v>
      </c>
      <c r="F167" s="4">
        <f t="shared" si="27"/>
        <v>5.5</v>
      </c>
      <c r="G167" s="6">
        <v>9</v>
      </c>
      <c r="H167" s="6">
        <v>6</v>
      </c>
      <c r="I167" s="6">
        <f t="shared" si="29"/>
        <v>7.5</v>
      </c>
      <c r="K167" s="4">
        <v>11.3469</v>
      </c>
      <c r="L167" s="4">
        <v>5.4197800000000003</v>
      </c>
      <c r="M167" s="4">
        <f t="shared" si="19"/>
        <v>8.3833400000000005</v>
      </c>
      <c r="N167" s="6">
        <v>10.489550000000001</v>
      </c>
      <c r="O167" s="6">
        <v>11.294180000000001</v>
      </c>
      <c r="P167" s="6">
        <f t="shared" si="28"/>
        <v>10.891865000000001</v>
      </c>
      <c r="Q167" s="10">
        <f t="shared" si="25"/>
        <v>1.2992273962406393</v>
      </c>
      <c r="R167" s="11">
        <f t="shared" si="24"/>
        <v>0.48987779577746715</v>
      </c>
    </row>
    <row r="168" spans="1:18">
      <c r="A168" s="2" t="s">
        <v>921</v>
      </c>
      <c r="B168" s="2" t="s">
        <v>247</v>
      </c>
      <c r="C168" s="2" t="s">
        <v>92</v>
      </c>
      <c r="D168" s="4">
        <v>3</v>
      </c>
      <c r="E168" s="4">
        <v>8</v>
      </c>
      <c r="F168" s="4">
        <f t="shared" si="27"/>
        <v>5.5</v>
      </c>
      <c r="G168" s="6">
        <v>7</v>
      </c>
      <c r="H168" s="6">
        <v>6</v>
      </c>
      <c r="I168" s="6">
        <f t="shared" si="29"/>
        <v>6.5</v>
      </c>
      <c r="K168" s="4">
        <v>2.4156</v>
      </c>
      <c r="L168" s="4">
        <v>7.0517000000000003</v>
      </c>
      <c r="M168" s="4">
        <f t="shared" si="19"/>
        <v>4.7336499999999999</v>
      </c>
      <c r="N168" s="6">
        <v>4.8795999999999999</v>
      </c>
      <c r="O168" s="6">
        <v>5.3254000000000001</v>
      </c>
      <c r="P168" s="6">
        <f t="shared" si="28"/>
        <v>5.1025</v>
      </c>
      <c r="Q168" s="10">
        <f t="shared" si="25"/>
        <v>1.0779208433238621</v>
      </c>
      <c r="R168" s="11">
        <f t="shared" si="24"/>
        <v>0.88869709927865603</v>
      </c>
    </row>
    <row r="169" spans="1:18">
      <c r="A169" s="2" t="s">
        <v>922</v>
      </c>
      <c r="B169" s="2" t="s">
        <v>248</v>
      </c>
      <c r="C169" s="2" t="s">
        <v>60</v>
      </c>
      <c r="D169" s="4">
        <v>7</v>
      </c>
      <c r="E169" s="4">
        <v>3</v>
      </c>
      <c r="F169" s="4">
        <f t="shared" si="27"/>
        <v>5</v>
      </c>
      <c r="G169" s="6">
        <v>6</v>
      </c>
      <c r="H169" s="6">
        <v>8</v>
      </c>
      <c r="I169" s="6">
        <f t="shared" si="29"/>
        <v>7</v>
      </c>
      <c r="K169" s="4">
        <v>6.9420000000000002</v>
      </c>
      <c r="L169" s="4">
        <v>2.5</v>
      </c>
      <c r="M169" s="4">
        <f t="shared" si="19"/>
        <v>4.7210000000000001</v>
      </c>
      <c r="N169" s="6">
        <v>5.3440000000000003</v>
      </c>
      <c r="O169" s="6">
        <v>11.339700000000001</v>
      </c>
      <c r="P169" s="6">
        <f t="shared" si="28"/>
        <v>8.3418500000000009</v>
      </c>
      <c r="Q169" s="10">
        <f t="shared" si="25"/>
        <v>1.7669667443338277</v>
      </c>
      <c r="R169" s="11">
        <f t="shared" si="24"/>
        <v>0.43417619367301152</v>
      </c>
    </row>
    <row r="170" spans="1:18">
      <c r="A170" s="2" t="s">
        <v>923</v>
      </c>
      <c r="B170" s="2" t="s">
        <v>249</v>
      </c>
      <c r="C170" s="2" t="s">
        <v>75</v>
      </c>
      <c r="D170" s="4">
        <v>5</v>
      </c>
      <c r="E170" s="4">
        <v>9</v>
      </c>
      <c r="F170" s="4">
        <f t="shared" si="27"/>
        <v>7</v>
      </c>
      <c r="G170" s="6">
        <v>8</v>
      </c>
      <c r="H170" s="6">
        <v>4</v>
      </c>
      <c r="I170" s="6">
        <f t="shared" si="29"/>
        <v>6</v>
      </c>
      <c r="K170" s="4">
        <v>3.4005000000000001</v>
      </c>
      <c r="L170" s="4">
        <v>6.0918999999999999</v>
      </c>
      <c r="M170" s="4">
        <f t="shared" si="19"/>
        <v>4.7462</v>
      </c>
      <c r="N170" s="6">
        <v>4.6745999999999999</v>
      </c>
      <c r="O170" s="6">
        <v>2.6871</v>
      </c>
      <c r="P170" s="6">
        <f t="shared" si="28"/>
        <v>3.68085</v>
      </c>
      <c r="Q170" s="10">
        <f t="shared" si="25"/>
        <v>0.775536218448443</v>
      </c>
      <c r="R170" s="11">
        <f t="shared" si="24"/>
        <v>0.58939466515996797</v>
      </c>
    </row>
    <row r="171" spans="1:18">
      <c r="A171" s="2" t="s">
        <v>924</v>
      </c>
      <c r="B171" s="2" t="s">
        <v>250</v>
      </c>
      <c r="C171" s="2" t="s">
        <v>251</v>
      </c>
      <c r="D171" s="4">
        <v>4</v>
      </c>
      <c r="E171" s="4">
        <v>4</v>
      </c>
      <c r="F171" s="4">
        <f t="shared" si="27"/>
        <v>4</v>
      </c>
      <c r="G171" s="6">
        <v>6</v>
      </c>
      <c r="H171" s="6">
        <v>8</v>
      </c>
      <c r="I171" s="6">
        <f t="shared" si="29"/>
        <v>7</v>
      </c>
      <c r="K171" s="4">
        <v>3.4710000000000001</v>
      </c>
      <c r="L171" s="4">
        <v>4.1666999999999996</v>
      </c>
      <c r="M171" s="4">
        <f t="shared" si="19"/>
        <v>3.8188499999999999</v>
      </c>
      <c r="N171" s="6">
        <v>5.4894999999999996</v>
      </c>
      <c r="O171" s="6">
        <v>7.1673</v>
      </c>
      <c r="P171" s="6">
        <f t="shared" si="28"/>
        <v>6.3284000000000002</v>
      </c>
      <c r="Q171" s="10">
        <f t="shared" si="25"/>
        <v>1.657148094321589</v>
      </c>
      <c r="R171" s="11">
        <f t="shared" si="24"/>
        <v>0.10980578290000209</v>
      </c>
    </row>
    <row r="172" spans="1:18">
      <c r="A172" s="2" t="s">
        <v>925</v>
      </c>
      <c r="B172" s="2" t="s">
        <v>252</v>
      </c>
      <c r="C172" s="2" t="s">
        <v>75</v>
      </c>
      <c r="D172" s="4">
        <v>3</v>
      </c>
      <c r="E172" s="4">
        <v>3</v>
      </c>
      <c r="F172" s="4">
        <f t="shared" si="27"/>
        <v>3</v>
      </c>
      <c r="G172" s="6">
        <v>10</v>
      </c>
      <c r="H172" s="6">
        <v>10</v>
      </c>
      <c r="I172" s="6">
        <f t="shared" si="29"/>
        <v>10</v>
      </c>
      <c r="K172" s="4">
        <v>2.0402999999999998</v>
      </c>
      <c r="L172" s="4">
        <v>2.27589</v>
      </c>
      <c r="M172" s="4">
        <f t="shared" si="19"/>
        <v>2.1580949999999999</v>
      </c>
      <c r="N172" s="6">
        <v>6.8795199999999994</v>
      </c>
      <c r="O172" s="6">
        <v>7.3085399999999998</v>
      </c>
      <c r="P172" s="6">
        <f t="shared" si="28"/>
        <v>7.0940300000000001</v>
      </c>
      <c r="Q172" s="10">
        <f t="shared" si="25"/>
        <v>3.2871722514532493</v>
      </c>
      <c r="R172" s="11">
        <f t="shared" si="24"/>
        <v>2.4491711732689326E-3</v>
      </c>
    </row>
    <row r="173" spans="1:18">
      <c r="A173" s="2" t="s">
        <v>926</v>
      </c>
      <c r="B173" s="2" t="s">
        <v>253</v>
      </c>
      <c r="C173" s="2" t="s">
        <v>79</v>
      </c>
      <c r="D173" s="4">
        <v>5</v>
      </c>
      <c r="E173" s="4">
        <v>5</v>
      </c>
      <c r="F173" s="4">
        <f>(D173+E173)/2</f>
        <v>5</v>
      </c>
      <c r="G173" s="6">
        <v>6</v>
      </c>
      <c r="H173" s="6">
        <v>7</v>
      </c>
      <c r="I173" s="6">
        <f t="shared" si="29"/>
        <v>6.5</v>
      </c>
      <c r="K173" s="4">
        <v>8.4109999999999996</v>
      </c>
      <c r="L173" s="4">
        <v>4.6140999999999996</v>
      </c>
      <c r="M173" s="4">
        <f t="shared" ref="M173:M236" si="30">(K173+L173)/2</f>
        <v>6.5125499999999992</v>
      </c>
      <c r="N173" s="6">
        <v>8.1998999999999995</v>
      </c>
      <c r="O173" s="6">
        <v>10.63857</v>
      </c>
      <c r="P173" s="6">
        <f t="shared" si="28"/>
        <v>9.4192350000000005</v>
      </c>
      <c r="Q173" s="10">
        <f t="shared" si="25"/>
        <v>1.4463205656770393</v>
      </c>
      <c r="R173" s="11">
        <f t="shared" si="24"/>
        <v>0.32658223372252493</v>
      </c>
    </row>
    <row r="174" spans="1:18">
      <c r="A174" s="2" t="s">
        <v>927</v>
      </c>
      <c r="B174" s="2" t="s">
        <v>254</v>
      </c>
      <c r="C174" s="2" t="s">
        <v>100</v>
      </c>
      <c r="D174" s="4">
        <v>3</v>
      </c>
      <c r="E174" s="4">
        <v>2</v>
      </c>
      <c r="F174" s="4">
        <f t="shared" ref="F174:F192" si="31">(D174+E174)/2</f>
        <v>2.5</v>
      </c>
      <c r="G174" s="6">
        <v>9</v>
      </c>
      <c r="H174" s="6">
        <v>7</v>
      </c>
      <c r="I174" s="6">
        <f t="shared" si="29"/>
        <v>8</v>
      </c>
      <c r="K174" s="4">
        <v>2.4710000000000001</v>
      </c>
      <c r="L174" s="4">
        <v>2.5</v>
      </c>
      <c r="M174" s="4">
        <f t="shared" si="30"/>
        <v>2.4855</v>
      </c>
      <c r="N174" s="6">
        <v>6.9051999999999998</v>
      </c>
      <c r="O174" s="6">
        <v>7.3523000000000005</v>
      </c>
      <c r="P174" s="6">
        <f t="shared" si="28"/>
        <v>7.1287500000000001</v>
      </c>
      <c r="Q174" s="10">
        <f t="shared" si="25"/>
        <v>2.8681351840675919</v>
      </c>
      <c r="R174" s="11">
        <f t="shared" si="24"/>
        <v>2.3196121613774635E-3</v>
      </c>
    </row>
    <row r="175" spans="1:18">
      <c r="A175" s="2" t="s">
        <v>928</v>
      </c>
      <c r="B175" s="2" t="s">
        <v>255</v>
      </c>
      <c r="C175" s="2" t="s">
        <v>56</v>
      </c>
      <c r="D175" s="4">
        <v>7</v>
      </c>
      <c r="E175" s="4">
        <v>6</v>
      </c>
      <c r="F175" s="4">
        <f t="shared" si="31"/>
        <v>6.5</v>
      </c>
      <c r="G175" s="6">
        <v>4</v>
      </c>
      <c r="H175" s="6">
        <v>8</v>
      </c>
      <c r="I175" s="6">
        <f t="shared" si="29"/>
        <v>6</v>
      </c>
      <c r="K175" s="4">
        <v>7.9769000000000005</v>
      </c>
      <c r="L175" s="4">
        <v>6.6917</v>
      </c>
      <c r="M175" s="4">
        <f t="shared" si="30"/>
        <v>7.3343000000000007</v>
      </c>
      <c r="N175" s="6">
        <v>3.8763000000000001</v>
      </c>
      <c r="O175" s="6">
        <v>8.7683</v>
      </c>
      <c r="P175" s="6">
        <f t="shared" si="28"/>
        <v>6.3223000000000003</v>
      </c>
      <c r="Q175" s="10">
        <f t="shared" si="25"/>
        <v>0.86201818851151435</v>
      </c>
      <c r="R175" s="11">
        <f t="shared" si="24"/>
        <v>0.72773502358849451</v>
      </c>
    </row>
    <row r="176" spans="1:18">
      <c r="A176" s="2" t="s">
        <v>929</v>
      </c>
      <c r="B176" s="2" t="s">
        <v>256</v>
      </c>
      <c r="C176" s="2" t="s">
        <v>132</v>
      </c>
      <c r="D176" s="4">
        <v>5</v>
      </c>
      <c r="E176" s="4">
        <v>6</v>
      </c>
      <c r="F176" s="4">
        <f t="shared" si="31"/>
        <v>5.5</v>
      </c>
      <c r="G176" s="6">
        <v>7</v>
      </c>
      <c r="H176" s="6">
        <v>4</v>
      </c>
      <c r="I176" s="6">
        <f t="shared" si="29"/>
        <v>5.5</v>
      </c>
      <c r="K176" s="4">
        <v>7.3785999999999996</v>
      </c>
      <c r="L176" s="4">
        <v>6.8575999999999997</v>
      </c>
      <c r="M176" s="4">
        <f t="shared" si="30"/>
        <v>7.1181000000000001</v>
      </c>
      <c r="N176" s="6">
        <v>7.0896999999999997</v>
      </c>
      <c r="O176" s="6">
        <v>5.3330000000000002</v>
      </c>
      <c r="P176" s="6">
        <f t="shared" si="28"/>
        <v>6.2113499999999995</v>
      </c>
      <c r="Q176" s="10">
        <f t="shared" si="25"/>
        <v>0.87261347831584257</v>
      </c>
      <c r="R176" s="11">
        <f t="shared" si="24"/>
        <v>0.42662569310657206</v>
      </c>
    </row>
    <row r="177" spans="1:18">
      <c r="A177" s="2" t="s">
        <v>930</v>
      </c>
      <c r="B177" s="2" t="s">
        <v>257</v>
      </c>
      <c r="C177" s="2" t="s">
        <v>181</v>
      </c>
      <c r="D177" s="4">
        <v>6</v>
      </c>
      <c r="E177" s="4">
        <v>4</v>
      </c>
      <c r="F177" s="4">
        <f t="shared" si="31"/>
        <v>5</v>
      </c>
      <c r="G177" s="6">
        <v>4</v>
      </c>
      <c r="H177" s="6">
        <v>5</v>
      </c>
      <c r="I177" s="6">
        <f t="shared" si="29"/>
        <v>4.5</v>
      </c>
      <c r="K177" s="4">
        <v>9.7291000000000007</v>
      </c>
      <c r="L177" s="4">
        <v>4.7797999999999998</v>
      </c>
      <c r="M177" s="4">
        <f t="shared" si="30"/>
        <v>7.2544500000000003</v>
      </c>
      <c r="N177" s="6">
        <v>4.8453999999999997</v>
      </c>
      <c r="O177" s="6">
        <v>9.8996999999999993</v>
      </c>
      <c r="P177" s="6">
        <f t="shared" si="28"/>
        <v>7.3725499999999995</v>
      </c>
      <c r="Q177" s="10">
        <f t="shared" si="25"/>
        <v>1.0162796628276436</v>
      </c>
      <c r="R177" s="11">
        <f t="shared" si="24"/>
        <v>0.97639637858242023</v>
      </c>
    </row>
    <row r="178" spans="1:18">
      <c r="A178" s="2" t="s">
        <v>931</v>
      </c>
      <c r="B178" s="2" t="s">
        <v>258</v>
      </c>
      <c r="C178" s="2" t="s">
        <v>259</v>
      </c>
      <c r="D178" s="4">
        <v>3</v>
      </c>
      <c r="E178" s="4">
        <v>8</v>
      </c>
      <c r="F178" s="4">
        <f t="shared" si="31"/>
        <v>5.5</v>
      </c>
      <c r="G178" s="6">
        <v>8</v>
      </c>
      <c r="H178" s="6">
        <v>5</v>
      </c>
      <c r="I178" s="6">
        <f t="shared" si="29"/>
        <v>6.5</v>
      </c>
      <c r="K178" s="4">
        <v>3.6892999999999998</v>
      </c>
      <c r="L178" s="4">
        <v>8.8170000000000002</v>
      </c>
      <c r="M178" s="4">
        <f t="shared" si="30"/>
        <v>6.2531499999999998</v>
      </c>
      <c r="N178" s="6">
        <v>9.1153999999999993</v>
      </c>
      <c r="O178" s="6">
        <v>4.4442000000000004</v>
      </c>
      <c r="P178" s="6">
        <f t="shared" si="28"/>
        <v>6.7797999999999998</v>
      </c>
      <c r="Q178" s="10">
        <f t="shared" si="25"/>
        <v>1.0842215523376217</v>
      </c>
      <c r="R178" s="11">
        <f t="shared" si="24"/>
        <v>0.89323848583652388</v>
      </c>
    </row>
    <row r="179" spans="1:18">
      <c r="A179" s="2" t="s">
        <v>932</v>
      </c>
      <c r="B179" s="2" t="s">
        <v>260</v>
      </c>
      <c r="C179" s="2" t="s">
        <v>134</v>
      </c>
      <c r="D179" s="4">
        <v>7</v>
      </c>
      <c r="E179" s="4">
        <v>5</v>
      </c>
      <c r="F179" s="4">
        <f t="shared" si="31"/>
        <v>6</v>
      </c>
      <c r="G179" s="6">
        <v>8</v>
      </c>
      <c r="H179" s="6">
        <v>3</v>
      </c>
      <c r="I179" s="6">
        <f t="shared" si="29"/>
        <v>5.5</v>
      </c>
      <c r="K179" s="4">
        <v>6.3043499999999995</v>
      </c>
      <c r="L179" s="4">
        <v>4.2643000000000004</v>
      </c>
      <c r="M179" s="4">
        <f t="shared" si="30"/>
        <v>5.2843249999999999</v>
      </c>
      <c r="N179" s="6">
        <v>7.0228999999999999</v>
      </c>
      <c r="O179" s="6">
        <v>3.9524699999999999</v>
      </c>
      <c r="P179" s="6">
        <f t="shared" si="28"/>
        <v>5.4876849999999999</v>
      </c>
      <c r="Q179" s="10">
        <f t="shared" si="25"/>
        <v>1.0384836284672121</v>
      </c>
      <c r="R179" s="11">
        <f t="shared" si="24"/>
        <v>0.92222077111470424</v>
      </c>
    </row>
    <row r="180" spans="1:18">
      <c r="A180" s="2" t="s">
        <v>933</v>
      </c>
      <c r="B180" s="2" t="s">
        <v>261</v>
      </c>
      <c r="C180" s="2" t="s">
        <v>134</v>
      </c>
      <c r="D180" s="4">
        <v>4</v>
      </c>
      <c r="E180" s="4">
        <v>6</v>
      </c>
      <c r="F180" s="4">
        <f t="shared" si="31"/>
        <v>5</v>
      </c>
      <c r="G180" s="6">
        <v>7</v>
      </c>
      <c r="H180" s="6">
        <v>6</v>
      </c>
      <c r="I180" s="6">
        <f t="shared" si="29"/>
        <v>6.5</v>
      </c>
      <c r="K180" s="4">
        <v>3.8193999999999999</v>
      </c>
      <c r="L180" s="4">
        <v>5.6091899999999999</v>
      </c>
      <c r="M180" s="4">
        <f t="shared" si="30"/>
        <v>4.7142949999999999</v>
      </c>
      <c r="N180" s="6">
        <v>4.8795999999999999</v>
      </c>
      <c r="O180" s="6">
        <v>4.65367</v>
      </c>
      <c r="P180" s="6">
        <f t="shared" si="28"/>
        <v>4.766635</v>
      </c>
      <c r="Q180" s="10">
        <f t="shared" si="25"/>
        <v>1.011102402374056</v>
      </c>
      <c r="R180" s="11">
        <f t="shared" si="24"/>
        <v>0.95900334043189228</v>
      </c>
    </row>
    <row r="181" spans="1:18">
      <c r="A181" s="2" t="s">
        <v>934</v>
      </c>
      <c r="B181" s="2" t="s">
        <v>262</v>
      </c>
      <c r="C181" s="2" t="s">
        <v>56</v>
      </c>
      <c r="D181" s="4">
        <v>3</v>
      </c>
      <c r="E181" s="4">
        <v>7</v>
      </c>
      <c r="F181" s="4">
        <f t="shared" si="31"/>
        <v>5</v>
      </c>
      <c r="G181" s="6">
        <v>5</v>
      </c>
      <c r="H181" s="6">
        <v>4</v>
      </c>
      <c r="I181" s="6">
        <f t="shared" si="29"/>
        <v>4.5</v>
      </c>
      <c r="K181" s="4">
        <v>6.0807000000000002</v>
      </c>
      <c r="L181" s="4">
        <v>8.6036000000000001</v>
      </c>
      <c r="M181" s="4">
        <f t="shared" si="30"/>
        <v>7.3421500000000002</v>
      </c>
      <c r="N181" s="6">
        <v>5.8144999999999998</v>
      </c>
      <c r="O181" s="6">
        <v>5.6216699999999999</v>
      </c>
      <c r="P181" s="6">
        <f t="shared" si="28"/>
        <v>5.7180850000000003</v>
      </c>
      <c r="Q181" s="10">
        <f t="shared" si="25"/>
        <v>0.77880253059389959</v>
      </c>
      <c r="R181" s="11">
        <f t="shared" si="24"/>
        <v>0.32788179340370038</v>
      </c>
    </row>
    <row r="182" spans="1:18">
      <c r="A182" s="2" t="s">
        <v>935</v>
      </c>
      <c r="B182" s="2" t="s">
        <v>263</v>
      </c>
      <c r="C182" s="2" t="s">
        <v>264</v>
      </c>
      <c r="D182" s="4">
        <v>3</v>
      </c>
      <c r="E182" s="4">
        <v>9</v>
      </c>
      <c r="F182" s="4">
        <f t="shared" si="31"/>
        <v>6</v>
      </c>
      <c r="G182" s="6">
        <v>7</v>
      </c>
      <c r="H182" s="6">
        <v>5</v>
      </c>
      <c r="I182" s="6">
        <f t="shared" si="29"/>
        <v>6</v>
      </c>
      <c r="K182" s="4">
        <v>4.1336499999999994</v>
      </c>
      <c r="L182" s="4">
        <v>9.8369900000000001</v>
      </c>
      <c r="M182" s="4">
        <f t="shared" si="30"/>
        <v>6.9853199999999998</v>
      </c>
      <c r="N182" s="6">
        <v>6.9478999999999997</v>
      </c>
      <c r="O182" s="6">
        <v>5.1032700000000002</v>
      </c>
      <c r="P182" s="6">
        <f>(N182+O182)/2</f>
        <v>6.0255849999999995</v>
      </c>
      <c r="Q182" s="10">
        <f t="shared" si="25"/>
        <v>0.86260686697245081</v>
      </c>
      <c r="R182" s="11">
        <f t="shared" si="24"/>
        <v>0.77916088568146891</v>
      </c>
    </row>
    <row r="183" spans="1:18">
      <c r="A183" s="2" t="s">
        <v>936</v>
      </c>
      <c r="B183" s="2" t="s">
        <v>265</v>
      </c>
      <c r="C183" s="2" t="s">
        <v>17</v>
      </c>
      <c r="D183" s="4">
        <v>6</v>
      </c>
      <c r="E183" s="4">
        <v>6</v>
      </c>
      <c r="F183" s="4">
        <f t="shared" si="31"/>
        <v>6</v>
      </c>
      <c r="G183" s="6">
        <v>4</v>
      </c>
      <c r="H183" s="6">
        <v>8</v>
      </c>
      <c r="I183" s="6">
        <f t="shared" si="29"/>
        <v>6</v>
      </c>
      <c r="K183" s="4">
        <v>4.0805999999999996</v>
      </c>
      <c r="L183" s="4">
        <v>4.6955</v>
      </c>
      <c r="M183" s="4">
        <f t="shared" si="30"/>
        <v>4.3880499999999998</v>
      </c>
      <c r="N183" s="6">
        <v>2.7220899999999997</v>
      </c>
      <c r="O183" s="6">
        <v>6.9084999999999992</v>
      </c>
      <c r="P183" s="6">
        <f t="shared" ref="P183:P199" si="32">(N183+O183)/2</f>
        <v>4.815294999999999</v>
      </c>
      <c r="Q183" s="10">
        <f t="shared" si="25"/>
        <v>1.0973655724068776</v>
      </c>
      <c r="R183" s="11">
        <f t="shared" si="24"/>
        <v>0.85863817766656181</v>
      </c>
    </row>
    <row r="184" spans="1:18">
      <c r="A184" s="2" t="s">
        <v>937</v>
      </c>
      <c r="B184" s="2" t="s">
        <v>266</v>
      </c>
      <c r="C184" s="2" t="s">
        <v>60</v>
      </c>
      <c r="D184" s="4">
        <v>3</v>
      </c>
      <c r="E184" s="4">
        <v>6</v>
      </c>
      <c r="F184" s="4">
        <f t="shared" si="31"/>
        <v>4.5</v>
      </c>
      <c r="G184" s="6">
        <v>11</v>
      </c>
      <c r="H184" s="6">
        <v>4</v>
      </c>
      <c r="I184" s="6">
        <f t="shared" si="29"/>
        <v>7.5</v>
      </c>
      <c r="K184" s="4">
        <v>2.6032999999999999</v>
      </c>
      <c r="L184" s="4">
        <v>5</v>
      </c>
      <c r="M184" s="4">
        <f t="shared" si="30"/>
        <v>3.80165</v>
      </c>
      <c r="N184" s="6">
        <v>7.6736999999999993</v>
      </c>
      <c r="O184" s="6">
        <v>4.8734000000000002</v>
      </c>
      <c r="P184" s="6">
        <f t="shared" si="32"/>
        <v>6.2735500000000002</v>
      </c>
      <c r="Q184" s="10">
        <f t="shared" si="25"/>
        <v>1.6502176686438783</v>
      </c>
      <c r="R184" s="11">
        <f t="shared" si="24"/>
        <v>0.31185187808051207</v>
      </c>
    </row>
    <row r="185" spans="1:18">
      <c r="A185" s="2" t="s">
        <v>938</v>
      </c>
      <c r="B185" s="2" t="s">
        <v>267</v>
      </c>
      <c r="C185" s="2" t="s">
        <v>9</v>
      </c>
      <c r="D185" s="4">
        <v>3</v>
      </c>
      <c r="E185" s="4">
        <v>6</v>
      </c>
      <c r="F185" s="4">
        <f t="shared" si="31"/>
        <v>4.5</v>
      </c>
      <c r="G185" s="6">
        <v>6</v>
      </c>
      <c r="H185" s="6">
        <v>7</v>
      </c>
      <c r="I185" s="6">
        <f t="shared" si="29"/>
        <v>6.5</v>
      </c>
      <c r="K185" s="4">
        <v>2.7204000000000002</v>
      </c>
      <c r="L185" s="4">
        <v>4.2643000000000004</v>
      </c>
      <c r="M185" s="4">
        <f t="shared" si="30"/>
        <v>3.4923500000000001</v>
      </c>
      <c r="N185" s="6">
        <v>3.5315400000000001</v>
      </c>
      <c r="O185" s="6">
        <v>5.5172999999999996</v>
      </c>
      <c r="P185" s="6">
        <f t="shared" si="32"/>
        <v>4.5244200000000001</v>
      </c>
      <c r="Q185" s="10">
        <f t="shared" si="25"/>
        <v>1.2955230718570589</v>
      </c>
      <c r="R185" s="11">
        <f t="shared" si="24"/>
        <v>0.49810753812828779</v>
      </c>
    </row>
    <row r="186" spans="1:18">
      <c r="A186" s="2" t="s">
        <v>939</v>
      </c>
      <c r="B186" s="2" t="s">
        <v>268</v>
      </c>
      <c r="C186" s="2" t="s">
        <v>181</v>
      </c>
      <c r="D186" s="4">
        <v>6</v>
      </c>
      <c r="E186" s="4">
        <v>6</v>
      </c>
      <c r="F186" s="4">
        <f t="shared" si="31"/>
        <v>6</v>
      </c>
      <c r="G186" s="6">
        <v>7</v>
      </c>
      <c r="H186" s="6">
        <v>2</v>
      </c>
      <c r="I186" s="6">
        <f t="shared" si="29"/>
        <v>4.5</v>
      </c>
      <c r="K186" s="4">
        <v>10.5745</v>
      </c>
      <c r="L186" s="4">
        <v>6.6917</v>
      </c>
      <c r="M186" s="4">
        <f t="shared" si="30"/>
        <v>8.6331000000000007</v>
      </c>
      <c r="N186" s="6">
        <v>8.0557199999999991</v>
      </c>
      <c r="O186" s="6">
        <v>2.4748999999999999</v>
      </c>
      <c r="P186" s="6">
        <f t="shared" si="32"/>
        <v>5.2653099999999995</v>
      </c>
      <c r="Q186" s="10">
        <f t="shared" si="25"/>
        <v>0.60989795090987009</v>
      </c>
      <c r="R186" s="11">
        <f t="shared" si="24"/>
        <v>0.42623717613786927</v>
      </c>
    </row>
    <row r="187" spans="1:18">
      <c r="A187" s="2" t="s">
        <v>940</v>
      </c>
      <c r="B187" s="2" t="s">
        <v>269</v>
      </c>
      <c r="C187" s="2" t="s">
        <v>81</v>
      </c>
      <c r="D187" s="4">
        <v>6</v>
      </c>
      <c r="E187" s="4">
        <v>5</v>
      </c>
      <c r="F187" s="4">
        <f t="shared" si="31"/>
        <v>5.5</v>
      </c>
      <c r="G187" s="6">
        <v>7</v>
      </c>
      <c r="H187" s="6">
        <v>4</v>
      </c>
      <c r="I187" s="6">
        <f t="shared" si="29"/>
        <v>5.5</v>
      </c>
      <c r="K187" s="4">
        <v>7.2968000000000002</v>
      </c>
      <c r="L187" s="4">
        <v>5.7356999999999996</v>
      </c>
      <c r="M187" s="4">
        <f t="shared" si="30"/>
        <v>6.5162499999999994</v>
      </c>
      <c r="N187" s="6">
        <v>6.7835999999999999</v>
      </c>
      <c r="O187" s="6">
        <v>6.1872999999999996</v>
      </c>
      <c r="P187" s="6">
        <f t="shared" si="32"/>
        <v>6.4854500000000002</v>
      </c>
      <c r="Q187" s="10">
        <f t="shared" si="25"/>
        <v>0.99527335507385395</v>
      </c>
      <c r="R187" s="11">
        <f t="shared" si="24"/>
        <v>0.97394366479978778</v>
      </c>
    </row>
    <row r="188" spans="1:18">
      <c r="A188" s="2" t="s">
        <v>941</v>
      </c>
      <c r="B188" s="2" t="s">
        <v>270</v>
      </c>
      <c r="C188" s="2" t="s">
        <v>141</v>
      </c>
      <c r="D188" s="4">
        <v>3</v>
      </c>
      <c r="E188" s="4">
        <v>6</v>
      </c>
      <c r="F188" s="4">
        <f t="shared" si="31"/>
        <v>4.5</v>
      </c>
      <c r="G188" s="6">
        <v>5</v>
      </c>
      <c r="H188" s="6">
        <v>9</v>
      </c>
      <c r="I188" s="6">
        <f t="shared" si="29"/>
        <v>7</v>
      </c>
      <c r="K188" s="4">
        <v>9.7636000000000003</v>
      </c>
      <c r="L188" s="4">
        <v>13.5243</v>
      </c>
      <c r="M188" s="4">
        <f t="shared" si="30"/>
        <v>11.64395</v>
      </c>
      <c r="N188" s="6">
        <v>12.5792</v>
      </c>
      <c r="O188" s="6">
        <v>17.523869999999999</v>
      </c>
      <c r="P188" s="6">
        <f t="shared" si="32"/>
        <v>15.051534999999999</v>
      </c>
      <c r="Q188" s="10">
        <f t="shared" si="25"/>
        <v>1.2926485428054912</v>
      </c>
      <c r="R188" s="11">
        <f t="shared" si="24"/>
        <v>0.38706897046480215</v>
      </c>
    </row>
    <row r="189" spans="1:18">
      <c r="A189" s="2" t="s">
        <v>942</v>
      </c>
      <c r="B189" s="2" t="s">
        <v>271</v>
      </c>
      <c r="C189" s="2" t="s">
        <v>39</v>
      </c>
      <c r="D189" s="4">
        <v>3</v>
      </c>
      <c r="E189" s="4">
        <v>5</v>
      </c>
      <c r="F189" s="4">
        <f t="shared" si="31"/>
        <v>4</v>
      </c>
      <c r="G189" s="6">
        <v>8</v>
      </c>
      <c r="H189" s="6">
        <v>6</v>
      </c>
      <c r="I189" s="6">
        <f t="shared" si="29"/>
        <v>7</v>
      </c>
      <c r="K189" s="4">
        <v>2.0402999999999998</v>
      </c>
      <c r="L189" s="4">
        <v>3.0459999999999998</v>
      </c>
      <c r="M189" s="4">
        <f t="shared" si="30"/>
        <v>2.5431499999999998</v>
      </c>
      <c r="N189" s="6">
        <v>5.6948899999999991</v>
      </c>
      <c r="O189" s="6">
        <v>4.4043999999999999</v>
      </c>
      <c r="P189" s="6">
        <f t="shared" si="32"/>
        <v>5.0496449999999999</v>
      </c>
      <c r="Q189" s="10">
        <f t="shared" si="25"/>
        <v>1.9855867723099307</v>
      </c>
      <c r="R189" s="11">
        <f t="shared" si="24"/>
        <v>9.2047214753197659E-2</v>
      </c>
    </row>
    <row r="190" spans="1:18">
      <c r="A190" s="2" t="s">
        <v>943</v>
      </c>
      <c r="B190" s="2" t="s">
        <v>272</v>
      </c>
      <c r="C190" s="2" t="s">
        <v>251</v>
      </c>
      <c r="D190" s="4">
        <v>7</v>
      </c>
      <c r="E190" s="4">
        <v>8</v>
      </c>
      <c r="F190" s="4">
        <f t="shared" si="31"/>
        <v>7.5</v>
      </c>
      <c r="G190" s="6">
        <v>5</v>
      </c>
      <c r="H190" s="6">
        <v>2</v>
      </c>
      <c r="I190" s="6">
        <f t="shared" si="29"/>
        <v>3.5</v>
      </c>
      <c r="K190" s="4">
        <v>4.7606999999999999</v>
      </c>
      <c r="L190" s="4">
        <v>5.8294499999999996</v>
      </c>
      <c r="M190" s="4">
        <f t="shared" si="30"/>
        <v>5.2950749999999998</v>
      </c>
      <c r="N190" s="6">
        <v>4.6828000000000003</v>
      </c>
      <c r="O190" s="6">
        <v>1.3434999999999999</v>
      </c>
      <c r="P190" s="6">
        <f t="shared" si="32"/>
        <v>3.01315</v>
      </c>
      <c r="Q190" s="10">
        <f t="shared" si="25"/>
        <v>0.56904765277167935</v>
      </c>
      <c r="R190" s="11">
        <f t="shared" si="24"/>
        <v>0.32277721026595807</v>
      </c>
    </row>
    <row r="191" spans="1:18">
      <c r="A191" s="2" t="s">
        <v>944</v>
      </c>
      <c r="B191" s="2" t="s">
        <v>273</v>
      </c>
      <c r="C191" s="2" t="s">
        <v>274</v>
      </c>
      <c r="D191" s="4">
        <v>5</v>
      </c>
      <c r="E191" s="4">
        <v>5</v>
      </c>
      <c r="F191" s="4">
        <f t="shared" si="31"/>
        <v>5</v>
      </c>
      <c r="G191" s="6">
        <v>5</v>
      </c>
      <c r="H191" s="6">
        <v>6</v>
      </c>
      <c r="I191" s="6">
        <f t="shared" si="29"/>
        <v>5.5</v>
      </c>
      <c r="K191" s="4">
        <v>12.37</v>
      </c>
      <c r="L191" s="4">
        <v>9.0762999999999998</v>
      </c>
      <c r="M191" s="4">
        <f t="shared" si="30"/>
        <v>10.72315</v>
      </c>
      <c r="N191" s="6">
        <v>8.2843999999999998</v>
      </c>
      <c r="O191" s="6">
        <v>15.8315</v>
      </c>
      <c r="P191" s="6">
        <f t="shared" si="32"/>
        <v>12.05795</v>
      </c>
      <c r="Q191" s="10">
        <f t="shared" si="25"/>
        <v>1.1244783482465506</v>
      </c>
      <c r="R191" s="11">
        <f t="shared" si="24"/>
        <v>0.77655448441247366</v>
      </c>
    </row>
    <row r="192" spans="1:18">
      <c r="A192" s="2" t="s">
        <v>945</v>
      </c>
      <c r="B192" s="2" t="s">
        <v>275</v>
      </c>
      <c r="C192" s="2" t="s">
        <v>212</v>
      </c>
      <c r="D192" s="4">
        <v>6</v>
      </c>
      <c r="E192" s="4">
        <v>4</v>
      </c>
      <c r="F192" s="4">
        <f t="shared" si="31"/>
        <v>5</v>
      </c>
      <c r="G192" s="6">
        <v>3</v>
      </c>
      <c r="H192" s="6">
        <v>3</v>
      </c>
      <c r="I192" s="6">
        <f t="shared" si="29"/>
        <v>3</v>
      </c>
      <c r="K192" s="4">
        <v>9.7291000000000007</v>
      </c>
      <c r="L192" s="4">
        <v>5.7356999999999996</v>
      </c>
      <c r="M192" s="4">
        <f t="shared" si="30"/>
        <v>7.7324000000000002</v>
      </c>
      <c r="N192" s="6">
        <v>4.8453999999999997</v>
      </c>
      <c r="O192" s="6">
        <v>4.9499000000000004</v>
      </c>
      <c r="P192" s="6">
        <f t="shared" si="32"/>
        <v>4.8976500000000005</v>
      </c>
      <c r="Q192" s="10">
        <f t="shared" si="25"/>
        <v>0.63339325435828464</v>
      </c>
      <c r="R192" s="11">
        <f t="shared" si="24"/>
        <v>0.29164201939115553</v>
      </c>
    </row>
    <row r="193" spans="1:18">
      <c r="A193" s="2" t="s">
        <v>946</v>
      </c>
      <c r="B193" s="2" t="s">
        <v>276</v>
      </c>
      <c r="C193" s="2" t="s">
        <v>238</v>
      </c>
      <c r="D193" s="4">
        <v>5</v>
      </c>
      <c r="E193" s="4">
        <v>4</v>
      </c>
      <c r="F193" s="4">
        <f>(D193+E193)/2</f>
        <v>4.5</v>
      </c>
      <c r="G193" s="6">
        <v>3</v>
      </c>
      <c r="H193" s="6">
        <v>4</v>
      </c>
      <c r="I193" s="6">
        <f t="shared" si="29"/>
        <v>3.5</v>
      </c>
      <c r="K193" s="4">
        <v>12.37</v>
      </c>
      <c r="L193" s="4">
        <v>10.891999999999999</v>
      </c>
      <c r="M193" s="4">
        <f t="shared" si="30"/>
        <v>11.631</v>
      </c>
      <c r="N193" s="6">
        <v>9.9413</v>
      </c>
      <c r="O193" s="6">
        <v>12.161</v>
      </c>
      <c r="P193" s="6">
        <f t="shared" si="32"/>
        <v>11.05115</v>
      </c>
      <c r="Q193" s="10">
        <f t="shared" si="25"/>
        <v>0.9501461611211417</v>
      </c>
      <c r="R193" s="11">
        <f t="shared" si="24"/>
        <v>0.70608000582985975</v>
      </c>
    </row>
    <row r="194" spans="1:18">
      <c r="A194" s="2" t="s">
        <v>947</v>
      </c>
      <c r="B194" s="2" t="s">
        <v>277</v>
      </c>
      <c r="C194" s="2" t="s">
        <v>278</v>
      </c>
      <c r="D194" s="4">
        <v>4</v>
      </c>
      <c r="E194" s="4">
        <v>7</v>
      </c>
      <c r="F194" s="4">
        <f t="shared" ref="F194:F215" si="33">(D194+E194)/2</f>
        <v>5.5</v>
      </c>
      <c r="G194" s="6">
        <v>6</v>
      </c>
      <c r="H194" s="6">
        <v>5</v>
      </c>
      <c r="I194" s="6">
        <f t="shared" si="29"/>
        <v>5.5</v>
      </c>
      <c r="K194" s="4">
        <v>4.9191000000000003</v>
      </c>
      <c r="L194" s="4">
        <v>6.8575999999999997</v>
      </c>
      <c r="M194" s="4">
        <f t="shared" si="30"/>
        <v>5.88835</v>
      </c>
      <c r="N194" s="6">
        <v>7.0896999999999997</v>
      </c>
      <c r="O194" s="6">
        <v>4.4442000000000004</v>
      </c>
      <c r="P194" s="6">
        <f t="shared" si="32"/>
        <v>5.7669499999999996</v>
      </c>
      <c r="Q194" s="10">
        <f t="shared" si="25"/>
        <v>0.97938301901211711</v>
      </c>
      <c r="R194" s="11">
        <f t="shared" si="24"/>
        <v>0.94772369084329988</v>
      </c>
    </row>
    <row r="195" spans="1:18">
      <c r="A195" s="2" t="s">
        <v>948</v>
      </c>
      <c r="B195" s="2" t="s">
        <v>279</v>
      </c>
      <c r="C195" s="2" t="s">
        <v>280</v>
      </c>
      <c r="D195" s="4">
        <v>4</v>
      </c>
      <c r="E195" s="4">
        <v>6</v>
      </c>
      <c r="F195" s="4">
        <f t="shared" si="33"/>
        <v>5</v>
      </c>
      <c r="G195" s="6">
        <v>4</v>
      </c>
      <c r="H195" s="6">
        <v>4</v>
      </c>
      <c r="I195" s="6">
        <f t="shared" si="29"/>
        <v>4</v>
      </c>
      <c r="K195" s="4">
        <v>4.3388</v>
      </c>
      <c r="L195" s="4">
        <v>5.8333000000000004</v>
      </c>
      <c r="M195" s="4">
        <f t="shared" si="30"/>
        <v>5.0860500000000002</v>
      </c>
      <c r="N195" s="6">
        <v>3.0497000000000001</v>
      </c>
      <c r="O195" s="6">
        <v>4.7782</v>
      </c>
      <c r="P195" s="6">
        <f t="shared" si="32"/>
        <v>3.9139499999999998</v>
      </c>
      <c r="Q195" s="10">
        <f t="shared" si="25"/>
        <v>0.76954611142242013</v>
      </c>
      <c r="R195" s="11">
        <f t="shared" si="24"/>
        <v>0.4128067713169401</v>
      </c>
    </row>
    <row r="196" spans="1:18">
      <c r="A196" s="2" t="s">
        <v>949</v>
      </c>
      <c r="B196" s="2" t="s">
        <v>281</v>
      </c>
      <c r="C196" s="2" t="s">
        <v>89</v>
      </c>
      <c r="D196" s="4">
        <v>5</v>
      </c>
      <c r="E196" s="4">
        <v>6</v>
      </c>
      <c r="F196" s="4">
        <f t="shared" si="33"/>
        <v>5.5</v>
      </c>
      <c r="G196" s="6">
        <v>4</v>
      </c>
      <c r="H196" s="6">
        <v>6</v>
      </c>
      <c r="I196" s="6">
        <f t="shared" si="29"/>
        <v>5</v>
      </c>
      <c r="K196" s="4">
        <v>9.4623999999999988</v>
      </c>
      <c r="L196" s="4">
        <v>7.7791999999999994</v>
      </c>
      <c r="M196" s="4">
        <f t="shared" si="30"/>
        <v>8.6207999999999991</v>
      </c>
      <c r="N196" s="6">
        <v>5.9396900000000006</v>
      </c>
      <c r="O196" s="6">
        <v>15.482839999999999</v>
      </c>
      <c r="P196" s="6">
        <f t="shared" si="32"/>
        <v>10.711265000000001</v>
      </c>
      <c r="Q196" s="10">
        <f t="shared" si="25"/>
        <v>1.2424908361172979</v>
      </c>
      <c r="R196" s="11">
        <f t="shared" ref="R196:R259" si="34">TTEST(K196:L196,N196:O196,2,2)</f>
        <v>0.70819745227316355</v>
      </c>
    </row>
    <row r="197" spans="1:18">
      <c r="A197" s="2" t="s">
        <v>950</v>
      </c>
      <c r="B197" s="2" t="s">
        <v>282</v>
      </c>
      <c r="C197" s="2" t="s">
        <v>199</v>
      </c>
      <c r="D197" s="4">
        <v>5</v>
      </c>
      <c r="E197" s="4">
        <v>5</v>
      </c>
      <c r="F197" s="4">
        <f t="shared" si="33"/>
        <v>5</v>
      </c>
      <c r="G197" s="6">
        <v>2</v>
      </c>
      <c r="H197" s="6">
        <v>5</v>
      </c>
      <c r="I197" s="6">
        <f t="shared" si="29"/>
        <v>3.5</v>
      </c>
      <c r="K197" s="4">
        <v>5.6886999999999999</v>
      </c>
      <c r="L197" s="4">
        <v>5.3047000000000004</v>
      </c>
      <c r="M197" s="4">
        <f t="shared" si="30"/>
        <v>5.4967000000000006</v>
      </c>
      <c r="N197" s="6">
        <v>1.1686000000000001</v>
      </c>
      <c r="O197" s="6">
        <v>5.8337000000000003</v>
      </c>
      <c r="P197" s="6">
        <f t="shared" si="32"/>
        <v>3.50115</v>
      </c>
      <c r="Q197" s="10">
        <f t="shared" ref="Q197:Q260" si="35">P197/M197</f>
        <v>0.63695490021285495</v>
      </c>
      <c r="R197" s="11">
        <f t="shared" si="34"/>
        <v>0.48367486771195101</v>
      </c>
    </row>
    <row r="198" spans="1:18">
      <c r="A198" s="2" t="s">
        <v>951</v>
      </c>
      <c r="B198" s="2" t="s">
        <v>283</v>
      </c>
      <c r="C198" s="2" t="s">
        <v>37</v>
      </c>
      <c r="D198" s="4">
        <v>5</v>
      </c>
      <c r="E198" s="4">
        <v>4</v>
      </c>
      <c r="F198" s="4">
        <f t="shared" si="33"/>
        <v>4.5</v>
      </c>
      <c r="G198" s="6">
        <v>9</v>
      </c>
      <c r="H198" s="6">
        <v>4</v>
      </c>
      <c r="I198" s="6">
        <f t="shared" si="29"/>
        <v>6.5</v>
      </c>
      <c r="K198" s="4">
        <v>3.4005000000000001</v>
      </c>
      <c r="L198" s="4">
        <v>2.4367999999999999</v>
      </c>
      <c r="M198" s="4">
        <f t="shared" si="30"/>
        <v>2.91865</v>
      </c>
      <c r="N198" s="6">
        <v>5.3870000000000005</v>
      </c>
      <c r="O198" s="6">
        <v>2.6871</v>
      </c>
      <c r="P198" s="6">
        <f t="shared" si="32"/>
        <v>4.0370500000000007</v>
      </c>
      <c r="Q198" s="10">
        <f t="shared" si="35"/>
        <v>1.3831908587874533</v>
      </c>
      <c r="R198" s="11">
        <f t="shared" si="34"/>
        <v>0.51692060397885464</v>
      </c>
    </row>
    <row r="199" spans="1:18">
      <c r="A199" s="2" t="s">
        <v>952</v>
      </c>
      <c r="B199" s="2" t="s">
        <v>284</v>
      </c>
      <c r="C199" s="2" t="s">
        <v>285</v>
      </c>
      <c r="D199" s="4">
        <v>4</v>
      </c>
      <c r="E199" s="4">
        <v>4</v>
      </c>
      <c r="F199" s="4">
        <f t="shared" si="33"/>
        <v>4</v>
      </c>
      <c r="G199" s="6">
        <v>7</v>
      </c>
      <c r="H199" s="6">
        <v>4</v>
      </c>
      <c r="I199" s="6">
        <f t="shared" si="29"/>
        <v>5.5</v>
      </c>
      <c r="K199" s="4">
        <v>3.4005000000000001</v>
      </c>
      <c r="L199" s="4">
        <v>2.4367999999999999</v>
      </c>
      <c r="M199" s="4">
        <f t="shared" si="30"/>
        <v>2.91865</v>
      </c>
      <c r="N199" s="6">
        <v>4.1415000000000006</v>
      </c>
      <c r="O199" s="6">
        <v>4.0305999999999997</v>
      </c>
      <c r="P199" s="6">
        <f t="shared" si="32"/>
        <v>4.0860500000000002</v>
      </c>
      <c r="Q199" s="10">
        <f t="shared" si="35"/>
        <v>1.3999794425504943</v>
      </c>
      <c r="R199" s="11">
        <f t="shared" si="34"/>
        <v>0.13781741427395033</v>
      </c>
    </row>
    <row r="200" spans="1:18">
      <c r="A200" s="2" t="s">
        <v>953</v>
      </c>
      <c r="B200" s="2" t="s">
        <v>286</v>
      </c>
      <c r="C200" s="2" t="s">
        <v>202</v>
      </c>
      <c r="D200" s="4">
        <v>2</v>
      </c>
      <c r="E200" s="4">
        <v>3</v>
      </c>
      <c r="F200" s="4">
        <f t="shared" si="33"/>
        <v>2.5</v>
      </c>
      <c r="G200" s="6">
        <v>10</v>
      </c>
      <c r="H200" s="6">
        <v>2</v>
      </c>
      <c r="I200" s="6">
        <f t="shared" si="29"/>
        <v>6</v>
      </c>
      <c r="K200" s="4">
        <v>3.6484000000000001</v>
      </c>
      <c r="L200" s="4">
        <v>5.7356999999999996</v>
      </c>
      <c r="M200" s="4">
        <f t="shared" si="30"/>
        <v>4.6920500000000001</v>
      </c>
      <c r="N200" s="6">
        <v>9.3061199999999999</v>
      </c>
      <c r="O200" s="6">
        <v>3.7124000000000001</v>
      </c>
      <c r="P200" s="6">
        <f>(N200+O200)/2</f>
        <v>6.5092600000000003</v>
      </c>
      <c r="Q200" s="10">
        <f t="shared" si="35"/>
        <v>1.3872955318037958</v>
      </c>
      <c r="R200" s="11">
        <f t="shared" si="34"/>
        <v>0.60463204153259298</v>
      </c>
    </row>
    <row r="201" spans="1:18">
      <c r="A201" s="2" t="s">
        <v>954</v>
      </c>
      <c r="B201" s="2" t="s">
        <v>287</v>
      </c>
      <c r="C201" s="2" t="s">
        <v>285</v>
      </c>
      <c r="D201" s="4">
        <v>4</v>
      </c>
      <c r="E201" s="4">
        <v>5</v>
      </c>
      <c r="F201" s="4">
        <f t="shared" si="33"/>
        <v>4.5</v>
      </c>
      <c r="G201" s="6">
        <v>7</v>
      </c>
      <c r="H201" s="6">
        <v>4</v>
      </c>
      <c r="I201" s="6">
        <f t="shared" si="29"/>
        <v>5.5</v>
      </c>
      <c r="K201" s="4">
        <v>2.7204000000000002</v>
      </c>
      <c r="L201" s="4">
        <v>3.0459999999999998</v>
      </c>
      <c r="M201" s="4">
        <f t="shared" si="30"/>
        <v>2.8832</v>
      </c>
      <c r="N201" s="6">
        <v>5.2588999999999997</v>
      </c>
      <c r="O201" s="6">
        <v>2.6871</v>
      </c>
      <c r="P201" s="6">
        <f t="shared" ref="P201:P226" si="36">(N201+O201)/2</f>
        <v>3.9729999999999999</v>
      </c>
      <c r="Q201" s="10">
        <f t="shared" si="35"/>
        <v>1.3779827968923417</v>
      </c>
      <c r="R201" s="11">
        <f t="shared" si="34"/>
        <v>0.48896747282930819</v>
      </c>
    </row>
    <row r="202" spans="1:18">
      <c r="A202" s="2" t="s">
        <v>955</v>
      </c>
      <c r="B202" s="2" t="s">
        <v>288</v>
      </c>
      <c r="C202" s="2" t="s">
        <v>37</v>
      </c>
      <c r="D202" s="4">
        <v>4</v>
      </c>
      <c r="E202" s="4">
        <v>6</v>
      </c>
      <c r="F202" s="4">
        <f t="shared" si="33"/>
        <v>5</v>
      </c>
      <c r="G202" s="6">
        <v>3</v>
      </c>
      <c r="H202" s="6">
        <v>6</v>
      </c>
      <c r="I202" s="6">
        <f t="shared" si="29"/>
        <v>4.5</v>
      </c>
      <c r="K202" s="4">
        <v>3.4005000000000001</v>
      </c>
      <c r="L202" s="4">
        <v>4.2643000000000004</v>
      </c>
      <c r="M202" s="4">
        <f t="shared" si="30"/>
        <v>3.8324000000000003</v>
      </c>
      <c r="N202" s="6">
        <v>1.7529999999999999</v>
      </c>
      <c r="O202" s="6">
        <v>4.7023999999999999</v>
      </c>
      <c r="P202" s="6">
        <f t="shared" si="36"/>
        <v>3.2277</v>
      </c>
      <c r="Q202" s="10">
        <f t="shared" si="35"/>
        <v>0.84221375639286078</v>
      </c>
      <c r="R202" s="11">
        <f t="shared" si="34"/>
        <v>0.73192449339868249</v>
      </c>
    </row>
    <row r="203" spans="1:18">
      <c r="A203" s="2" t="s">
        <v>956</v>
      </c>
      <c r="B203" s="2" t="s">
        <v>289</v>
      </c>
      <c r="C203" s="2" t="s">
        <v>202</v>
      </c>
      <c r="D203" s="4">
        <v>3</v>
      </c>
      <c r="E203" s="4">
        <v>5</v>
      </c>
      <c r="F203" s="4">
        <f t="shared" si="33"/>
        <v>4</v>
      </c>
      <c r="G203" s="6">
        <v>3</v>
      </c>
      <c r="H203" s="6">
        <v>3</v>
      </c>
      <c r="I203" s="6">
        <f t="shared" si="29"/>
        <v>3</v>
      </c>
      <c r="K203" s="4">
        <v>6.0807000000000002</v>
      </c>
      <c r="L203" s="4">
        <v>7.6475999999999997</v>
      </c>
      <c r="M203" s="4">
        <f t="shared" si="30"/>
        <v>6.8641500000000004</v>
      </c>
      <c r="N203" s="6">
        <v>3.8763000000000001</v>
      </c>
      <c r="O203" s="6">
        <v>6.1872999999999996</v>
      </c>
      <c r="P203" s="6">
        <f t="shared" si="36"/>
        <v>5.0317999999999996</v>
      </c>
      <c r="Q203" s="10">
        <f t="shared" si="35"/>
        <v>0.73305507601086795</v>
      </c>
      <c r="R203" s="11">
        <f t="shared" si="34"/>
        <v>0.31973815716838305</v>
      </c>
    </row>
    <row r="204" spans="1:18">
      <c r="A204" s="2" t="s">
        <v>957</v>
      </c>
      <c r="B204" s="2" t="s">
        <v>290</v>
      </c>
      <c r="C204" s="2" t="s">
        <v>3</v>
      </c>
      <c r="D204" s="4">
        <v>4</v>
      </c>
      <c r="E204" s="4">
        <v>8</v>
      </c>
      <c r="F204" s="4">
        <f t="shared" si="33"/>
        <v>6</v>
      </c>
      <c r="G204" s="6">
        <v>6</v>
      </c>
      <c r="H204" s="6">
        <v>3</v>
      </c>
      <c r="I204" s="6">
        <f t="shared" si="29"/>
        <v>4.5</v>
      </c>
      <c r="K204" s="4">
        <v>4.8000499999999997</v>
      </c>
      <c r="L204" s="4">
        <v>6.2183999999999999</v>
      </c>
      <c r="M204" s="4">
        <f t="shared" si="30"/>
        <v>5.5092249999999998</v>
      </c>
      <c r="N204" s="6">
        <v>4.75692</v>
      </c>
      <c r="O204" s="6">
        <v>4.07707</v>
      </c>
      <c r="P204" s="6">
        <f t="shared" si="36"/>
        <v>4.416995</v>
      </c>
      <c r="Q204" s="10">
        <f t="shared" si="35"/>
        <v>0.80174525455032242</v>
      </c>
      <c r="R204" s="11">
        <f t="shared" si="34"/>
        <v>0.29932299025842157</v>
      </c>
    </row>
    <row r="205" spans="1:18">
      <c r="A205" s="2" t="s">
        <v>958</v>
      </c>
      <c r="B205" s="2" t="s">
        <v>291</v>
      </c>
      <c r="C205" s="2" t="s">
        <v>196</v>
      </c>
      <c r="D205" s="4">
        <v>5</v>
      </c>
      <c r="E205" s="4">
        <v>6</v>
      </c>
      <c r="F205" s="4">
        <f t="shared" si="33"/>
        <v>5.5</v>
      </c>
      <c r="G205" s="6">
        <v>6</v>
      </c>
      <c r="H205" s="6">
        <v>4</v>
      </c>
      <c r="I205" s="6">
        <f t="shared" si="29"/>
        <v>5</v>
      </c>
      <c r="K205" s="4">
        <v>4.7008000000000001</v>
      </c>
      <c r="L205" s="4">
        <v>5.2926000000000002</v>
      </c>
      <c r="M205" s="4">
        <f t="shared" si="30"/>
        <v>4.9967000000000006</v>
      </c>
      <c r="N205" s="6">
        <v>4.8682999999999996</v>
      </c>
      <c r="O205" s="6">
        <v>3.2779400000000001</v>
      </c>
      <c r="P205" s="6">
        <f t="shared" si="36"/>
        <v>4.0731199999999994</v>
      </c>
      <c r="Q205" s="10">
        <f t="shared" si="35"/>
        <v>0.81516200692456997</v>
      </c>
      <c r="R205" s="11">
        <f t="shared" si="34"/>
        <v>0.39004543629516963</v>
      </c>
    </row>
    <row r="206" spans="1:18">
      <c r="A206" s="2" t="s">
        <v>959</v>
      </c>
      <c r="B206" s="2" t="s">
        <v>292</v>
      </c>
      <c r="C206" s="2" t="s">
        <v>66</v>
      </c>
      <c r="D206" s="4">
        <v>3</v>
      </c>
      <c r="E206" s="4">
        <v>5</v>
      </c>
      <c r="F206" s="4">
        <f t="shared" si="33"/>
        <v>4</v>
      </c>
      <c r="G206" s="6">
        <v>5</v>
      </c>
      <c r="H206" s="6">
        <v>5</v>
      </c>
      <c r="I206" s="6">
        <f t="shared" si="29"/>
        <v>5</v>
      </c>
      <c r="K206" s="4">
        <v>4.0763999999999996</v>
      </c>
      <c r="L206" s="4">
        <v>3.6551999999999998</v>
      </c>
      <c r="M206" s="4">
        <f t="shared" si="30"/>
        <v>3.8657999999999997</v>
      </c>
      <c r="N206" s="6">
        <v>4.6800999999999995</v>
      </c>
      <c r="O206" s="6">
        <v>5.2959999999999994</v>
      </c>
      <c r="P206" s="6">
        <f t="shared" si="36"/>
        <v>4.9880499999999994</v>
      </c>
      <c r="Q206" s="10">
        <f t="shared" si="35"/>
        <v>1.290302136685809</v>
      </c>
      <c r="R206" s="11">
        <f t="shared" si="34"/>
        <v>9.5023295322218537E-2</v>
      </c>
    </row>
    <row r="207" spans="1:18">
      <c r="A207" s="2" t="s">
        <v>960</v>
      </c>
      <c r="B207" s="2" t="s">
        <v>293</v>
      </c>
      <c r="C207" s="2" t="s">
        <v>84</v>
      </c>
      <c r="D207" s="4">
        <v>5</v>
      </c>
      <c r="E207" s="4">
        <v>3</v>
      </c>
      <c r="F207" s="4">
        <f t="shared" si="33"/>
        <v>4</v>
      </c>
      <c r="G207" s="6">
        <v>6</v>
      </c>
      <c r="H207" s="6">
        <v>3</v>
      </c>
      <c r="I207" s="6">
        <f t="shared" si="29"/>
        <v>4.5</v>
      </c>
      <c r="K207" s="4">
        <v>4.0805999999999996</v>
      </c>
      <c r="L207" s="4">
        <v>2.4367999999999999</v>
      </c>
      <c r="M207" s="4">
        <f t="shared" si="30"/>
        <v>3.2586999999999997</v>
      </c>
      <c r="N207" s="6">
        <v>6.4386000000000001</v>
      </c>
      <c r="O207" s="6">
        <v>2.6871</v>
      </c>
      <c r="P207" s="6">
        <f t="shared" si="36"/>
        <v>4.5628500000000001</v>
      </c>
      <c r="Q207" s="10">
        <f t="shared" si="35"/>
        <v>1.4002056034615031</v>
      </c>
      <c r="R207" s="11">
        <f t="shared" si="34"/>
        <v>0.58940897122718694</v>
      </c>
    </row>
    <row r="208" spans="1:18">
      <c r="A208" s="2" t="s">
        <v>961</v>
      </c>
      <c r="B208" s="2" t="s">
        <v>294</v>
      </c>
      <c r="C208" s="2" t="s">
        <v>212</v>
      </c>
      <c r="D208" s="4">
        <v>4</v>
      </c>
      <c r="E208" s="4">
        <v>6</v>
      </c>
      <c r="F208" s="4">
        <f t="shared" si="33"/>
        <v>5</v>
      </c>
      <c r="G208" s="6">
        <v>6</v>
      </c>
      <c r="H208" s="6">
        <v>4</v>
      </c>
      <c r="I208" s="6">
        <f t="shared" si="29"/>
        <v>5</v>
      </c>
      <c r="K208" s="4">
        <v>4.8644999999999996</v>
      </c>
      <c r="L208" s="4">
        <v>5.7356999999999996</v>
      </c>
      <c r="M208" s="4">
        <f t="shared" si="30"/>
        <v>5.3000999999999996</v>
      </c>
      <c r="N208" s="6">
        <v>6.9859</v>
      </c>
      <c r="O208" s="6">
        <v>4.9499000000000004</v>
      </c>
      <c r="P208" s="6">
        <f t="shared" si="36"/>
        <v>5.9679000000000002</v>
      </c>
      <c r="Q208" s="10">
        <f t="shared" si="35"/>
        <v>1.1259976226863646</v>
      </c>
      <c r="R208" s="11">
        <f t="shared" si="34"/>
        <v>0.60772578296186475</v>
      </c>
    </row>
    <row r="209" spans="1:18">
      <c r="A209" s="2" t="s">
        <v>962</v>
      </c>
      <c r="B209" s="2" t="s">
        <v>295</v>
      </c>
      <c r="C209" s="2" t="s">
        <v>109</v>
      </c>
      <c r="D209" s="4">
        <v>5</v>
      </c>
      <c r="E209" s="4">
        <v>4</v>
      </c>
      <c r="F209" s="4">
        <f t="shared" si="33"/>
        <v>4.5</v>
      </c>
      <c r="G209" s="6">
        <v>4</v>
      </c>
      <c r="H209" s="6">
        <v>4</v>
      </c>
      <c r="I209" s="6">
        <f t="shared" si="29"/>
        <v>4</v>
      </c>
      <c r="K209" s="4">
        <v>4.0805999999999996</v>
      </c>
      <c r="L209" s="4">
        <v>3.0459999999999998</v>
      </c>
      <c r="M209" s="4">
        <f t="shared" si="30"/>
        <v>3.5632999999999999</v>
      </c>
      <c r="N209" s="6">
        <v>2.9216000000000002</v>
      </c>
      <c r="O209" s="6">
        <v>3.3588</v>
      </c>
      <c r="P209" s="6">
        <f t="shared" si="36"/>
        <v>3.1402000000000001</v>
      </c>
      <c r="Q209" s="10">
        <f t="shared" si="35"/>
        <v>0.88126175174697619</v>
      </c>
      <c r="R209" s="11">
        <f t="shared" si="34"/>
        <v>0.52982622680221902</v>
      </c>
    </row>
    <row r="210" spans="1:18">
      <c r="A210" s="2" t="s">
        <v>963</v>
      </c>
      <c r="B210" s="2" t="s">
        <v>296</v>
      </c>
      <c r="C210" s="2" t="s">
        <v>158</v>
      </c>
      <c r="D210" s="4">
        <v>4</v>
      </c>
      <c r="E210" s="4">
        <v>9</v>
      </c>
      <c r="F210" s="4">
        <f t="shared" si="33"/>
        <v>6.5</v>
      </c>
      <c r="G210" s="6">
        <v>5</v>
      </c>
      <c r="H210" s="6">
        <v>2</v>
      </c>
      <c r="I210" s="6">
        <f t="shared" si="29"/>
        <v>3.5</v>
      </c>
      <c r="K210" s="4">
        <v>4.8644999999999996</v>
      </c>
      <c r="L210" s="4">
        <v>9.5594999999999999</v>
      </c>
      <c r="M210" s="4">
        <f t="shared" si="30"/>
        <v>7.2119999999999997</v>
      </c>
      <c r="N210" s="6">
        <v>4.8453999999999997</v>
      </c>
      <c r="O210" s="6">
        <v>2.4748999999999999</v>
      </c>
      <c r="P210" s="6">
        <f t="shared" si="36"/>
        <v>3.6601499999999998</v>
      </c>
      <c r="Q210" s="10">
        <f t="shared" si="35"/>
        <v>0.50750831946755404</v>
      </c>
      <c r="R210" s="11">
        <f t="shared" si="34"/>
        <v>0.30933385923128065</v>
      </c>
    </row>
    <row r="211" spans="1:18">
      <c r="A211" s="2" t="s">
        <v>964</v>
      </c>
      <c r="B211" s="2" t="s">
        <v>297</v>
      </c>
      <c r="C211" s="2" t="s">
        <v>298</v>
      </c>
      <c r="D211" s="4">
        <v>3</v>
      </c>
      <c r="E211" s="4">
        <v>2</v>
      </c>
      <c r="F211" s="4">
        <f t="shared" si="33"/>
        <v>2.5</v>
      </c>
      <c r="G211" s="6">
        <v>10</v>
      </c>
      <c r="H211" s="6">
        <v>6</v>
      </c>
      <c r="I211" s="6">
        <f t="shared" si="29"/>
        <v>8</v>
      </c>
      <c r="K211" s="4">
        <v>6.1082000000000001</v>
      </c>
      <c r="L211" s="4">
        <v>2.5615999999999999</v>
      </c>
      <c r="M211" s="4">
        <f t="shared" si="30"/>
        <v>4.3349000000000002</v>
      </c>
      <c r="N211" s="6">
        <v>11.714</v>
      </c>
      <c r="O211" s="6">
        <v>9.8422000000000001</v>
      </c>
      <c r="P211" s="6">
        <f t="shared" si="36"/>
        <v>10.7781</v>
      </c>
      <c r="Q211" s="10">
        <f t="shared" si="35"/>
        <v>2.4863549332164525</v>
      </c>
      <c r="R211" s="11">
        <f t="shared" si="34"/>
        <v>8.4719443560647423E-2</v>
      </c>
    </row>
    <row r="212" spans="1:18">
      <c r="A212" s="2" t="s">
        <v>965</v>
      </c>
      <c r="B212" s="2" t="s">
        <v>299</v>
      </c>
      <c r="C212" s="2" t="s">
        <v>300</v>
      </c>
      <c r="D212" s="4">
        <v>2</v>
      </c>
      <c r="E212" s="4">
        <v>5</v>
      </c>
      <c r="F212" s="4">
        <f t="shared" si="33"/>
        <v>3.5</v>
      </c>
      <c r="G212" s="6">
        <v>6</v>
      </c>
      <c r="H212" s="6">
        <v>7</v>
      </c>
      <c r="I212" s="6">
        <f>(G212+H212)/2</f>
        <v>6.5</v>
      </c>
      <c r="K212" s="4">
        <v>3.2658999999999998</v>
      </c>
      <c r="L212" s="4">
        <v>5.3542300000000003</v>
      </c>
      <c r="M212" s="4">
        <f t="shared" si="30"/>
        <v>4.3100649999999998</v>
      </c>
      <c r="N212" s="6">
        <v>6.7111999999999998</v>
      </c>
      <c r="O212" s="6">
        <v>9.2279999999999998</v>
      </c>
      <c r="P212" s="6">
        <f t="shared" si="36"/>
        <v>7.9695999999999998</v>
      </c>
      <c r="Q212" s="10">
        <f t="shared" si="35"/>
        <v>1.8490672414453146</v>
      </c>
      <c r="R212" s="11">
        <f t="shared" si="34"/>
        <v>0.15463884757274349</v>
      </c>
    </row>
    <row r="213" spans="1:18">
      <c r="A213" s="2" t="s">
        <v>966</v>
      </c>
      <c r="B213" s="2" t="s">
        <v>301</v>
      </c>
      <c r="C213" s="2" t="s">
        <v>158</v>
      </c>
      <c r="D213" s="4">
        <v>4</v>
      </c>
      <c r="E213" s="4">
        <v>7</v>
      </c>
      <c r="F213" s="4">
        <f t="shared" si="33"/>
        <v>5.5</v>
      </c>
      <c r="G213" s="6">
        <v>3</v>
      </c>
      <c r="H213" s="6">
        <v>3</v>
      </c>
      <c r="I213" s="6">
        <f t="shared" si="29"/>
        <v>3</v>
      </c>
      <c r="K213" s="4">
        <v>5.9683999999999999</v>
      </c>
      <c r="L213" s="4">
        <v>7.0183499999999999</v>
      </c>
      <c r="M213" s="4">
        <f t="shared" si="30"/>
        <v>6.4933750000000003</v>
      </c>
      <c r="N213" s="6">
        <v>5.8571</v>
      </c>
      <c r="O213" s="6">
        <v>6.5614999999999997</v>
      </c>
      <c r="P213" s="6">
        <f t="shared" si="36"/>
        <v>6.2092999999999998</v>
      </c>
      <c r="Q213" s="10">
        <f t="shared" si="35"/>
        <v>0.95625156409417278</v>
      </c>
      <c r="R213" s="11">
        <f t="shared" si="34"/>
        <v>0.69717258697159568</v>
      </c>
    </row>
    <row r="214" spans="1:18">
      <c r="A214" s="2" t="s">
        <v>967</v>
      </c>
      <c r="B214" s="2" t="s">
        <v>302</v>
      </c>
      <c r="C214" s="2" t="s">
        <v>280</v>
      </c>
      <c r="D214" s="4">
        <v>5</v>
      </c>
      <c r="E214" s="4">
        <v>4</v>
      </c>
      <c r="F214" s="4">
        <f t="shared" si="33"/>
        <v>4.5</v>
      </c>
      <c r="G214" s="6">
        <v>5</v>
      </c>
      <c r="H214" s="6">
        <v>5</v>
      </c>
      <c r="I214" s="6">
        <f t="shared" si="29"/>
        <v>5</v>
      </c>
      <c r="K214" s="4">
        <v>5.5070999999999994</v>
      </c>
      <c r="L214" s="4">
        <v>4.1666999999999996</v>
      </c>
      <c r="M214" s="4">
        <f t="shared" si="30"/>
        <v>4.8369</v>
      </c>
      <c r="N214" s="6">
        <v>4.5754999999999999</v>
      </c>
      <c r="O214" s="6">
        <v>6.5137999999999998</v>
      </c>
      <c r="P214" s="6">
        <f t="shared" si="36"/>
        <v>5.5446499999999999</v>
      </c>
      <c r="Q214" s="10">
        <f t="shared" si="35"/>
        <v>1.146323058157084</v>
      </c>
      <c r="R214" s="11">
        <f t="shared" si="34"/>
        <v>0.6090763074511617</v>
      </c>
    </row>
    <row r="215" spans="1:18">
      <c r="A215" s="2" t="s">
        <v>968</v>
      </c>
      <c r="B215" s="2" t="s">
        <v>303</v>
      </c>
      <c r="C215" s="2" t="s">
        <v>304</v>
      </c>
      <c r="D215" s="4">
        <v>5</v>
      </c>
      <c r="E215" s="4">
        <v>4</v>
      </c>
      <c r="F215" s="4">
        <f t="shared" si="33"/>
        <v>4.5</v>
      </c>
      <c r="G215" s="6">
        <v>6</v>
      </c>
      <c r="H215" s="6">
        <v>5</v>
      </c>
      <c r="I215" s="6">
        <f t="shared" si="29"/>
        <v>5.5</v>
      </c>
      <c r="K215" s="4">
        <v>5.7868500000000003</v>
      </c>
      <c r="L215" s="4">
        <v>3.9186999999999999</v>
      </c>
      <c r="M215" s="4">
        <f t="shared" si="30"/>
        <v>4.8527750000000003</v>
      </c>
      <c r="N215" s="6">
        <v>5.6740399999999998</v>
      </c>
      <c r="O215" s="6">
        <v>4.3517700000000001</v>
      </c>
      <c r="P215" s="6">
        <f t="shared" si="36"/>
        <v>5.0129049999999999</v>
      </c>
      <c r="Q215" s="10">
        <f t="shared" si="35"/>
        <v>1.0329976147668085</v>
      </c>
      <c r="R215" s="11">
        <f t="shared" si="34"/>
        <v>0.9015368802175211</v>
      </c>
    </row>
    <row r="216" spans="1:18">
      <c r="A216" s="2" t="s">
        <v>969</v>
      </c>
      <c r="B216" s="2" t="s">
        <v>305</v>
      </c>
      <c r="C216" s="2" t="s">
        <v>25</v>
      </c>
      <c r="D216" s="4">
        <v>4</v>
      </c>
      <c r="E216" s="4">
        <v>3</v>
      </c>
      <c r="F216" s="4">
        <f>(D216+E216)/2</f>
        <v>3.5</v>
      </c>
      <c r="G216" s="6">
        <v>5</v>
      </c>
      <c r="H216" s="6">
        <v>6</v>
      </c>
      <c r="I216" s="6">
        <f t="shared" si="29"/>
        <v>5.5</v>
      </c>
      <c r="K216" s="4">
        <v>4.3388</v>
      </c>
      <c r="L216" s="4">
        <v>3.3332999999999999</v>
      </c>
      <c r="M216" s="4">
        <f t="shared" si="30"/>
        <v>3.8360500000000002</v>
      </c>
      <c r="N216" s="6">
        <v>3.4525999999999999</v>
      </c>
      <c r="O216" s="6">
        <v>4.9632000000000005</v>
      </c>
      <c r="P216" s="6">
        <f t="shared" si="36"/>
        <v>4.2079000000000004</v>
      </c>
      <c r="Q216" s="10">
        <f t="shared" si="35"/>
        <v>1.096935649952425</v>
      </c>
      <c r="R216" s="11">
        <f t="shared" si="34"/>
        <v>0.72165728847940147</v>
      </c>
    </row>
    <row r="217" spans="1:18">
      <c r="A217" s="2" t="s">
        <v>970</v>
      </c>
      <c r="B217" s="2" t="s">
        <v>306</v>
      </c>
      <c r="C217" s="2" t="s">
        <v>39</v>
      </c>
      <c r="D217" s="4">
        <v>4</v>
      </c>
      <c r="E217" s="4">
        <v>5</v>
      </c>
      <c r="F217" s="4">
        <f t="shared" ref="F217:F239" si="37">(D217+E217)/2</f>
        <v>4.5</v>
      </c>
      <c r="G217" s="6">
        <v>6</v>
      </c>
      <c r="H217" s="6">
        <v>3</v>
      </c>
      <c r="I217" s="6">
        <f t="shared" si="29"/>
        <v>4.5</v>
      </c>
      <c r="K217" s="4">
        <v>3.4005000000000001</v>
      </c>
      <c r="L217" s="4">
        <v>3.0459999999999998</v>
      </c>
      <c r="M217" s="4">
        <f t="shared" si="30"/>
        <v>3.2232500000000002</v>
      </c>
      <c r="N217" s="6">
        <v>4.1158400000000004</v>
      </c>
      <c r="O217" s="6">
        <v>2.0152999999999999</v>
      </c>
      <c r="P217" s="6">
        <f t="shared" si="36"/>
        <v>3.0655700000000001</v>
      </c>
      <c r="Q217" s="10">
        <f t="shared" si="35"/>
        <v>0.95108043124175912</v>
      </c>
      <c r="R217" s="11">
        <f t="shared" si="34"/>
        <v>0.89588919997237237</v>
      </c>
    </row>
    <row r="218" spans="1:18">
      <c r="A218" s="2" t="s">
        <v>971</v>
      </c>
      <c r="B218" s="2" t="s">
        <v>307</v>
      </c>
      <c r="C218" s="2" t="s">
        <v>171</v>
      </c>
      <c r="D218" s="4">
        <v>4</v>
      </c>
      <c r="E218" s="4">
        <v>5</v>
      </c>
      <c r="F218" s="4">
        <f t="shared" si="37"/>
        <v>4.5</v>
      </c>
      <c r="G218" s="6">
        <v>5</v>
      </c>
      <c r="H218" s="6">
        <v>5</v>
      </c>
      <c r="I218" s="6">
        <f t="shared" si="29"/>
        <v>5</v>
      </c>
      <c r="K218" s="4">
        <v>2.7204000000000002</v>
      </c>
      <c r="L218" s="4">
        <v>3.6551999999999998</v>
      </c>
      <c r="M218" s="4">
        <f t="shared" si="30"/>
        <v>3.1878000000000002</v>
      </c>
      <c r="N218" s="6">
        <v>2.9216000000000002</v>
      </c>
      <c r="O218" s="6">
        <v>3.3588</v>
      </c>
      <c r="P218" s="6">
        <f t="shared" si="36"/>
        <v>3.1402000000000001</v>
      </c>
      <c r="Q218" s="10">
        <f t="shared" si="35"/>
        <v>0.98506807202459379</v>
      </c>
      <c r="R218" s="11">
        <f t="shared" si="34"/>
        <v>0.93490821279287473</v>
      </c>
    </row>
    <row r="219" spans="1:18">
      <c r="A219" s="2" t="s">
        <v>972</v>
      </c>
      <c r="B219" s="2" t="s">
        <v>308</v>
      </c>
      <c r="C219" s="2" t="s">
        <v>278</v>
      </c>
      <c r="D219" s="4">
        <v>6</v>
      </c>
      <c r="E219" s="4">
        <v>6</v>
      </c>
      <c r="F219" s="4">
        <f t="shared" si="37"/>
        <v>6</v>
      </c>
      <c r="G219" s="6">
        <v>4</v>
      </c>
      <c r="H219" s="6">
        <v>4</v>
      </c>
      <c r="I219" s="6">
        <f t="shared" si="29"/>
        <v>4</v>
      </c>
      <c r="K219" s="4">
        <v>7.3785999999999996</v>
      </c>
      <c r="L219" s="4">
        <v>5.8780000000000001</v>
      </c>
      <c r="M219" s="4">
        <f t="shared" si="30"/>
        <v>6.6282999999999994</v>
      </c>
      <c r="N219" s="6">
        <v>4.0513000000000003</v>
      </c>
      <c r="O219" s="6">
        <v>3.5554000000000001</v>
      </c>
      <c r="P219" s="6">
        <f t="shared" si="36"/>
        <v>3.80335</v>
      </c>
      <c r="Q219" s="10">
        <f t="shared" si="35"/>
        <v>0.57380474631504308</v>
      </c>
      <c r="R219" s="11">
        <f t="shared" si="34"/>
        <v>7.0116136903795701E-2</v>
      </c>
    </row>
    <row r="220" spans="1:18">
      <c r="A220" s="2" t="s">
        <v>973</v>
      </c>
      <c r="B220" s="2" t="s">
        <v>309</v>
      </c>
      <c r="C220" s="2" t="s">
        <v>15</v>
      </c>
      <c r="D220" s="4">
        <v>3</v>
      </c>
      <c r="E220" s="4">
        <v>5</v>
      </c>
      <c r="F220" s="4">
        <f t="shared" si="37"/>
        <v>4</v>
      </c>
      <c r="G220" s="6">
        <v>4</v>
      </c>
      <c r="H220" s="6">
        <v>3</v>
      </c>
      <c r="I220" s="6">
        <f t="shared" si="29"/>
        <v>3.5</v>
      </c>
      <c r="K220" s="4">
        <v>2.0402999999999998</v>
      </c>
      <c r="L220" s="4">
        <v>3.6551999999999998</v>
      </c>
      <c r="M220" s="4">
        <f t="shared" si="30"/>
        <v>2.8477499999999996</v>
      </c>
      <c r="N220" s="6">
        <v>4.0902000000000003</v>
      </c>
      <c r="O220" s="6">
        <v>2.6871</v>
      </c>
      <c r="P220" s="6">
        <f t="shared" si="36"/>
        <v>3.3886500000000002</v>
      </c>
      <c r="Q220" s="10">
        <f t="shared" si="35"/>
        <v>1.1899394258625233</v>
      </c>
      <c r="R220" s="11">
        <f t="shared" si="34"/>
        <v>0.6633070422205416</v>
      </c>
    </row>
    <row r="221" spans="1:18">
      <c r="A221" s="2" t="s">
        <v>974</v>
      </c>
      <c r="B221" s="2" t="s">
        <v>310</v>
      </c>
      <c r="C221" s="2" t="s">
        <v>113</v>
      </c>
      <c r="D221" s="4">
        <v>4</v>
      </c>
      <c r="E221" s="4">
        <v>3</v>
      </c>
      <c r="F221" s="4">
        <f t="shared" si="37"/>
        <v>3.5</v>
      </c>
      <c r="G221" s="6">
        <v>6</v>
      </c>
      <c r="H221" s="6">
        <v>6</v>
      </c>
      <c r="I221" s="6">
        <f t="shared" si="29"/>
        <v>6</v>
      </c>
      <c r="K221" s="4">
        <v>5.6844999999999999</v>
      </c>
      <c r="L221" s="4">
        <v>3.7271999999999998</v>
      </c>
      <c r="M221" s="4">
        <f t="shared" si="30"/>
        <v>4.7058499999999999</v>
      </c>
      <c r="N221" s="6">
        <v>6.4215</v>
      </c>
      <c r="O221" s="6">
        <v>8.6334999999999997</v>
      </c>
      <c r="P221" s="6">
        <f t="shared" si="36"/>
        <v>7.5274999999999999</v>
      </c>
      <c r="Q221" s="10">
        <f t="shared" si="35"/>
        <v>1.5996047472826376</v>
      </c>
      <c r="R221" s="11">
        <f t="shared" si="34"/>
        <v>0.19622828682097049</v>
      </c>
    </row>
    <row r="222" spans="1:18">
      <c r="A222" s="2" t="s">
        <v>975</v>
      </c>
      <c r="B222" s="2" t="s">
        <v>311</v>
      </c>
      <c r="C222" s="2" t="s">
        <v>7</v>
      </c>
      <c r="D222" s="4">
        <v>4</v>
      </c>
      <c r="E222" s="4">
        <v>3</v>
      </c>
      <c r="F222" s="4">
        <f t="shared" si="37"/>
        <v>3.5</v>
      </c>
      <c r="G222" s="6">
        <v>7</v>
      </c>
      <c r="H222" s="6">
        <v>4</v>
      </c>
      <c r="I222" s="6">
        <f t="shared" si="29"/>
        <v>5.5</v>
      </c>
      <c r="K222" s="4">
        <v>4.3388</v>
      </c>
      <c r="L222" s="4">
        <v>2.5</v>
      </c>
      <c r="M222" s="4">
        <f t="shared" si="30"/>
        <v>3.4194</v>
      </c>
      <c r="N222" s="6">
        <v>4.2695999999999996</v>
      </c>
      <c r="O222" s="6">
        <v>3.06087</v>
      </c>
      <c r="P222" s="6">
        <f t="shared" si="36"/>
        <v>3.665235</v>
      </c>
      <c r="Q222" s="10">
        <f t="shared" si="35"/>
        <v>1.0718941919635023</v>
      </c>
      <c r="R222" s="11">
        <f t="shared" si="34"/>
        <v>0.84394311716261117</v>
      </c>
    </row>
    <row r="223" spans="1:18">
      <c r="A223" s="2" t="s">
        <v>976</v>
      </c>
      <c r="B223" s="2" t="s">
        <v>312</v>
      </c>
      <c r="C223" s="2" t="s">
        <v>56</v>
      </c>
      <c r="D223" s="4">
        <v>3</v>
      </c>
      <c r="E223" s="4">
        <v>3</v>
      </c>
      <c r="F223" s="4">
        <f t="shared" si="37"/>
        <v>3</v>
      </c>
      <c r="G223" s="6">
        <v>6</v>
      </c>
      <c r="H223" s="6">
        <v>6</v>
      </c>
      <c r="I223" s="6">
        <f t="shared" si="29"/>
        <v>6</v>
      </c>
      <c r="K223" s="4">
        <v>6.1082000000000001</v>
      </c>
      <c r="L223" s="4">
        <v>3.1707899999999998</v>
      </c>
      <c r="M223" s="4">
        <f t="shared" si="30"/>
        <v>4.6394950000000001</v>
      </c>
      <c r="N223" s="6">
        <v>8.1998999999999995</v>
      </c>
      <c r="O223" s="6">
        <v>9.8422000000000001</v>
      </c>
      <c r="P223" s="6">
        <f t="shared" si="36"/>
        <v>9.0210499999999989</v>
      </c>
      <c r="Q223" s="10">
        <f t="shared" si="35"/>
        <v>1.9444034318390253</v>
      </c>
      <c r="R223" s="11">
        <f t="shared" si="34"/>
        <v>0.12123889584340064</v>
      </c>
    </row>
    <row r="224" spans="1:18">
      <c r="A224" s="2" t="s">
        <v>977</v>
      </c>
      <c r="B224" s="2" t="s">
        <v>313</v>
      </c>
      <c r="C224" s="2" t="s">
        <v>58</v>
      </c>
      <c r="D224" s="4">
        <v>4</v>
      </c>
      <c r="E224" s="4">
        <v>5</v>
      </c>
      <c r="F224" s="4">
        <f t="shared" si="37"/>
        <v>4.5</v>
      </c>
      <c r="G224" s="6">
        <v>6</v>
      </c>
      <c r="H224" s="6">
        <v>3</v>
      </c>
      <c r="I224" s="6">
        <f t="shared" si="29"/>
        <v>4.5</v>
      </c>
      <c r="K224" s="4">
        <v>3.4710000000000001</v>
      </c>
      <c r="L224" s="4">
        <v>4.1666999999999996</v>
      </c>
      <c r="M224" s="4">
        <f t="shared" si="30"/>
        <v>3.8188499999999999</v>
      </c>
      <c r="N224" s="6">
        <v>4.2695999999999996</v>
      </c>
      <c r="O224" s="6">
        <v>2.3891</v>
      </c>
      <c r="P224" s="6">
        <f t="shared" si="36"/>
        <v>3.3293499999999998</v>
      </c>
      <c r="Q224" s="10">
        <f t="shared" si="35"/>
        <v>0.87182005053877476</v>
      </c>
      <c r="R224" s="11">
        <f t="shared" si="34"/>
        <v>0.6736485079644603</v>
      </c>
    </row>
    <row r="225" spans="1:18">
      <c r="A225" s="2" t="s">
        <v>978</v>
      </c>
      <c r="B225" s="2" t="s">
        <v>314</v>
      </c>
      <c r="C225" s="2" t="s">
        <v>11</v>
      </c>
      <c r="D225" s="4">
        <v>5</v>
      </c>
      <c r="E225" s="4">
        <v>4</v>
      </c>
      <c r="F225" s="4">
        <f t="shared" si="37"/>
        <v>4.5</v>
      </c>
      <c r="G225" s="6">
        <v>5</v>
      </c>
      <c r="H225" s="6">
        <v>5</v>
      </c>
      <c r="I225" s="6">
        <f t="shared" si="29"/>
        <v>5</v>
      </c>
      <c r="K225" s="4">
        <v>6.0807000000000002</v>
      </c>
      <c r="L225" s="4">
        <v>3.8237999999999999</v>
      </c>
      <c r="M225" s="4">
        <f t="shared" si="30"/>
        <v>4.9522500000000003</v>
      </c>
      <c r="N225" s="6">
        <v>4.8453999999999997</v>
      </c>
      <c r="O225" s="6">
        <v>6.1872999999999996</v>
      </c>
      <c r="P225" s="6">
        <f t="shared" si="36"/>
        <v>5.5163499999999992</v>
      </c>
      <c r="Q225" s="10">
        <f t="shared" si="35"/>
        <v>1.113907819677924</v>
      </c>
      <c r="R225" s="11">
        <f t="shared" si="34"/>
        <v>0.709294591693719</v>
      </c>
    </row>
    <row r="226" spans="1:18">
      <c r="A226" s="2" t="s">
        <v>979</v>
      </c>
      <c r="B226" s="2" t="s">
        <v>315</v>
      </c>
      <c r="C226" s="2" t="s">
        <v>113</v>
      </c>
      <c r="D226" s="4">
        <v>3</v>
      </c>
      <c r="E226" s="4">
        <v>5</v>
      </c>
      <c r="F226" s="4">
        <f t="shared" si="37"/>
        <v>4</v>
      </c>
      <c r="G226" s="6">
        <v>3</v>
      </c>
      <c r="H226" s="6">
        <v>4</v>
      </c>
      <c r="I226" s="6">
        <f t="shared" si="29"/>
        <v>3.5</v>
      </c>
      <c r="K226" s="4">
        <v>10.308</v>
      </c>
      <c r="L226" s="4">
        <v>10.891999999999999</v>
      </c>
      <c r="M226" s="4">
        <f t="shared" si="30"/>
        <v>10.6</v>
      </c>
      <c r="N226" s="6">
        <v>4.9706000000000001</v>
      </c>
      <c r="O226" s="6">
        <v>12.161</v>
      </c>
      <c r="P226" s="6">
        <f t="shared" si="36"/>
        <v>8.5657999999999994</v>
      </c>
      <c r="Q226" s="10">
        <f t="shared" si="35"/>
        <v>0.80809433962264143</v>
      </c>
      <c r="R226" s="11">
        <f t="shared" si="34"/>
        <v>0.6295904881338813</v>
      </c>
    </row>
    <row r="227" spans="1:18">
      <c r="A227" s="2" t="s">
        <v>980</v>
      </c>
      <c r="B227" s="2" t="s">
        <v>316</v>
      </c>
      <c r="C227" s="2" t="s">
        <v>19</v>
      </c>
      <c r="D227" s="4">
        <v>2</v>
      </c>
      <c r="E227" s="4">
        <v>3</v>
      </c>
      <c r="F227" s="4">
        <f t="shared" si="37"/>
        <v>2.5</v>
      </c>
      <c r="G227" s="6">
        <v>5</v>
      </c>
      <c r="H227" s="6">
        <v>4</v>
      </c>
      <c r="I227" s="6">
        <f>(G227+H227)/2</f>
        <v>4.5</v>
      </c>
      <c r="K227" s="4">
        <v>6.8010000000000002</v>
      </c>
      <c r="L227" s="4">
        <v>6.0918999999999999</v>
      </c>
      <c r="M227" s="4">
        <f t="shared" si="30"/>
        <v>6.4464500000000005</v>
      </c>
      <c r="N227" s="6">
        <v>8.1014999999999997</v>
      </c>
      <c r="O227" s="6">
        <v>8.6520399999999995</v>
      </c>
      <c r="P227" s="6">
        <f>(N227+O227)/2</f>
        <v>8.3767700000000005</v>
      </c>
      <c r="Q227" s="10">
        <f t="shared" si="35"/>
        <v>1.2994392262407992</v>
      </c>
      <c r="R227" s="11">
        <f t="shared" si="34"/>
        <v>5.0047405506473783E-2</v>
      </c>
    </row>
    <row r="228" spans="1:18">
      <c r="A228" s="2" t="s">
        <v>981</v>
      </c>
      <c r="B228" s="2" t="s">
        <v>317</v>
      </c>
      <c r="C228" s="2" t="s">
        <v>92</v>
      </c>
      <c r="D228" s="4">
        <v>2</v>
      </c>
      <c r="E228" s="4">
        <v>3</v>
      </c>
      <c r="F228" s="4">
        <f t="shared" si="37"/>
        <v>2.5</v>
      </c>
      <c r="G228" s="6">
        <v>9</v>
      </c>
      <c r="H228" s="6">
        <v>4</v>
      </c>
      <c r="I228" s="6">
        <f t="shared" ref="I228:I251" si="38">(G228+H228)/2</f>
        <v>6.5</v>
      </c>
      <c r="K228" s="4">
        <v>11.3979</v>
      </c>
      <c r="L228" s="4">
        <v>13.431000000000001</v>
      </c>
      <c r="M228" s="4">
        <f t="shared" si="30"/>
        <v>12.41445</v>
      </c>
      <c r="N228" s="6">
        <v>13.798099999999998</v>
      </c>
      <c r="O228" s="6">
        <v>14.9306</v>
      </c>
      <c r="P228" s="6">
        <f t="shared" ref="P228:P249" si="39">(N228+O228)/2</f>
        <v>14.364349999999998</v>
      </c>
      <c r="Q228" s="10">
        <f t="shared" si="35"/>
        <v>1.1570669663174766</v>
      </c>
      <c r="R228" s="11">
        <f t="shared" si="34"/>
        <v>0.23578191551474414</v>
      </c>
    </row>
    <row r="229" spans="1:18">
      <c r="A229" s="2" t="s">
        <v>982</v>
      </c>
      <c r="B229" s="2" t="s">
        <v>320</v>
      </c>
      <c r="C229" s="2" t="s">
        <v>109</v>
      </c>
      <c r="D229" s="4">
        <v>1</v>
      </c>
      <c r="E229" s="4">
        <v>3</v>
      </c>
      <c r="F229" s="4">
        <f t="shared" si="37"/>
        <v>2</v>
      </c>
      <c r="G229" s="6">
        <v>6</v>
      </c>
      <c r="H229" s="6">
        <v>7</v>
      </c>
      <c r="I229" s="6">
        <f t="shared" si="38"/>
        <v>6.5</v>
      </c>
      <c r="K229" s="4">
        <v>0.68010000000000004</v>
      </c>
      <c r="L229" s="4">
        <v>1.8275999999999999</v>
      </c>
      <c r="M229" s="4">
        <f t="shared" si="30"/>
        <v>1.2538499999999999</v>
      </c>
      <c r="N229" s="6">
        <v>3.5315400000000001</v>
      </c>
      <c r="O229" s="6">
        <v>5.6232999999999995</v>
      </c>
      <c r="P229" s="6">
        <f t="shared" si="39"/>
        <v>4.57742</v>
      </c>
      <c r="Q229" s="10">
        <f t="shared" si="35"/>
        <v>3.6506918690433467</v>
      </c>
      <c r="R229" s="11">
        <f t="shared" si="34"/>
        <v>0.10829969287786756</v>
      </c>
    </row>
    <row r="230" spans="1:18">
      <c r="A230" s="2" t="s">
        <v>983</v>
      </c>
      <c r="B230" s="2" t="s">
        <v>321</v>
      </c>
      <c r="C230" s="2" t="s">
        <v>238</v>
      </c>
      <c r="D230" s="4">
        <v>2</v>
      </c>
      <c r="E230" s="4">
        <v>2</v>
      </c>
      <c r="F230" s="4">
        <f t="shared" si="37"/>
        <v>2</v>
      </c>
      <c r="G230" s="6">
        <v>6</v>
      </c>
      <c r="H230" s="6">
        <v>4</v>
      </c>
      <c r="I230" s="6">
        <f t="shared" si="38"/>
        <v>5</v>
      </c>
      <c r="K230" s="4">
        <v>6.1848000000000001</v>
      </c>
      <c r="L230" s="4">
        <v>7.2610000000000001</v>
      </c>
      <c r="M230" s="4">
        <f t="shared" si="30"/>
        <v>6.7229000000000001</v>
      </c>
      <c r="N230" s="6">
        <v>12.56709</v>
      </c>
      <c r="O230" s="6">
        <v>15.8734</v>
      </c>
      <c r="P230" s="6">
        <f t="shared" si="39"/>
        <v>14.220245</v>
      </c>
      <c r="Q230" s="10">
        <f t="shared" si="35"/>
        <v>2.1151950795043803</v>
      </c>
      <c r="R230" s="11">
        <f t="shared" si="34"/>
        <v>4.9789270332702612E-2</v>
      </c>
    </row>
    <row r="231" spans="1:18">
      <c r="A231" s="2" t="s">
        <v>984</v>
      </c>
      <c r="B231" s="2" t="s">
        <v>322</v>
      </c>
      <c r="C231" s="2" t="s">
        <v>285</v>
      </c>
      <c r="D231" s="4">
        <v>4</v>
      </c>
      <c r="E231" s="4">
        <v>5</v>
      </c>
      <c r="F231" s="4">
        <f t="shared" si="37"/>
        <v>4.5</v>
      </c>
      <c r="G231" s="6">
        <v>6</v>
      </c>
      <c r="H231" s="6">
        <v>3</v>
      </c>
      <c r="I231" s="6">
        <f t="shared" si="38"/>
        <v>4.5</v>
      </c>
      <c r="K231" s="4">
        <v>2.7204000000000002</v>
      </c>
      <c r="L231" s="4">
        <v>3.0459999999999998</v>
      </c>
      <c r="M231" s="4">
        <f t="shared" si="30"/>
        <v>2.8832</v>
      </c>
      <c r="N231" s="6">
        <v>3.5827999999999998</v>
      </c>
      <c r="O231" s="6">
        <v>2.0152999999999999</v>
      </c>
      <c r="P231" s="6">
        <f t="shared" si="39"/>
        <v>2.7990499999999998</v>
      </c>
      <c r="Q231" s="10">
        <f t="shared" si="35"/>
        <v>0.97081367924528295</v>
      </c>
      <c r="R231" s="11">
        <f t="shared" si="34"/>
        <v>0.92587030940506954</v>
      </c>
    </row>
    <row r="232" spans="1:18">
      <c r="A232" s="2" t="s">
        <v>985</v>
      </c>
      <c r="B232" s="2" t="s">
        <v>323</v>
      </c>
      <c r="C232" s="2" t="s">
        <v>23</v>
      </c>
      <c r="D232" s="4">
        <v>5</v>
      </c>
      <c r="E232" s="4">
        <v>4</v>
      </c>
      <c r="F232" s="4">
        <f t="shared" si="37"/>
        <v>4.5</v>
      </c>
      <c r="G232" s="6">
        <v>6</v>
      </c>
      <c r="H232" s="6">
        <v>3</v>
      </c>
      <c r="I232" s="6">
        <f t="shared" si="38"/>
        <v>4.5</v>
      </c>
      <c r="K232" s="4">
        <v>3.4005000000000001</v>
      </c>
      <c r="L232" s="4">
        <v>2.4367999999999999</v>
      </c>
      <c r="M232" s="4">
        <f t="shared" si="30"/>
        <v>2.91865</v>
      </c>
      <c r="N232" s="6">
        <v>4.6800999999999995</v>
      </c>
      <c r="O232" s="6">
        <v>2.0152999999999999</v>
      </c>
      <c r="P232" s="6">
        <f t="shared" si="39"/>
        <v>3.3476999999999997</v>
      </c>
      <c r="Q232" s="10">
        <f t="shared" si="35"/>
        <v>1.1470028951741387</v>
      </c>
      <c r="R232" s="11">
        <f t="shared" si="34"/>
        <v>0.79062066436299483</v>
      </c>
    </row>
    <row r="233" spans="1:18">
      <c r="A233" s="2" t="s">
        <v>986</v>
      </c>
      <c r="B233" s="2" t="s">
        <v>324</v>
      </c>
      <c r="C233" s="2" t="s">
        <v>212</v>
      </c>
      <c r="D233" s="4">
        <v>4</v>
      </c>
      <c r="E233" s="4">
        <v>3</v>
      </c>
      <c r="F233" s="4">
        <f t="shared" si="37"/>
        <v>3.5</v>
      </c>
      <c r="G233" s="6">
        <v>3</v>
      </c>
      <c r="H233" s="6">
        <v>6</v>
      </c>
      <c r="I233" s="6">
        <f t="shared" si="38"/>
        <v>4.5</v>
      </c>
      <c r="K233" s="4">
        <v>10.308</v>
      </c>
      <c r="L233" s="4">
        <v>5.4458000000000002</v>
      </c>
      <c r="M233" s="4">
        <f t="shared" si="30"/>
        <v>7.8769</v>
      </c>
      <c r="N233" s="6">
        <v>6.6275000000000004</v>
      </c>
      <c r="O233" s="6">
        <v>12.204000000000001</v>
      </c>
      <c r="P233" s="6">
        <f t="shared" si="39"/>
        <v>9.415750000000001</v>
      </c>
      <c r="Q233" s="10">
        <f t="shared" si="35"/>
        <v>1.1953623887569984</v>
      </c>
      <c r="R233" s="11">
        <f t="shared" si="34"/>
        <v>0.71780713168532562</v>
      </c>
    </row>
    <row r="234" spans="1:18">
      <c r="A234" s="2" t="s">
        <v>987</v>
      </c>
      <c r="B234" s="2" t="s">
        <v>325</v>
      </c>
      <c r="C234" s="2" t="s">
        <v>326</v>
      </c>
      <c r="D234" s="4">
        <v>1</v>
      </c>
      <c r="E234" s="4">
        <v>6</v>
      </c>
      <c r="F234" s="4">
        <f t="shared" si="37"/>
        <v>3.5</v>
      </c>
      <c r="G234" s="6">
        <v>7</v>
      </c>
      <c r="H234" s="6">
        <v>2</v>
      </c>
      <c r="I234" s="6">
        <f t="shared" si="38"/>
        <v>4.5</v>
      </c>
      <c r="K234" s="4">
        <v>1.2298</v>
      </c>
      <c r="L234" s="4">
        <v>9.9452600000000011</v>
      </c>
      <c r="M234" s="4">
        <f t="shared" si="30"/>
        <v>5.587530000000001</v>
      </c>
      <c r="N234" s="6">
        <v>7.3079000000000001</v>
      </c>
      <c r="O234" s="6">
        <v>1.7777000000000001</v>
      </c>
      <c r="P234" s="6">
        <f t="shared" si="39"/>
        <v>4.5427999999999997</v>
      </c>
      <c r="Q234" s="10">
        <f t="shared" si="35"/>
        <v>0.8130247175406663</v>
      </c>
      <c r="R234" s="11">
        <f t="shared" si="34"/>
        <v>0.85830523569735928</v>
      </c>
    </row>
    <row r="235" spans="1:18">
      <c r="A235" s="2" t="s">
        <v>988</v>
      </c>
      <c r="B235" s="2" t="s">
        <v>327</v>
      </c>
      <c r="C235" s="2" t="s">
        <v>3</v>
      </c>
      <c r="D235" s="4">
        <v>6</v>
      </c>
      <c r="E235" s="4">
        <v>5</v>
      </c>
      <c r="F235" s="4">
        <f t="shared" si="37"/>
        <v>5.5</v>
      </c>
      <c r="G235" s="6">
        <v>4</v>
      </c>
      <c r="H235" s="6">
        <v>3</v>
      </c>
      <c r="I235" s="6">
        <f t="shared" si="38"/>
        <v>3.5</v>
      </c>
      <c r="K235" s="4">
        <v>5.2065000000000001</v>
      </c>
      <c r="L235" s="4">
        <v>4.1666999999999996</v>
      </c>
      <c r="M235" s="4">
        <f t="shared" si="30"/>
        <v>4.6866000000000003</v>
      </c>
      <c r="N235" s="6">
        <v>2.4398</v>
      </c>
      <c r="O235" s="6">
        <v>2.3891</v>
      </c>
      <c r="P235" s="6">
        <f t="shared" si="39"/>
        <v>2.41445</v>
      </c>
      <c r="Q235" s="10">
        <f t="shared" si="35"/>
        <v>0.51518158153032045</v>
      </c>
      <c r="R235" s="11">
        <f t="shared" si="34"/>
        <v>4.8680116700037732E-2</v>
      </c>
    </row>
    <row r="236" spans="1:18">
      <c r="A236" s="2" t="s">
        <v>989</v>
      </c>
      <c r="B236" s="2" t="s">
        <v>328</v>
      </c>
      <c r="C236" s="2" t="s">
        <v>13</v>
      </c>
      <c r="D236" s="4">
        <v>4</v>
      </c>
      <c r="E236" s="4">
        <v>4</v>
      </c>
      <c r="F236" s="4">
        <f t="shared" si="37"/>
        <v>4</v>
      </c>
      <c r="G236" s="6">
        <v>3</v>
      </c>
      <c r="H236" s="6">
        <v>5</v>
      </c>
      <c r="I236" s="6">
        <f t="shared" si="38"/>
        <v>4</v>
      </c>
      <c r="K236" s="4">
        <v>3.4005000000000001</v>
      </c>
      <c r="L236" s="4">
        <v>2.4367999999999999</v>
      </c>
      <c r="M236" s="4">
        <f t="shared" si="30"/>
        <v>2.91865</v>
      </c>
      <c r="N236" s="6">
        <v>2.3372999999999999</v>
      </c>
      <c r="O236" s="6">
        <v>3.3588</v>
      </c>
      <c r="P236" s="6">
        <f t="shared" si="39"/>
        <v>2.8480499999999997</v>
      </c>
      <c r="Q236" s="10">
        <f t="shared" si="35"/>
        <v>0.97581073441488353</v>
      </c>
      <c r="R236" s="11">
        <f t="shared" si="34"/>
        <v>0.92908279883782263</v>
      </c>
    </row>
    <row r="237" spans="1:18">
      <c r="A237" s="2" t="s">
        <v>990</v>
      </c>
      <c r="B237" s="2" t="s">
        <v>329</v>
      </c>
      <c r="C237" s="2" t="s">
        <v>89</v>
      </c>
      <c r="D237" s="4">
        <v>2</v>
      </c>
      <c r="E237" s="4">
        <v>2</v>
      </c>
      <c r="F237" s="4">
        <f t="shared" si="37"/>
        <v>2</v>
      </c>
      <c r="G237" s="6">
        <v>2</v>
      </c>
      <c r="H237" s="6">
        <v>3</v>
      </c>
      <c r="I237" s="6">
        <f t="shared" si="38"/>
        <v>2.5</v>
      </c>
      <c r="K237" s="4">
        <v>8.2462999999999997</v>
      </c>
      <c r="L237" s="4">
        <v>12.707000000000001</v>
      </c>
      <c r="M237" s="4">
        <f t="shared" ref="M237:M300" si="40">(K237+L237)/2</f>
        <v>10.476649999999999</v>
      </c>
      <c r="N237" s="6">
        <v>3.3138000000000001</v>
      </c>
      <c r="O237" s="6">
        <v>12.161</v>
      </c>
      <c r="P237" s="6">
        <f t="shared" si="39"/>
        <v>7.7374000000000001</v>
      </c>
      <c r="Q237" s="10">
        <f t="shared" si="35"/>
        <v>0.73853760505505106</v>
      </c>
      <c r="R237" s="11">
        <f t="shared" si="34"/>
        <v>0.63586192227913307</v>
      </c>
    </row>
    <row r="238" spans="1:18">
      <c r="A238" s="2" t="s">
        <v>991</v>
      </c>
      <c r="B238" s="2" t="s">
        <v>332</v>
      </c>
      <c r="C238" s="2" t="s">
        <v>7</v>
      </c>
      <c r="D238" s="4">
        <v>4</v>
      </c>
      <c r="E238" s="4">
        <v>4</v>
      </c>
      <c r="F238" s="4">
        <f t="shared" si="37"/>
        <v>4</v>
      </c>
      <c r="G238" s="6">
        <v>4</v>
      </c>
      <c r="H238" s="6">
        <v>5</v>
      </c>
      <c r="I238" s="6">
        <f t="shared" si="38"/>
        <v>4.5</v>
      </c>
      <c r="K238" s="4">
        <v>3.8193999999999999</v>
      </c>
      <c r="L238" s="4">
        <v>4.3363899999999997</v>
      </c>
      <c r="M238" s="4">
        <f t="shared" si="40"/>
        <v>4.0778949999999998</v>
      </c>
      <c r="N238" s="6">
        <v>2.41412</v>
      </c>
      <c r="O238" s="6">
        <v>5.9342699999999997</v>
      </c>
      <c r="P238" s="6">
        <f t="shared" si="39"/>
        <v>4.1741950000000001</v>
      </c>
      <c r="Q238" s="10">
        <f t="shared" si="35"/>
        <v>1.0236151249603043</v>
      </c>
      <c r="R238" s="11">
        <f t="shared" si="34"/>
        <v>0.96175028457960599</v>
      </c>
    </row>
    <row r="239" spans="1:18">
      <c r="A239" s="2" t="s">
        <v>992</v>
      </c>
      <c r="B239" s="2" t="s">
        <v>333</v>
      </c>
      <c r="C239" s="2" t="s">
        <v>84</v>
      </c>
      <c r="D239" s="4">
        <v>5</v>
      </c>
      <c r="E239" s="4">
        <v>4</v>
      </c>
      <c r="F239" s="4">
        <f t="shared" si="37"/>
        <v>4.5</v>
      </c>
      <c r="G239" s="6">
        <v>3</v>
      </c>
      <c r="H239" s="6">
        <v>3</v>
      </c>
      <c r="I239" s="6">
        <f t="shared" si="38"/>
        <v>3</v>
      </c>
      <c r="K239" s="4">
        <v>9.2972000000000001</v>
      </c>
      <c r="L239" s="4">
        <v>6.4017499999999998</v>
      </c>
      <c r="M239" s="4">
        <f t="shared" si="40"/>
        <v>7.849475</v>
      </c>
      <c r="N239" s="6">
        <v>3.89812</v>
      </c>
      <c r="O239" s="6">
        <v>7.9685699999999997</v>
      </c>
      <c r="P239" s="6">
        <f t="shared" si="39"/>
        <v>5.9333450000000001</v>
      </c>
      <c r="Q239" s="10">
        <f t="shared" si="35"/>
        <v>0.75589068058691822</v>
      </c>
      <c r="R239" s="11">
        <f t="shared" si="34"/>
        <v>0.52316262167216743</v>
      </c>
    </row>
    <row r="240" spans="1:18">
      <c r="A240" s="2" t="s">
        <v>993</v>
      </c>
      <c r="B240" s="2" t="s">
        <v>334</v>
      </c>
      <c r="C240" s="2" t="s">
        <v>1</v>
      </c>
      <c r="D240" s="4">
        <v>5</v>
      </c>
      <c r="E240" s="4">
        <v>6</v>
      </c>
      <c r="F240" s="4">
        <f>(D240+E240)/2</f>
        <v>5.5</v>
      </c>
      <c r="G240" s="6">
        <v>3</v>
      </c>
      <c r="H240" s="6">
        <v>3</v>
      </c>
      <c r="I240" s="6">
        <f t="shared" si="38"/>
        <v>3</v>
      </c>
      <c r="K240" s="4">
        <v>3.9634999999999998</v>
      </c>
      <c r="L240" s="4">
        <v>4.3276000000000003</v>
      </c>
      <c r="M240" s="4">
        <f t="shared" si="40"/>
        <v>4.1455500000000001</v>
      </c>
      <c r="N240" s="6">
        <v>1.8042199999999999</v>
      </c>
      <c r="O240" s="6">
        <v>2.1398700000000002</v>
      </c>
      <c r="P240" s="6">
        <f t="shared" si="39"/>
        <v>1.972045</v>
      </c>
      <c r="Q240" s="10">
        <f t="shared" si="35"/>
        <v>0.47570165599257036</v>
      </c>
      <c r="R240" s="11">
        <f t="shared" si="34"/>
        <v>1.2730242754844408E-2</v>
      </c>
    </row>
    <row r="241" spans="1:18">
      <c r="A241" s="2" t="s">
        <v>994</v>
      </c>
      <c r="B241" s="2" t="s">
        <v>335</v>
      </c>
      <c r="C241" s="2" t="s">
        <v>39</v>
      </c>
      <c r="D241" s="4">
        <v>1</v>
      </c>
      <c r="E241" s="4">
        <v>4</v>
      </c>
      <c r="F241" s="4">
        <f t="shared" ref="F241:F265" si="41">(D241+E241)/2</f>
        <v>2.5</v>
      </c>
      <c r="G241" s="6">
        <v>6</v>
      </c>
      <c r="H241" s="6">
        <v>6</v>
      </c>
      <c r="I241" s="6">
        <f t="shared" si="38"/>
        <v>6</v>
      </c>
      <c r="K241" s="4">
        <v>3.1004999999999998</v>
      </c>
      <c r="L241" s="4">
        <v>3.8734999999999999</v>
      </c>
      <c r="M241" s="4">
        <f t="shared" si="40"/>
        <v>3.4870000000000001</v>
      </c>
      <c r="N241" s="6">
        <v>9.3658000000000001</v>
      </c>
      <c r="O241" s="6">
        <v>11.560600000000001</v>
      </c>
      <c r="P241" s="6">
        <f t="shared" si="39"/>
        <v>10.463200000000001</v>
      </c>
      <c r="Q241" s="10">
        <f t="shared" si="35"/>
        <v>3.0006309148264987</v>
      </c>
      <c r="R241" s="11">
        <f t="shared" si="34"/>
        <v>2.670553283275838E-2</v>
      </c>
    </row>
    <row r="242" spans="1:18">
      <c r="A242" s="2" t="s">
        <v>995</v>
      </c>
      <c r="B242" s="2" t="s">
        <v>336</v>
      </c>
      <c r="C242" s="2" t="s">
        <v>60</v>
      </c>
      <c r="D242" s="4">
        <v>4</v>
      </c>
      <c r="E242" s="4">
        <v>3</v>
      </c>
      <c r="F242" s="4">
        <f t="shared" si="41"/>
        <v>3.5</v>
      </c>
      <c r="G242" s="6">
        <v>5</v>
      </c>
      <c r="H242" s="6">
        <v>4</v>
      </c>
      <c r="I242" s="6">
        <f t="shared" si="38"/>
        <v>4.5</v>
      </c>
      <c r="K242" s="4">
        <v>3.4710000000000001</v>
      </c>
      <c r="L242" s="4">
        <v>2.5</v>
      </c>
      <c r="M242" s="4">
        <f t="shared" si="40"/>
        <v>2.9855</v>
      </c>
      <c r="N242" s="6">
        <v>3.6597</v>
      </c>
      <c r="O242" s="6">
        <v>3.2779400000000001</v>
      </c>
      <c r="P242" s="6">
        <f t="shared" si="39"/>
        <v>3.46882</v>
      </c>
      <c r="Q242" s="10">
        <f t="shared" si="35"/>
        <v>1.1618891307988612</v>
      </c>
      <c r="R242" s="11">
        <f t="shared" si="34"/>
        <v>0.45200583797816596</v>
      </c>
    </row>
    <row r="243" spans="1:18">
      <c r="A243" s="2" t="s">
        <v>996</v>
      </c>
      <c r="B243" s="2" t="s">
        <v>337</v>
      </c>
      <c r="C243" s="2" t="s">
        <v>9</v>
      </c>
      <c r="D243" s="4">
        <v>1</v>
      </c>
      <c r="E243" s="4">
        <v>2</v>
      </c>
      <c r="F243" s="4">
        <f t="shared" si="41"/>
        <v>1.5</v>
      </c>
      <c r="G243" s="6">
        <v>7</v>
      </c>
      <c r="H243" s="6">
        <v>6</v>
      </c>
      <c r="I243" s="6">
        <f t="shared" si="38"/>
        <v>6.5</v>
      </c>
      <c r="K243" s="4">
        <v>0.68010000000000004</v>
      </c>
      <c r="L243" s="4">
        <v>1.2183999999999999</v>
      </c>
      <c r="M243" s="4">
        <f t="shared" si="40"/>
        <v>0.94924999999999993</v>
      </c>
      <c r="N243" s="6">
        <v>4.6772999999999998</v>
      </c>
      <c r="O243" s="6">
        <v>4.7023999999999999</v>
      </c>
      <c r="P243" s="6">
        <f t="shared" si="39"/>
        <v>4.6898499999999999</v>
      </c>
      <c r="Q243" s="10">
        <f t="shared" si="35"/>
        <v>4.9405846721095603</v>
      </c>
      <c r="R243" s="11">
        <f t="shared" si="34"/>
        <v>5.1485549439194379E-3</v>
      </c>
    </row>
    <row r="244" spans="1:18">
      <c r="A244" s="2" t="s">
        <v>997</v>
      </c>
      <c r="B244" s="2" t="s">
        <v>338</v>
      </c>
      <c r="C244" s="2" t="s">
        <v>190</v>
      </c>
      <c r="D244" s="4">
        <v>4</v>
      </c>
      <c r="E244" s="4">
        <v>3</v>
      </c>
      <c r="F244" s="4">
        <f t="shared" si="41"/>
        <v>3.5</v>
      </c>
      <c r="G244" s="6">
        <v>4</v>
      </c>
      <c r="H244" s="6">
        <v>4</v>
      </c>
      <c r="I244" s="6">
        <f t="shared" si="38"/>
        <v>4</v>
      </c>
      <c r="K244" s="4">
        <v>4.9191000000000003</v>
      </c>
      <c r="L244" s="4">
        <v>3.9186999999999999</v>
      </c>
      <c r="M244" s="4">
        <f t="shared" si="40"/>
        <v>4.4188999999999998</v>
      </c>
      <c r="N244" s="6">
        <v>5.0640999999999998</v>
      </c>
      <c r="O244" s="6">
        <v>3.5554000000000001</v>
      </c>
      <c r="P244" s="6">
        <f t="shared" si="39"/>
        <v>4.3097500000000002</v>
      </c>
      <c r="Q244" s="10">
        <f t="shared" si="35"/>
        <v>0.97529928262689813</v>
      </c>
      <c r="R244" s="11">
        <f t="shared" si="34"/>
        <v>0.91503718055615457</v>
      </c>
    </row>
    <row r="245" spans="1:18">
      <c r="A245" s="2" t="s">
        <v>998</v>
      </c>
      <c r="B245" s="2" t="s">
        <v>339</v>
      </c>
      <c r="C245" s="2" t="s">
        <v>129</v>
      </c>
      <c r="D245" s="4">
        <v>3</v>
      </c>
      <c r="E245" s="4">
        <v>5</v>
      </c>
      <c r="F245" s="4">
        <f t="shared" si="41"/>
        <v>4</v>
      </c>
      <c r="G245" s="6">
        <v>4</v>
      </c>
      <c r="H245" s="6">
        <v>3</v>
      </c>
      <c r="I245" s="6">
        <f t="shared" si="38"/>
        <v>3.5</v>
      </c>
      <c r="K245" s="4">
        <v>2.0402999999999998</v>
      </c>
      <c r="L245" s="4">
        <v>3.6551999999999998</v>
      </c>
      <c r="M245" s="4">
        <f t="shared" si="40"/>
        <v>2.8477499999999996</v>
      </c>
      <c r="N245" s="6">
        <v>2.9216000000000002</v>
      </c>
      <c r="O245" s="6">
        <v>2.0152999999999999</v>
      </c>
      <c r="P245" s="6">
        <f t="shared" si="39"/>
        <v>2.4684499999999998</v>
      </c>
      <c r="Q245" s="10">
        <f t="shared" si="35"/>
        <v>0.86680712843472929</v>
      </c>
      <c r="R245" s="11">
        <f t="shared" si="34"/>
        <v>0.72177223396094981</v>
      </c>
    </row>
    <row r="246" spans="1:18">
      <c r="A246" s="2" t="s">
        <v>999</v>
      </c>
      <c r="B246" s="2" t="s">
        <v>340</v>
      </c>
      <c r="C246" s="2" t="s">
        <v>13</v>
      </c>
      <c r="D246" s="4">
        <v>4</v>
      </c>
      <c r="E246" s="4">
        <v>3</v>
      </c>
      <c r="F246" s="4">
        <f t="shared" si="41"/>
        <v>3.5</v>
      </c>
      <c r="G246" s="6">
        <v>6</v>
      </c>
      <c r="H246" s="6">
        <v>2</v>
      </c>
      <c r="I246" s="6">
        <f t="shared" si="38"/>
        <v>4</v>
      </c>
      <c r="K246" s="4">
        <v>4.3285</v>
      </c>
      <c r="L246" s="4">
        <v>3.47709</v>
      </c>
      <c r="M246" s="4">
        <f t="shared" si="40"/>
        <v>3.9027950000000002</v>
      </c>
      <c r="N246" s="6">
        <v>4.7370999999999999</v>
      </c>
      <c r="O246" s="6">
        <v>2.4748999999999999</v>
      </c>
      <c r="P246" s="6">
        <f t="shared" si="39"/>
        <v>3.6059999999999999</v>
      </c>
      <c r="Q246" s="10">
        <f t="shared" si="35"/>
        <v>0.92395321814238252</v>
      </c>
      <c r="R246" s="11">
        <f t="shared" si="34"/>
        <v>0.82891062865448872</v>
      </c>
    </row>
    <row r="247" spans="1:18">
      <c r="A247" s="2" t="s">
        <v>1000</v>
      </c>
      <c r="B247" s="2" t="s">
        <v>341</v>
      </c>
      <c r="C247" s="2" t="s">
        <v>47</v>
      </c>
      <c r="D247" s="4">
        <v>3</v>
      </c>
      <c r="E247" s="4">
        <v>7</v>
      </c>
      <c r="F247" s="4">
        <f t="shared" si="41"/>
        <v>5</v>
      </c>
      <c r="G247" s="6">
        <v>2</v>
      </c>
      <c r="H247" s="6">
        <v>4</v>
      </c>
      <c r="I247" s="6">
        <f t="shared" si="38"/>
        <v>3</v>
      </c>
      <c r="K247" s="4">
        <v>2.0402999999999998</v>
      </c>
      <c r="L247" s="4">
        <v>4.9578999999999995</v>
      </c>
      <c r="M247" s="4">
        <f t="shared" si="40"/>
        <v>3.4990999999999994</v>
      </c>
      <c r="N247" s="6">
        <v>1.1686000000000001</v>
      </c>
      <c r="O247" s="6">
        <v>3.2527999999999997</v>
      </c>
      <c r="P247" s="6">
        <f t="shared" si="39"/>
        <v>2.2107000000000001</v>
      </c>
      <c r="Q247" s="10">
        <f t="shared" si="35"/>
        <v>0.63179103197965203</v>
      </c>
      <c r="R247" s="11">
        <f t="shared" si="34"/>
        <v>0.54696988010962455</v>
      </c>
    </row>
    <row r="248" spans="1:18">
      <c r="A248" s="2" t="s">
        <v>1001</v>
      </c>
      <c r="B248" s="2" t="s">
        <v>342</v>
      </c>
      <c r="C248" s="2" t="s">
        <v>241</v>
      </c>
      <c r="D248" s="4">
        <v>4</v>
      </c>
      <c r="E248" s="4">
        <v>4</v>
      </c>
      <c r="F248" s="4">
        <f t="shared" si="41"/>
        <v>4</v>
      </c>
      <c r="G248" s="6">
        <v>4</v>
      </c>
      <c r="H248" s="6">
        <v>3</v>
      </c>
      <c r="I248" s="6">
        <f t="shared" si="38"/>
        <v>3.5</v>
      </c>
      <c r="K248" s="4">
        <v>10.308</v>
      </c>
      <c r="L248" s="4">
        <v>7.2610000000000001</v>
      </c>
      <c r="M248" s="4">
        <f t="shared" si="40"/>
        <v>8.7844999999999995</v>
      </c>
      <c r="N248" s="6">
        <v>6.6275000000000004</v>
      </c>
      <c r="O248" s="6">
        <v>6.1019999999999994</v>
      </c>
      <c r="P248" s="6">
        <f t="shared" si="39"/>
        <v>6.3647499999999999</v>
      </c>
      <c r="Q248" s="10">
        <f t="shared" si="35"/>
        <v>0.72454322955205197</v>
      </c>
      <c r="R248" s="11">
        <f t="shared" si="34"/>
        <v>0.25801657599298344</v>
      </c>
    </row>
    <row r="249" spans="1:18">
      <c r="A249" s="2" t="s">
        <v>1002</v>
      </c>
      <c r="B249" s="2" t="s">
        <v>343</v>
      </c>
      <c r="C249" s="2" t="s">
        <v>17</v>
      </c>
      <c r="D249" s="4">
        <v>3</v>
      </c>
      <c r="E249" s="4">
        <v>4</v>
      </c>
      <c r="F249" s="4">
        <f t="shared" si="41"/>
        <v>3.5</v>
      </c>
      <c r="G249" s="6">
        <v>4</v>
      </c>
      <c r="H249" s="6">
        <v>4</v>
      </c>
      <c r="I249" s="6">
        <f t="shared" si="38"/>
        <v>4</v>
      </c>
      <c r="K249" s="4">
        <v>3.6484000000000001</v>
      </c>
      <c r="L249" s="4">
        <v>4.7797999999999998</v>
      </c>
      <c r="M249" s="4">
        <f t="shared" si="40"/>
        <v>4.2141000000000002</v>
      </c>
      <c r="N249" s="6">
        <v>3.8763000000000001</v>
      </c>
      <c r="O249" s="6">
        <v>4.9499000000000004</v>
      </c>
      <c r="P249" s="6">
        <f t="shared" si="39"/>
        <v>4.4131</v>
      </c>
      <c r="Q249" s="10">
        <f t="shared" si="35"/>
        <v>1.0472224199710496</v>
      </c>
      <c r="R249" s="11">
        <f t="shared" si="34"/>
        <v>0.82243056823971084</v>
      </c>
    </row>
    <row r="250" spans="1:18">
      <c r="A250" s="2" t="s">
        <v>1003</v>
      </c>
      <c r="B250" s="2" t="s">
        <v>344</v>
      </c>
      <c r="C250" s="2" t="s">
        <v>113</v>
      </c>
      <c r="D250" s="4">
        <v>4</v>
      </c>
      <c r="E250" s="4">
        <v>2</v>
      </c>
      <c r="F250" s="4">
        <f t="shared" si="41"/>
        <v>3</v>
      </c>
      <c r="G250" s="6">
        <v>3</v>
      </c>
      <c r="H250" s="6">
        <v>2</v>
      </c>
      <c r="I250" s="6">
        <f t="shared" si="38"/>
        <v>2.5</v>
      </c>
      <c r="K250" s="4">
        <v>10.308</v>
      </c>
      <c r="L250" s="4">
        <v>5.4458000000000002</v>
      </c>
      <c r="M250" s="4">
        <f t="shared" si="40"/>
        <v>7.8769</v>
      </c>
      <c r="N250" s="6">
        <v>6.6275000000000004</v>
      </c>
      <c r="O250" s="6">
        <v>9.7291000000000007</v>
      </c>
      <c r="P250" s="6">
        <f>(N250+O250)/2</f>
        <v>8.1783000000000001</v>
      </c>
      <c r="Q250" s="10">
        <f t="shared" si="35"/>
        <v>1.0382637839759297</v>
      </c>
      <c r="R250" s="11">
        <f t="shared" si="34"/>
        <v>0.92629308078904282</v>
      </c>
    </row>
    <row r="251" spans="1:18">
      <c r="A251" s="2" t="s">
        <v>1004</v>
      </c>
      <c r="B251" s="2" t="s">
        <v>345</v>
      </c>
      <c r="C251" s="2" t="s">
        <v>13</v>
      </c>
      <c r="D251" s="4">
        <v>5</v>
      </c>
      <c r="E251" s="4">
        <v>5</v>
      </c>
      <c r="F251" s="4">
        <f t="shared" si="41"/>
        <v>5</v>
      </c>
      <c r="G251" s="6">
        <v>1</v>
      </c>
      <c r="H251" s="6">
        <v>4</v>
      </c>
      <c r="I251" s="6">
        <f t="shared" si="38"/>
        <v>2.5</v>
      </c>
      <c r="K251" s="4">
        <v>3.4005000000000001</v>
      </c>
      <c r="L251" s="4">
        <v>3.6551999999999998</v>
      </c>
      <c r="M251" s="4">
        <f t="shared" si="40"/>
        <v>3.5278499999999999</v>
      </c>
      <c r="N251" s="6">
        <v>0.58431999999999995</v>
      </c>
      <c r="O251" s="6">
        <v>2.6871</v>
      </c>
      <c r="P251" s="6">
        <f t="shared" ref="P251:P270" si="42">(N251+O251)/2</f>
        <v>1.63571</v>
      </c>
      <c r="Q251" s="10">
        <f t="shared" si="35"/>
        <v>0.46365633459472483</v>
      </c>
      <c r="R251" s="11">
        <f t="shared" si="34"/>
        <v>0.21591655813018018</v>
      </c>
    </row>
    <row r="252" spans="1:18">
      <c r="A252" s="2" t="s">
        <v>1005</v>
      </c>
      <c r="B252" s="2" t="s">
        <v>348</v>
      </c>
      <c r="C252" s="2" t="s">
        <v>13</v>
      </c>
      <c r="D252" s="4">
        <v>3</v>
      </c>
      <c r="E252" s="4">
        <v>4</v>
      </c>
      <c r="F252" s="4">
        <f t="shared" si="41"/>
        <v>3.5</v>
      </c>
      <c r="G252" s="6">
        <v>5</v>
      </c>
      <c r="H252" s="6">
        <v>3</v>
      </c>
      <c r="I252" s="6">
        <f>(G252+H252)/2</f>
        <v>4</v>
      </c>
      <c r="K252" s="4">
        <v>2.5762999999999998</v>
      </c>
      <c r="L252" s="4">
        <v>3.1091899999999999</v>
      </c>
      <c r="M252" s="4">
        <f t="shared" si="40"/>
        <v>2.8427449999999999</v>
      </c>
      <c r="N252" s="6">
        <v>3.0497000000000001</v>
      </c>
      <c r="O252" s="6">
        <v>3.1466699999999999</v>
      </c>
      <c r="P252" s="6">
        <f t="shared" si="42"/>
        <v>3.098185</v>
      </c>
      <c r="Q252" s="10">
        <f t="shared" si="35"/>
        <v>1.0898568109345017</v>
      </c>
      <c r="R252" s="11">
        <f t="shared" si="34"/>
        <v>0.44513739987085976</v>
      </c>
    </row>
    <row r="253" spans="1:18">
      <c r="A253" s="2" t="s">
        <v>1006</v>
      </c>
      <c r="B253" s="2" t="s">
        <v>349</v>
      </c>
      <c r="C253" s="2" t="s">
        <v>199</v>
      </c>
      <c r="D253" s="4">
        <v>4</v>
      </c>
      <c r="E253" s="4">
        <v>4</v>
      </c>
      <c r="F253" s="4">
        <f t="shared" si="41"/>
        <v>4</v>
      </c>
      <c r="G253" s="6">
        <v>3</v>
      </c>
      <c r="H253" s="6">
        <v>4</v>
      </c>
      <c r="I253" s="6">
        <f t="shared" ref="I253:I273" si="43">(G253+H253)/2</f>
        <v>3.5</v>
      </c>
      <c r="K253" s="4">
        <v>3.2563999999999997</v>
      </c>
      <c r="L253" s="4">
        <v>2.4367999999999999</v>
      </c>
      <c r="M253" s="4">
        <f t="shared" si="40"/>
        <v>2.8465999999999996</v>
      </c>
      <c r="N253" s="6">
        <v>1.7529999999999999</v>
      </c>
      <c r="O253" s="6">
        <v>3.2527999999999997</v>
      </c>
      <c r="P253" s="6">
        <f t="shared" si="42"/>
        <v>2.5028999999999999</v>
      </c>
      <c r="Q253" s="10">
        <f t="shared" si="35"/>
        <v>0.87925946743483463</v>
      </c>
      <c r="R253" s="11">
        <f t="shared" si="34"/>
        <v>0.72645455876950393</v>
      </c>
    </row>
    <row r="254" spans="1:18">
      <c r="A254" s="2" t="s">
        <v>1007</v>
      </c>
      <c r="B254" s="2" t="s">
        <v>350</v>
      </c>
      <c r="C254" s="2" t="s">
        <v>139</v>
      </c>
      <c r="D254" s="4">
        <v>3</v>
      </c>
      <c r="E254" s="4">
        <v>2</v>
      </c>
      <c r="F254" s="4">
        <f t="shared" si="41"/>
        <v>2.5</v>
      </c>
      <c r="G254" s="6">
        <v>3</v>
      </c>
      <c r="H254" s="6">
        <v>2</v>
      </c>
      <c r="I254" s="6">
        <f t="shared" si="43"/>
        <v>2.5</v>
      </c>
      <c r="K254" s="4">
        <v>10.308</v>
      </c>
      <c r="L254" s="4">
        <v>5.4458000000000002</v>
      </c>
      <c r="M254" s="4">
        <f t="shared" si="40"/>
        <v>7.8769</v>
      </c>
      <c r="N254" s="6">
        <v>7.5965900000000008</v>
      </c>
      <c r="O254" s="6">
        <v>4.8644999999999996</v>
      </c>
      <c r="P254" s="6">
        <f t="shared" si="42"/>
        <v>6.2305450000000002</v>
      </c>
      <c r="Q254" s="10">
        <f t="shared" si="35"/>
        <v>0.79098947555510424</v>
      </c>
      <c r="R254" s="11">
        <f t="shared" si="34"/>
        <v>0.61475607637138552</v>
      </c>
    </row>
    <row r="255" spans="1:18">
      <c r="A255" s="2" t="s">
        <v>1008</v>
      </c>
      <c r="B255" s="2" t="s">
        <v>351</v>
      </c>
      <c r="C255" s="2" t="s">
        <v>13</v>
      </c>
      <c r="D255" s="4">
        <v>2</v>
      </c>
      <c r="E255" s="4">
        <v>4</v>
      </c>
      <c r="F255" s="4">
        <f t="shared" si="41"/>
        <v>3</v>
      </c>
      <c r="G255" s="6">
        <v>3</v>
      </c>
      <c r="H255" s="6">
        <v>4</v>
      </c>
      <c r="I255" s="6">
        <f t="shared" si="43"/>
        <v>3.5</v>
      </c>
      <c r="K255" s="4">
        <v>2.0402999999999998</v>
      </c>
      <c r="L255" s="4">
        <v>4.1666999999999996</v>
      </c>
      <c r="M255" s="4">
        <f t="shared" si="40"/>
        <v>3.1034999999999995</v>
      </c>
      <c r="N255" s="6">
        <v>1.8298000000000001</v>
      </c>
      <c r="O255" s="6">
        <v>2.6871</v>
      </c>
      <c r="P255" s="6">
        <f t="shared" si="42"/>
        <v>2.2584499999999998</v>
      </c>
      <c r="Q255" s="10">
        <f t="shared" si="35"/>
        <v>0.72771064926695672</v>
      </c>
      <c r="R255" s="11">
        <f t="shared" si="34"/>
        <v>0.53777384287715468</v>
      </c>
    </row>
    <row r="256" spans="1:18">
      <c r="A256" s="2" t="s">
        <v>1009</v>
      </c>
      <c r="B256" s="2" t="s">
        <v>352</v>
      </c>
      <c r="C256" s="2" t="s">
        <v>353</v>
      </c>
      <c r="D256" s="4">
        <v>2</v>
      </c>
      <c r="E256" s="4">
        <v>2</v>
      </c>
      <c r="F256" s="4">
        <f t="shared" si="41"/>
        <v>2</v>
      </c>
      <c r="G256" s="6">
        <v>3</v>
      </c>
      <c r="H256" s="6">
        <v>2</v>
      </c>
      <c r="I256" s="6">
        <f t="shared" si="43"/>
        <v>2.5</v>
      </c>
      <c r="K256" s="4">
        <v>6.1848000000000001</v>
      </c>
      <c r="L256" s="4">
        <v>5.4458000000000002</v>
      </c>
      <c r="M256" s="4">
        <f t="shared" si="40"/>
        <v>5.8153000000000006</v>
      </c>
      <c r="N256" s="6">
        <v>8.2843999999999998</v>
      </c>
      <c r="O256" s="6">
        <v>9.7291000000000007</v>
      </c>
      <c r="P256" s="6">
        <f t="shared" si="42"/>
        <v>9.0067500000000003</v>
      </c>
      <c r="Q256" s="10">
        <f t="shared" si="35"/>
        <v>1.5488022973879247</v>
      </c>
      <c r="R256" s="11">
        <f t="shared" si="34"/>
        <v>5.8974262031230906E-2</v>
      </c>
    </row>
    <row r="257" spans="1:18">
      <c r="A257" s="2" t="s">
        <v>1010</v>
      </c>
      <c r="B257" s="2" t="s">
        <v>354</v>
      </c>
      <c r="C257" s="2" t="s">
        <v>285</v>
      </c>
      <c r="D257" s="4">
        <v>3</v>
      </c>
      <c r="E257" s="4">
        <v>5</v>
      </c>
      <c r="F257" s="4">
        <f t="shared" si="41"/>
        <v>4</v>
      </c>
      <c r="G257" s="6">
        <v>2</v>
      </c>
      <c r="H257" s="6">
        <v>3</v>
      </c>
      <c r="I257" s="6">
        <f t="shared" si="43"/>
        <v>2.5</v>
      </c>
      <c r="K257" s="4">
        <v>2.7204000000000002</v>
      </c>
      <c r="L257" s="4">
        <v>3.6551999999999998</v>
      </c>
      <c r="M257" s="4">
        <f t="shared" si="40"/>
        <v>3.1878000000000002</v>
      </c>
      <c r="N257" s="6">
        <v>1.1686000000000001</v>
      </c>
      <c r="O257" s="6">
        <v>2.0152999999999999</v>
      </c>
      <c r="P257" s="6">
        <f t="shared" si="42"/>
        <v>1.59195</v>
      </c>
      <c r="Q257" s="10">
        <f t="shared" si="35"/>
        <v>0.49938829286655367</v>
      </c>
      <c r="R257" s="11">
        <f t="shared" si="34"/>
        <v>0.12706583577736608</v>
      </c>
    </row>
    <row r="258" spans="1:18">
      <c r="A258" s="2" t="s">
        <v>1011</v>
      </c>
      <c r="B258" s="2" t="s">
        <v>355</v>
      </c>
      <c r="C258" s="2" t="s">
        <v>113</v>
      </c>
      <c r="D258" s="4">
        <v>4</v>
      </c>
      <c r="E258" s="4">
        <v>2</v>
      </c>
      <c r="F258" s="4">
        <f t="shared" si="41"/>
        <v>3</v>
      </c>
      <c r="G258" s="6">
        <v>3</v>
      </c>
      <c r="H258" s="6">
        <v>4</v>
      </c>
      <c r="I258" s="6">
        <f t="shared" si="43"/>
        <v>3.5</v>
      </c>
      <c r="K258" s="4">
        <v>8.2462999999999997</v>
      </c>
      <c r="L258" s="4">
        <v>5.4458000000000002</v>
      </c>
      <c r="M258" s="4">
        <f t="shared" si="40"/>
        <v>6.84605</v>
      </c>
      <c r="N258" s="6">
        <v>6.6275000000000004</v>
      </c>
      <c r="O258" s="6">
        <v>9.7291000000000007</v>
      </c>
      <c r="P258" s="6">
        <f t="shared" si="42"/>
        <v>8.1783000000000001</v>
      </c>
      <c r="Q258" s="10">
        <f t="shared" si="35"/>
        <v>1.1946012664237042</v>
      </c>
      <c r="R258" s="11">
        <f t="shared" si="34"/>
        <v>0.58898106160683672</v>
      </c>
    </row>
    <row r="259" spans="1:18">
      <c r="A259" s="2" t="s">
        <v>1012</v>
      </c>
      <c r="B259" s="2" t="s">
        <v>356</v>
      </c>
      <c r="C259" s="2" t="s">
        <v>357</v>
      </c>
      <c r="D259" s="4">
        <v>4</v>
      </c>
      <c r="E259" s="4">
        <v>5</v>
      </c>
      <c r="F259" s="4">
        <f t="shared" si="41"/>
        <v>4.5</v>
      </c>
      <c r="G259" s="6">
        <v>2</v>
      </c>
      <c r="H259" s="6">
        <v>3</v>
      </c>
      <c r="I259" s="6">
        <f t="shared" si="43"/>
        <v>2.5</v>
      </c>
      <c r="K259" s="4">
        <v>12.636099999999999</v>
      </c>
      <c r="L259" s="4">
        <v>11.0848</v>
      </c>
      <c r="M259" s="4">
        <f t="shared" si="40"/>
        <v>11.86045</v>
      </c>
      <c r="N259" s="6">
        <v>8.8468999999999998</v>
      </c>
      <c r="O259" s="6">
        <v>8.6623000000000001</v>
      </c>
      <c r="P259" s="6">
        <f t="shared" si="42"/>
        <v>8.7545999999999999</v>
      </c>
      <c r="Q259" s="10">
        <f t="shared" si="35"/>
        <v>0.73813388193533969</v>
      </c>
      <c r="R259" s="11">
        <f t="shared" si="34"/>
        <v>5.7820904925101391E-2</v>
      </c>
    </row>
    <row r="260" spans="1:18">
      <c r="A260" s="2" t="s">
        <v>1013</v>
      </c>
      <c r="B260" s="2" t="s">
        <v>358</v>
      </c>
      <c r="C260" s="2" t="s">
        <v>5</v>
      </c>
      <c r="D260" s="4">
        <v>3</v>
      </c>
      <c r="E260" s="4">
        <v>3</v>
      </c>
      <c r="F260" s="4">
        <f t="shared" si="41"/>
        <v>3</v>
      </c>
      <c r="G260" s="6">
        <v>5</v>
      </c>
      <c r="H260" s="6">
        <v>3</v>
      </c>
      <c r="I260" s="6">
        <f t="shared" si="43"/>
        <v>4</v>
      </c>
      <c r="K260" s="4">
        <v>2.4156</v>
      </c>
      <c r="L260" s="4">
        <v>2.27589</v>
      </c>
      <c r="M260" s="4">
        <f t="shared" si="40"/>
        <v>2.345745</v>
      </c>
      <c r="N260" s="6">
        <v>3.0497000000000001</v>
      </c>
      <c r="O260" s="6">
        <v>2.2644700000000002</v>
      </c>
      <c r="P260" s="6">
        <f t="shared" si="42"/>
        <v>2.6570850000000004</v>
      </c>
      <c r="Q260" s="10">
        <f t="shared" si="35"/>
        <v>1.1327254241189901</v>
      </c>
      <c r="R260" s="11">
        <f t="shared" ref="R260:R323" si="44">TTEST(K260:L260,N260:O260,2,2)</f>
        <v>0.51669792264003611</v>
      </c>
    </row>
    <row r="261" spans="1:18">
      <c r="A261" s="2" t="s">
        <v>1014</v>
      </c>
      <c r="B261" s="2" t="s">
        <v>359</v>
      </c>
      <c r="C261" s="2" t="s">
        <v>360</v>
      </c>
      <c r="D261" s="4">
        <v>3</v>
      </c>
      <c r="E261" s="4">
        <v>3</v>
      </c>
      <c r="F261" s="4">
        <f t="shared" si="41"/>
        <v>3</v>
      </c>
      <c r="G261" s="6">
        <v>4</v>
      </c>
      <c r="H261" s="6">
        <v>4</v>
      </c>
      <c r="I261" s="6">
        <f t="shared" si="43"/>
        <v>4</v>
      </c>
      <c r="K261" s="4">
        <v>2.9653</v>
      </c>
      <c r="L261" s="4">
        <v>2.9390000000000001</v>
      </c>
      <c r="M261" s="4">
        <f t="shared" si="40"/>
        <v>2.9521500000000001</v>
      </c>
      <c r="N261" s="6">
        <v>3.6484399999999999</v>
      </c>
      <c r="O261" s="6">
        <v>3.4628700000000001</v>
      </c>
      <c r="P261" s="6">
        <f t="shared" si="42"/>
        <v>3.5556549999999998</v>
      </c>
      <c r="Q261" s="10">
        <f t="shared" ref="Q261:Q324" si="45">P261/M261</f>
        <v>1.2044289754924375</v>
      </c>
      <c r="R261" s="11">
        <f t="shared" si="44"/>
        <v>2.3273411471964447E-2</v>
      </c>
    </row>
    <row r="262" spans="1:18">
      <c r="A262" s="2" t="s">
        <v>1015</v>
      </c>
      <c r="B262" s="2" t="s">
        <v>361</v>
      </c>
      <c r="C262" s="2" t="s">
        <v>109</v>
      </c>
      <c r="D262" s="4">
        <v>1</v>
      </c>
      <c r="E262" s="4">
        <v>2</v>
      </c>
      <c r="F262" s="4">
        <f t="shared" si="41"/>
        <v>1.5</v>
      </c>
      <c r="G262" s="6">
        <v>3</v>
      </c>
      <c r="H262" s="6">
        <v>4</v>
      </c>
      <c r="I262" s="6">
        <f t="shared" si="43"/>
        <v>3.5</v>
      </c>
      <c r="K262" s="4">
        <v>1.3602000000000001</v>
      </c>
      <c r="L262" s="4">
        <v>2.17435</v>
      </c>
      <c r="M262" s="4">
        <f t="shared" si="40"/>
        <v>1.7672750000000002</v>
      </c>
      <c r="N262" s="6">
        <v>3.13246</v>
      </c>
      <c r="O262" s="6">
        <v>4.0491700000000002</v>
      </c>
      <c r="P262" s="6">
        <f t="shared" si="42"/>
        <v>3.5908150000000001</v>
      </c>
      <c r="Q262" s="10">
        <f t="shared" si="45"/>
        <v>2.0318371504151873</v>
      </c>
      <c r="R262" s="11">
        <f t="shared" si="44"/>
        <v>9.6869660331197482E-2</v>
      </c>
    </row>
    <row r="263" spans="1:18">
      <c r="A263" s="2" t="s">
        <v>1016</v>
      </c>
      <c r="B263" s="2" t="s">
        <v>362</v>
      </c>
      <c r="C263" s="2" t="s">
        <v>1</v>
      </c>
      <c r="D263" s="4">
        <v>1</v>
      </c>
      <c r="E263" s="4">
        <v>5</v>
      </c>
      <c r="F263" s="4">
        <f t="shared" si="41"/>
        <v>3</v>
      </c>
      <c r="G263" s="6">
        <v>5</v>
      </c>
      <c r="H263" s="6">
        <v>3</v>
      </c>
      <c r="I263" s="6">
        <f t="shared" si="43"/>
        <v>4</v>
      </c>
      <c r="K263" s="4">
        <v>0.86775000000000002</v>
      </c>
      <c r="L263" s="4">
        <v>4.1666999999999996</v>
      </c>
      <c r="M263" s="4">
        <f t="shared" si="40"/>
        <v>2.5172249999999998</v>
      </c>
      <c r="N263" s="6">
        <v>3.40889</v>
      </c>
      <c r="O263" s="6">
        <v>2.3891</v>
      </c>
      <c r="P263" s="6">
        <f t="shared" si="42"/>
        <v>2.8989950000000002</v>
      </c>
      <c r="Q263" s="10">
        <f t="shared" si="45"/>
        <v>1.1516630416430793</v>
      </c>
      <c r="R263" s="11">
        <f t="shared" si="44"/>
        <v>0.84551787023827873</v>
      </c>
    </row>
    <row r="264" spans="1:18">
      <c r="A264" s="2" t="s">
        <v>1017</v>
      </c>
      <c r="B264" s="2" t="s">
        <v>363</v>
      </c>
      <c r="C264" s="2" t="s">
        <v>81</v>
      </c>
      <c r="D264" s="4">
        <v>3</v>
      </c>
      <c r="E264" s="4">
        <v>3</v>
      </c>
      <c r="F264" s="4">
        <f t="shared" si="41"/>
        <v>3</v>
      </c>
      <c r="G264" s="6">
        <v>3</v>
      </c>
      <c r="H264" s="6">
        <v>3</v>
      </c>
      <c r="I264" s="6">
        <f t="shared" si="43"/>
        <v>3</v>
      </c>
      <c r="K264" s="4">
        <v>3.6484000000000001</v>
      </c>
      <c r="L264" s="4">
        <v>2.8679000000000001</v>
      </c>
      <c r="M264" s="4">
        <f t="shared" si="40"/>
        <v>3.2581500000000001</v>
      </c>
      <c r="N264" s="6">
        <v>3.8763000000000001</v>
      </c>
      <c r="O264" s="6">
        <v>4.9499000000000004</v>
      </c>
      <c r="P264" s="6">
        <f t="shared" si="42"/>
        <v>4.4131</v>
      </c>
      <c r="Q264" s="10">
        <f t="shared" si="45"/>
        <v>1.3544803032395685</v>
      </c>
      <c r="R264" s="11">
        <f t="shared" si="44"/>
        <v>0.22394030117871655</v>
      </c>
    </row>
    <row r="265" spans="1:18">
      <c r="A265" s="2" t="s">
        <v>1018</v>
      </c>
      <c r="B265" s="2" t="s">
        <v>364</v>
      </c>
      <c r="C265" s="2" t="s">
        <v>19</v>
      </c>
      <c r="D265" s="4">
        <v>4</v>
      </c>
      <c r="E265" s="4">
        <v>3</v>
      </c>
      <c r="F265" s="4">
        <f t="shared" si="41"/>
        <v>3.5</v>
      </c>
      <c r="G265" s="6">
        <v>3</v>
      </c>
      <c r="H265" s="6">
        <v>4</v>
      </c>
      <c r="I265" s="6">
        <f t="shared" si="43"/>
        <v>3.5</v>
      </c>
      <c r="K265" s="4">
        <v>2.7204000000000002</v>
      </c>
      <c r="L265" s="4">
        <v>1.8275999999999999</v>
      </c>
      <c r="M265" s="4">
        <f t="shared" si="40"/>
        <v>2.274</v>
      </c>
      <c r="N265" s="6">
        <v>1.7529999999999999</v>
      </c>
      <c r="O265" s="6">
        <v>2.6871</v>
      </c>
      <c r="P265" s="6">
        <f t="shared" si="42"/>
        <v>2.2200500000000001</v>
      </c>
      <c r="Q265" s="10">
        <f t="shared" si="45"/>
        <v>0.97627528583992962</v>
      </c>
      <c r="R265" s="11">
        <f t="shared" si="44"/>
        <v>0.94105595277954712</v>
      </c>
    </row>
    <row r="266" spans="1:18">
      <c r="A266" s="2" t="s">
        <v>1019</v>
      </c>
      <c r="B266" s="2" t="s">
        <v>365</v>
      </c>
      <c r="C266" s="2" t="s">
        <v>81</v>
      </c>
      <c r="D266" s="4">
        <v>4</v>
      </c>
      <c r="E266" s="4">
        <v>4</v>
      </c>
      <c r="F266" s="4">
        <f>(D266+E266)/2</f>
        <v>4</v>
      </c>
      <c r="G266" s="6">
        <v>3</v>
      </c>
      <c r="H266" s="6">
        <v>2</v>
      </c>
      <c r="I266" s="6">
        <f t="shared" si="43"/>
        <v>2.5</v>
      </c>
      <c r="K266" s="4">
        <v>4.8644999999999996</v>
      </c>
      <c r="L266" s="4">
        <v>3.8237999999999999</v>
      </c>
      <c r="M266" s="4">
        <f t="shared" si="40"/>
        <v>4.34415</v>
      </c>
      <c r="N266" s="6">
        <v>3.8763000000000001</v>
      </c>
      <c r="O266" s="6">
        <v>2.4748999999999999</v>
      </c>
      <c r="P266" s="6">
        <f t="shared" si="42"/>
        <v>3.1756000000000002</v>
      </c>
      <c r="Q266" s="10">
        <f t="shared" si="45"/>
        <v>0.73100606562848891</v>
      </c>
      <c r="R266" s="11">
        <f t="shared" si="44"/>
        <v>0.31249849290047349</v>
      </c>
    </row>
    <row r="267" spans="1:18">
      <c r="A267" s="2" t="s">
        <v>1020</v>
      </c>
      <c r="B267" s="2" t="s">
        <v>366</v>
      </c>
      <c r="C267" s="2" t="s">
        <v>11</v>
      </c>
      <c r="D267" s="4">
        <v>5</v>
      </c>
      <c r="E267" s="4">
        <v>3</v>
      </c>
      <c r="F267" s="4">
        <f t="shared" ref="F267:F293" si="46">(D267+E267)/2</f>
        <v>4</v>
      </c>
      <c r="G267" s="6">
        <v>2</v>
      </c>
      <c r="H267" s="6">
        <v>2</v>
      </c>
      <c r="I267" s="6">
        <f t="shared" si="43"/>
        <v>2</v>
      </c>
      <c r="K267" s="4">
        <v>6.0807000000000002</v>
      </c>
      <c r="L267" s="4">
        <v>3.8237999999999999</v>
      </c>
      <c r="M267" s="4">
        <f t="shared" si="40"/>
        <v>4.9522500000000003</v>
      </c>
      <c r="N267" s="6">
        <v>1.9381999999999999</v>
      </c>
      <c r="O267" s="6">
        <v>3.7124000000000001</v>
      </c>
      <c r="P267" s="6">
        <f t="shared" si="42"/>
        <v>2.8252999999999999</v>
      </c>
      <c r="Q267" s="10">
        <f t="shared" si="45"/>
        <v>0.57050835478822748</v>
      </c>
      <c r="R267" s="11">
        <f t="shared" si="44"/>
        <v>0.27658979613720835</v>
      </c>
    </row>
    <row r="268" spans="1:18">
      <c r="A268" s="2" t="s">
        <v>1021</v>
      </c>
      <c r="B268" s="2" t="s">
        <v>367</v>
      </c>
      <c r="C268" s="2" t="s">
        <v>11</v>
      </c>
      <c r="D268" s="4">
        <v>3</v>
      </c>
      <c r="E268" s="4">
        <v>6</v>
      </c>
      <c r="F268" s="4">
        <f t="shared" si="46"/>
        <v>4.5</v>
      </c>
      <c r="G268" s="6">
        <v>2</v>
      </c>
      <c r="H268" s="6">
        <v>3</v>
      </c>
      <c r="I268" s="6">
        <f t="shared" si="43"/>
        <v>2.5</v>
      </c>
      <c r="K268" s="4">
        <v>3.6484000000000001</v>
      </c>
      <c r="L268" s="4">
        <v>5.7356999999999996</v>
      </c>
      <c r="M268" s="4">
        <f t="shared" si="40"/>
        <v>4.6920500000000001</v>
      </c>
      <c r="N268" s="6">
        <v>1.9381999999999999</v>
      </c>
      <c r="O268" s="6">
        <v>3.7124000000000001</v>
      </c>
      <c r="P268" s="6">
        <f t="shared" si="42"/>
        <v>2.8252999999999999</v>
      </c>
      <c r="Q268" s="10">
        <f t="shared" si="45"/>
        <v>0.60214618343794291</v>
      </c>
      <c r="R268" s="11">
        <f t="shared" si="44"/>
        <v>0.3060868741257089</v>
      </c>
    </row>
    <row r="269" spans="1:18">
      <c r="A269" s="2" t="s">
        <v>1022</v>
      </c>
      <c r="B269" s="2" t="s">
        <v>368</v>
      </c>
      <c r="C269" s="2" t="s">
        <v>45</v>
      </c>
      <c r="D269" s="4">
        <v>3</v>
      </c>
      <c r="E269" s="4">
        <v>5</v>
      </c>
      <c r="F269" s="4">
        <f t="shared" si="46"/>
        <v>4</v>
      </c>
      <c r="G269" s="6">
        <v>3</v>
      </c>
      <c r="H269" s="6">
        <v>2</v>
      </c>
      <c r="I269" s="6">
        <f t="shared" si="43"/>
        <v>2.5</v>
      </c>
      <c r="K269" s="4">
        <v>2.0402999999999998</v>
      </c>
      <c r="L269" s="4">
        <v>3.6551999999999998</v>
      </c>
      <c r="M269" s="4">
        <f t="shared" si="40"/>
        <v>2.8477499999999996</v>
      </c>
      <c r="N269" s="6">
        <v>1.7529999999999999</v>
      </c>
      <c r="O269" s="6">
        <v>1.3434999999999999</v>
      </c>
      <c r="P269" s="6">
        <f t="shared" si="42"/>
        <v>1.5482499999999999</v>
      </c>
      <c r="Q269" s="10">
        <f t="shared" si="45"/>
        <v>0.54367483100693537</v>
      </c>
      <c r="R269" s="11">
        <f t="shared" si="44"/>
        <v>0.25911964441339619</v>
      </c>
    </row>
    <row r="270" spans="1:18">
      <c r="A270" s="2" t="s">
        <v>1023</v>
      </c>
      <c r="B270" s="2" t="s">
        <v>369</v>
      </c>
      <c r="C270" s="2" t="s">
        <v>370</v>
      </c>
      <c r="D270" s="4">
        <v>4</v>
      </c>
      <c r="E270" s="4">
        <v>4</v>
      </c>
      <c r="F270" s="4">
        <f t="shared" si="46"/>
        <v>4</v>
      </c>
      <c r="G270" s="6">
        <v>4</v>
      </c>
      <c r="H270" s="6">
        <v>1</v>
      </c>
      <c r="I270" s="6">
        <f t="shared" si="43"/>
        <v>2.5</v>
      </c>
      <c r="K270" s="4">
        <v>10.308</v>
      </c>
      <c r="L270" s="4">
        <v>7.2610000000000001</v>
      </c>
      <c r="M270" s="4">
        <f t="shared" si="40"/>
        <v>8.7844999999999995</v>
      </c>
      <c r="N270" s="6">
        <v>6.6275000000000004</v>
      </c>
      <c r="O270" s="6">
        <v>2.4323000000000001</v>
      </c>
      <c r="P270" s="6">
        <f t="shared" si="42"/>
        <v>4.5299000000000005</v>
      </c>
      <c r="Q270" s="10">
        <f t="shared" si="45"/>
        <v>0.51566964539814453</v>
      </c>
      <c r="R270" s="11">
        <f t="shared" si="44"/>
        <v>0.24246402094171815</v>
      </c>
    </row>
    <row r="271" spans="1:18">
      <c r="A271" s="2" t="s">
        <v>1024</v>
      </c>
      <c r="B271" s="2" t="s">
        <v>371</v>
      </c>
      <c r="C271" s="2" t="s">
        <v>129</v>
      </c>
      <c r="D271" s="4">
        <v>3</v>
      </c>
      <c r="E271" s="4">
        <v>5</v>
      </c>
      <c r="F271" s="4">
        <f t="shared" si="46"/>
        <v>4</v>
      </c>
      <c r="G271" s="6">
        <v>1</v>
      </c>
      <c r="H271" s="6">
        <v>5</v>
      </c>
      <c r="I271" s="6">
        <f t="shared" si="43"/>
        <v>3</v>
      </c>
      <c r="K271" s="4">
        <v>2.0402999999999998</v>
      </c>
      <c r="L271" s="4">
        <v>3.0459999999999998</v>
      </c>
      <c r="M271" s="4">
        <f t="shared" si="40"/>
        <v>2.5431499999999998</v>
      </c>
      <c r="N271" s="6">
        <v>0.58431999999999995</v>
      </c>
      <c r="O271" s="6">
        <v>3.3588</v>
      </c>
      <c r="P271" s="6">
        <f>(N271+O271)/2</f>
        <v>1.97156</v>
      </c>
      <c r="Q271" s="10">
        <f t="shared" si="45"/>
        <v>0.77524330063110714</v>
      </c>
      <c r="R271" s="11">
        <f t="shared" si="44"/>
        <v>0.73581914672526805</v>
      </c>
    </row>
    <row r="272" spans="1:18">
      <c r="A272" s="2" t="s">
        <v>1025</v>
      </c>
      <c r="B272" s="2" t="s">
        <v>372</v>
      </c>
      <c r="C272" s="2" t="s">
        <v>251</v>
      </c>
      <c r="D272" s="4">
        <v>4</v>
      </c>
      <c r="E272" s="4">
        <v>4</v>
      </c>
      <c r="F272" s="4">
        <f t="shared" si="46"/>
        <v>4</v>
      </c>
      <c r="G272" s="6">
        <v>5</v>
      </c>
      <c r="H272" s="6">
        <v>1</v>
      </c>
      <c r="I272" s="6">
        <f t="shared" si="43"/>
        <v>3</v>
      </c>
      <c r="K272" s="4">
        <v>3.4710000000000001</v>
      </c>
      <c r="L272" s="4">
        <v>3.3332999999999999</v>
      </c>
      <c r="M272" s="4">
        <f t="shared" si="40"/>
        <v>3.4021499999999998</v>
      </c>
      <c r="N272" s="6">
        <v>3.0497000000000001</v>
      </c>
      <c r="O272" s="6">
        <v>0.79637000000000002</v>
      </c>
      <c r="P272" s="6">
        <f t="shared" ref="P272:P293" si="47">(N272+O272)/2</f>
        <v>1.923035</v>
      </c>
      <c r="Q272" s="10">
        <f t="shared" si="45"/>
        <v>0.56524109754126073</v>
      </c>
      <c r="R272" s="11">
        <f t="shared" si="44"/>
        <v>0.32033384856740843</v>
      </c>
    </row>
    <row r="273" spans="1:18">
      <c r="A273" s="2" t="s">
        <v>1026</v>
      </c>
      <c r="B273" s="2" t="s">
        <v>375</v>
      </c>
      <c r="C273" s="2" t="s">
        <v>1</v>
      </c>
      <c r="D273" s="4">
        <v>1</v>
      </c>
      <c r="E273" s="4">
        <v>2</v>
      </c>
      <c r="F273" s="4">
        <f t="shared" si="46"/>
        <v>1.5</v>
      </c>
      <c r="G273" s="6">
        <v>6</v>
      </c>
      <c r="H273" s="6">
        <v>2</v>
      </c>
      <c r="I273" s="6">
        <f t="shared" si="43"/>
        <v>4</v>
      </c>
      <c r="K273" s="4">
        <v>0.68010000000000004</v>
      </c>
      <c r="L273" s="4">
        <v>1.2183999999999999</v>
      </c>
      <c r="M273" s="4">
        <f t="shared" si="40"/>
        <v>0.94924999999999993</v>
      </c>
      <c r="N273" s="6">
        <v>7.0228999999999999</v>
      </c>
      <c r="O273" s="6">
        <v>2.3121700000000001</v>
      </c>
      <c r="P273" s="6">
        <f t="shared" si="47"/>
        <v>4.667535</v>
      </c>
      <c r="Q273" s="10">
        <f t="shared" si="45"/>
        <v>4.9170766394521994</v>
      </c>
      <c r="R273" s="11">
        <f t="shared" si="44"/>
        <v>0.25732291532529772</v>
      </c>
    </row>
    <row r="274" spans="1:18">
      <c r="A274" s="2" t="s">
        <v>1027</v>
      </c>
      <c r="B274" s="2" t="s">
        <v>376</v>
      </c>
      <c r="C274" s="2" t="s">
        <v>196</v>
      </c>
      <c r="D274" s="4">
        <v>3</v>
      </c>
      <c r="E274" s="4">
        <v>5</v>
      </c>
      <c r="F274" s="4">
        <f t="shared" si="46"/>
        <v>4</v>
      </c>
      <c r="G274" s="6">
        <v>4</v>
      </c>
      <c r="H274" s="6">
        <v>1</v>
      </c>
      <c r="I274" s="6">
        <f>(G274+H274)/2</f>
        <v>2.5</v>
      </c>
      <c r="K274" s="4">
        <v>4.4955999999999996</v>
      </c>
      <c r="L274" s="4">
        <v>5.5006000000000004</v>
      </c>
      <c r="M274" s="4">
        <f t="shared" si="40"/>
        <v>4.9981</v>
      </c>
      <c r="N274" s="6">
        <v>4.6856</v>
      </c>
      <c r="O274" s="6">
        <v>1.6404000000000001</v>
      </c>
      <c r="P274" s="6">
        <f t="shared" si="47"/>
        <v>3.1630000000000003</v>
      </c>
      <c r="Q274" s="10">
        <f t="shared" si="45"/>
        <v>0.63284047938216526</v>
      </c>
      <c r="R274" s="11">
        <f t="shared" si="44"/>
        <v>0.37090721368220336</v>
      </c>
    </row>
    <row r="275" spans="1:18">
      <c r="A275" s="2" t="s">
        <v>1028</v>
      </c>
      <c r="B275" s="2" t="s">
        <v>377</v>
      </c>
      <c r="C275" s="2" t="s">
        <v>11</v>
      </c>
      <c r="D275" s="4">
        <v>1</v>
      </c>
      <c r="E275" s="4">
        <v>5</v>
      </c>
      <c r="F275" s="4">
        <f t="shared" si="46"/>
        <v>3</v>
      </c>
      <c r="G275" s="6">
        <v>3</v>
      </c>
      <c r="H275" s="6">
        <v>4</v>
      </c>
      <c r="I275" s="6">
        <f t="shared" ref="I275:I304" si="48">(G275+H275)/2</f>
        <v>3.5</v>
      </c>
      <c r="K275" s="4">
        <v>1.2161</v>
      </c>
      <c r="L275" s="4">
        <v>5.6391</v>
      </c>
      <c r="M275" s="4">
        <f t="shared" si="40"/>
        <v>3.4276</v>
      </c>
      <c r="N275" s="6">
        <v>2.9073000000000002</v>
      </c>
      <c r="O275" s="6">
        <v>4.9499000000000004</v>
      </c>
      <c r="P275" s="6">
        <f t="shared" si="47"/>
        <v>3.9286000000000003</v>
      </c>
      <c r="Q275" s="10">
        <f t="shared" si="45"/>
        <v>1.1461664138172483</v>
      </c>
      <c r="R275" s="11">
        <f t="shared" si="44"/>
        <v>0.85608303679855757</v>
      </c>
    </row>
    <row r="276" spans="1:18">
      <c r="A276" s="2" t="s">
        <v>1029</v>
      </c>
      <c r="B276" s="2" t="s">
        <v>378</v>
      </c>
      <c r="C276" s="2" t="s">
        <v>199</v>
      </c>
      <c r="D276" s="4">
        <v>3</v>
      </c>
      <c r="E276" s="4">
        <v>4</v>
      </c>
      <c r="F276" s="4">
        <f t="shared" si="46"/>
        <v>3.5</v>
      </c>
      <c r="G276" s="6">
        <v>1</v>
      </c>
      <c r="H276" s="6">
        <v>5</v>
      </c>
      <c r="I276" s="6">
        <f t="shared" si="48"/>
        <v>3</v>
      </c>
      <c r="K276" s="4">
        <v>2.5762999999999998</v>
      </c>
      <c r="L276" s="4">
        <v>2.4367999999999999</v>
      </c>
      <c r="M276" s="4">
        <f t="shared" si="40"/>
        <v>2.5065499999999998</v>
      </c>
      <c r="N276" s="6">
        <v>0.58431999999999995</v>
      </c>
      <c r="O276" s="6">
        <v>3.3588</v>
      </c>
      <c r="P276" s="6">
        <f t="shared" si="47"/>
        <v>1.97156</v>
      </c>
      <c r="Q276" s="10">
        <f t="shared" si="45"/>
        <v>0.78656320440446037</v>
      </c>
      <c r="R276" s="11">
        <f t="shared" si="44"/>
        <v>0.73721949795171293</v>
      </c>
    </row>
    <row r="277" spans="1:18">
      <c r="A277" s="2" t="s">
        <v>1030</v>
      </c>
      <c r="B277" s="2" t="s">
        <v>379</v>
      </c>
      <c r="C277" s="2" t="s">
        <v>274</v>
      </c>
      <c r="D277" s="4">
        <v>3</v>
      </c>
      <c r="E277" s="4">
        <v>3</v>
      </c>
      <c r="F277" s="4">
        <f t="shared" si="46"/>
        <v>3</v>
      </c>
      <c r="G277" s="6">
        <v>3</v>
      </c>
      <c r="H277" s="6">
        <v>3</v>
      </c>
      <c r="I277" s="6">
        <f t="shared" si="48"/>
        <v>3</v>
      </c>
      <c r="K277" s="4">
        <v>6.1848000000000001</v>
      </c>
      <c r="L277" s="4">
        <v>5.4458000000000002</v>
      </c>
      <c r="M277" s="4">
        <f t="shared" si="40"/>
        <v>5.8153000000000006</v>
      </c>
      <c r="N277" s="6">
        <v>4.9706000000000001</v>
      </c>
      <c r="O277" s="6">
        <v>9.7291000000000007</v>
      </c>
      <c r="P277" s="6">
        <f t="shared" si="47"/>
        <v>7.34985</v>
      </c>
      <c r="Q277" s="10">
        <f t="shared" si="45"/>
        <v>1.2638814850480626</v>
      </c>
      <c r="R277" s="11">
        <f t="shared" si="44"/>
        <v>0.5891335250679135</v>
      </c>
    </row>
    <row r="278" spans="1:18">
      <c r="A278" s="2" t="s">
        <v>1031</v>
      </c>
      <c r="B278" s="2" t="s">
        <v>380</v>
      </c>
      <c r="C278" s="2" t="s">
        <v>47</v>
      </c>
      <c r="D278" s="4">
        <v>2</v>
      </c>
      <c r="E278" s="4">
        <v>5</v>
      </c>
      <c r="F278" s="4">
        <f t="shared" si="46"/>
        <v>3.5</v>
      </c>
      <c r="G278" s="6">
        <v>2</v>
      </c>
      <c r="H278" s="6">
        <v>4</v>
      </c>
      <c r="I278" s="6">
        <f t="shared" si="48"/>
        <v>3</v>
      </c>
      <c r="K278" s="4">
        <v>2.4323000000000001</v>
      </c>
      <c r="L278" s="4">
        <v>4.7797999999999998</v>
      </c>
      <c r="M278" s="4">
        <f t="shared" si="40"/>
        <v>3.6060499999999998</v>
      </c>
      <c r="N278" s="6">
        <v>1.9381999999999999</v>
      </c>
      <c r="O278" s="6">
        <v>4.9499000000000004</v>
      </c>
      <c r="P278" s="6">
        <f t="shared" si="47"/>
        <v>3.4440500000000003</v>
      </c>
      <c r="Q278" s="10">
        <f t="shared" si="45"/>
        <v>0.95507549812121306</v>
      </c>
      <c r="R278" s="11">
        <f t="shared" si="44"/>
        <v>0.94010994631440181</v>
      </c>
    </row>
    <row r="279" spans="1:18">
      <c r="A279" s="2" t="s">
        <v>1032</v>
      </c>
      <c r="B279" s="2" t="s">
        <v>381</v>
      </c>
      <c r="C279" s="2" t="s">
        <v>244</v>
      </c>
      <c r="D279" s="4">
        <v>4</v>
      </c>
      <c r="E279" s="4">
        <v>3</v>
      </c>
      <c r="F279" s="4">
        <f t="shared" si="46"/>
        <v>3.5</v>
      </c>
      <c r="G279" s="6">
        <v>1</v>
      </c>
      <c r="H279" s="6">
        <v>5</v>
      </c>
      <c r="I279" s="6">
        <f t="shared" si="48"/>
        <v>3</v>
      </c>
      <c r="K279" s="4">
        <v>8.2462999999999997</v>
      </c>
      <c r="L279" s="4">
        <v>5.4458000000000002</v>
      </c>
      <c r="M279" s="4">
        <f t="shared" si="40"/>
        <v>6.84605</v>
      </c>
      <c r="N279" s="6">
        <v>1.6569</v>
      </c>
      <c r="O279" s="6">
        <v>12.161</v>
      </c>
      <c r="P279" s="6">
        <f t="shared" si="47"/>
        <v>6.9089499999999999</v>
      </c>
      <c r="Q279" s="10">
        <f t="shared" si="45"/>
        <v>1.0091877798146376</v>
      </c>
      <c r="R279" s="11">
        <f t="shared" si="44"/>
        <v>0.99181759255682489</v>
      </c>
    </row>
    <row r="280" spans="1:18">
      <c r="A280" s="2" t="s">
        <v>1033</v>
      </c>
      <c r="B280" s="2" t="s">
        <v>382</v>
      </c>
      <c r="C280" s="2" t="s">
        <v>241</v>
      </c>
      <c r="D280" s="4">
        <v>2</v>
      </c>
      <c r="E280" s="4">
        <v>4</v>
      </c>
      <c r="F280" s="4">
        <f t="shared" si="46"/>
        <v>3</v>
      </c>
      <c r="G280" s="6">
        <v>1</v>
      </c>
      <c r="H280" s="6">
        <v>3</v>
      </c>
      <c r="I280" s="6">
        <f t="shared" si="48"/>
        <v>2</v>
      </c>
      <c r="K280" s="4">
        <v>6.1848000000000001</v>
      </c>
      <c r="L280" s="4">
        <v>9.0762999999999998</v>
      </c>
      <c r="M280" s="4">
        <f t="shared" si="40"/>
        <v>7.6305499999999995</v>
      </c>
      <c r="N280" s="6">
        <v>1.6569</v>
      </c>
      <c r="O280" s="6">
        <v>9.7291000000000007</v>
      </c>
      <c r="P280" s="6">
        <f t="shared" si="47"/>
        <v>5.6930000000000005</v>
      </c>
      <c r="Q280" s="10">
        <f t="shared" si="45"/>
        <v>0.74607990249719891</v>
      </c>
      <c r="R280" s="11">
        <f t="shared" si="44"/>
        <v>0.69559860045043886</v>
      </c>
    </row>
    <row r="281" spans="1:18">
      <c r="A281" s="2" t="s">
        <v>1034</v>
      </c>
      <c r="B281" s="2" t="s">
        <v>383</v>
      </c>
      <c r="C281" s="2" t="s">
        <v>11</v>
      </c>
      <c r="D281" s="4">
        <v>2</v>
      </c>
      <c r="E281" s="4">
        <v>5</v>
      </c>
      <c r="F281" s="4">
        <f t="shared" si="46"/>
        <v>3.5</v>
      </c>
      <c r="G281" s="6">
        <v>3</v>
      </c>
      <c r="H281" s="6">
        <v>2</v>
      </c>
      <c r="I281" s="6">
        <f t="shared" si="48"/>
        <v>2.5</v>
      </c>
      <c r="K281" s="4">
        <v>2.4323000000000001</v>
      </c>
      <c r="L281" s="4">
        <v>4.7797999999999998</v>
      </c>
      <c r="M281" s="4">
        <f t="shared" si="40"/>
        <v>3.6060499999999998</v>
      </c>
      <c r="N281" s="6">
        <v>3.1095999999999999</v>
      </c>
      <c r="O281" s="6">
        <v>2.4748999999999999</v>
      </c>
      <c r="P281" s="6">
        <f t="shared" si="47"/>
        <v>2.7922500000000001</v>
      </c>
      <c r="Q281" s="10">
        <f t="shared" si="45"/>
        <v>0.77432370599409339</v>
      </c>
      <c r="R281" s="11">
        <f t="shared" si="44"/>
        <v>0.57222129909002784</v>
      </c>
    </row>
    <row r="282" spans="1:18">
      <c r="A282" s="2" t="s">
        <v>1035</v>
      </c>
      <c r="B282" s="2" t="s">
        <v>384</v>
      </c>
      <c r="C282" s="2" t="s">
        <v>9</v>
      </c>
      <c r="D282" s="4">
        <v>2</v>
      </c>
      <c r="E282" s="4">
        <v>2</v>
      </c>
      <c r="F282" s="4">
        <f t="shared" si="46"/>
        <v>2</v>
      </c>
      <c r="G282" s="6">
        <v>5</v>
      </c>
      <c r="H282" s="6">
        <v>3</v>
      </c>
      <c r="I282" s="6">
        <f t="shared" si="48"/>
        <v>4</v>
      </c>
      <c r="K282" s="4">
        <v>1.3602000000000001</v>
      </c>
      <c r="L282" s="4">
        <v>1.2183999999999999</v>
      </c>
      <c r="M282" s="4">
        <f t="shared" si="40"/>
        <v>1.2892999999999999</v>
      </c>
      <c r="N282" s="6">
        <v>2.9472399999999999</v>
      </c>
      <c r="O282" s="6">
        <v>2.0152999999999999</v>
      </c>
      <c r="P282" s="6">
        <f t="shared" si="47"/>
        <v>2.4812699999999999</v>
      </c>
      <c r="Q282" s="10">
        <f t="shared" si="45"/>
        <v>1.9245094237182969</v>
      </c>
      <c r="R282" s="11">
        <f t="shared" si="44"/>
        <v>0.12720146247876951</v>
      </c>
    </row>
    <row r="283" spans="1:18">
      <c r="A283" s="2" t="s">
        <v>1036</v>
      </c>
      <c r="B283" s="2" t="s">
        <v>385</v>
      </c>
      <c r="C283" s="2" t="s">
        <v>43</v>
      </c>
      <c r="D283" s="4">
        <v>2</v>
      </c>
      <c r="E283" s="4">
        <v>3</v>
      </c>
      <c r="F283" s="4">
        <f t="shared" si="46"/>
        <v>2.5</v>
      </c>
      <c r="G283" s="6">
        <v>3</v>
      </c>
      <c r="H283" s="6">
        <v>4</v>
      </c>
      <c r="I283" s="6">
        <f t="shared" si="48"/>
        <v>3.5</v>
      </c>
      <c r="K283" s="4">
        <v>2.4594999999999998</v>
      </c>
      <c r="L283" s="4">
        <v>2.9390000000000001</v>
      </c>
      <c r="M283" s="4">
        <f t="shared" si="40"/>
        <v>2.6992500000000001</v>
      </c>
      <c r="N283" s="6">
        <v>3.0385</v>
      </c>
      <c r="O283" s="6">
        <v>3.5554000000000001</v>
      </c>
      <c r="P283" s="6">
        <f t="shared" si="47"/>
        <v>3.2969499999999998</v>
      </c>
      <c r="Q283" s="10">
        <f t="shared" si="45"/>
        <v>1.2214318792257106</v>
      </c>
      <c r="R283" s="11">
        <f t="shared" si="44"/>
        <v>0.2320741990310744</v>
      </c>
    </row>
    <row r="284" spans="1:18">
      <c r="A284" s="2" t="s">
        <v>1037</v>
      </c>
      <c r="B284" s="2" t="s">
        <v>386</v>
      </c>
      <c r="C284" s="2" t="s">
        <v>241</v>
      </c>
      <c r="D284" s="4">
        <v>2</v>
      </c>
      <c r="E284" s="4">
        <v>2</v>
      </c>
      <c r="F284" s="4">
        <f t="shared" si="46"/>
        <v>2</v>
      </c>
      <c r="G284" s="6">
        <v>3</v>
      </c>
      <c r="H284" s="6">
        <v>3</v>
      </c>
      <c r="I284" s="6">
        <f t="shared" si="48"/>
        <v>3</v>
      </c>
      <c r="K284" s="4">
        <v>6.1848000000000001</v>
      </c>
      <c r="L284" s="4">
        <v>5.4458000000000002</v>
      </c>
      <c r="M284" s="4">
        <f t="shared" si="40"/>
        <v>5.8153000000000006</v>
      </c>
      <c r="N284" s="6">
        <v>4.9706000000000001</v>
      </c>
      <c r="O284" s="6">
        <v>7.2968000000000002</v>
      </c>
      <c r="P284" s="6">
        <f t="shared" si="47"/>
        <v>6.1337000000000002</v>
      </c>
      <c r="Q284" s="10">
        <f t="shared" si="45"/>
        <v>1.0547521194091447</v>
      </c>
      <c r="R284" s="11">
        <f t="shared" si="44"/>
        <v>0.81857600750029569</v>
      </c>
    </row>
    <row r="285" spans="1:18">
      <c r="A285" s="2" t="s">
        <v>1038</v>
      </c>
      <c r="B285" s="2" t="s">
        <v>387</v>
      </c>
      <c r="C285" s="2" t="s">
        <v>388</v>
      </c>
      <c r="D285" s="4">
        <v>3</v>
      </c>
      <c r="E285" s="4">
        <v>2</v>
      </c>
      <c r="F285" s="4">
        <f t="shared" si="46"/>
        <v>2.5</v>
      </c>
      <c r="G285" s="6">
        <v>5</v>
      </c>
      <c r="H285" s="6">
        <v>2</v>
      </c>
      <c r="I285" s="6">
        <f t="shared" si="48"/>
        <v>3.5</v>
      </c>
      <c r="K285" s="4">
        <v>6.1082000000000001</v>
      </c>
      <c r="L285" s="4">
        <v>2.5615999999999999</v>
      </c>
      <c r="M285" s="4">
        <f t="shared" si="40"/>
        <v>4.3349000000000002</v>
      </c>
      <c r="N285" s="6">
        <v>5.8571</v>
      </c>
      <c r="O285" s="6">
        <v>3.2806999999999999</v>
      </c>
      <c r="P285" s="6">
        <f t="shared" si="47"/>
        <v>4.5689000000000002</v>
      </c>
      <c r="Q285" s="10">
        <f t="shared" si="45"/>
        <v>1.0539804839788691</v>
      </c>
      <c r="R285" s="11">
        <f t="shared" si="44"/>
        <v>0.92472287780168105</v>
      </c>
    </row>
    <row r="286" spans="1:18">
      <c r="A286" s="2" t="s">
        <v>1039</v>
      </c>
      <c r="B286" s="2" t="s">
        <v>389</v>
      </c>
      <c r="C286" s="2" t="s">
        <v>202</v>
      </c>
      <c r="D286" s="4">
        <v>4</v>
      </c>
      <c r="E286" s="4">
        <v>3</v>
      </c>
      <c r="F286" s="4">
        <f t="shared" si="46"/>
        <v>3.5</v>
      </c>
      <c r="G286" s="6">
        <v>3</v>
      </c>
      <c r="H286" s="6">
        <v>1</v>
      </c>
      <c r="I286" s="6">
        <f t="shared" si="48"/>
        <v>2</v>
      </c>
      <c r="K286" s="4">
        <v>4.8644999999999996</v>
      </c>
      <c r="L286" s="4">
        <v>3.8237999999999999</v>
      </c>
      <c r="M286" s="4">
        <f t="shared" si="40"/>
        <v>4.34415</v>
      </c>
      <c r="N286" s="6">
        <v>2.9073000000000002</v>
      </c>
      <c r="O286" s="6">
        <v>1.2375</v>
      </c>
      <c r="P286" s="6">
        <f t="shared" si="47"/>
        <v>2.0724</v>
      </c>
      <c r="Q286" s="10">
        <f t="shared" si="45"/>
        <v>0.47705535029867752</v>
      </c>
      <c r="R286" s="11">
        <f t="shared" si="44"/>
        <v>0.14721673742669472</v>
      </c>
    </row>
    <row r="287" spans="1:18">
      <c r="A287" s="2" t="s">
        <v>1040</v>
      </c>
      <c r="B287" s="2" t="s">
        <v>392</v>
      </c>
      <c r="C287" s="2" t="s">
        <v>69</v>
      </c>
      <c r="D287" s="4">
        <v>0</v>
      </c>
      <c r="E287" s="4">
        <v>0</v>
      </c>
      <c r="F287" s="4">
        <f t="shared" si="46"/>
        <v>0</v>
      </c>
      <c r="G287" s="6">
        <v>8</v>
      </c>
      <c r="H287" s="6">
        <v>3</v>
      </c>
      <c r="I287" s="6">
        <f t="shared" si="48"/>
        <v>5.5</v>
      </c>
      <c r="K287" s="4">
        <v>0</v>
      </c>
      <c r="L287" s="4">
        <v>0</v>
      </c>
      <c r="M287" s="4">
        <f t="shared" si="40"/>
        <v>0</v>
      </c>
      <c r="N287" s="6">
        <v>6.0368999999999993</v>
      </c>
      <c r="O287" s="6">
        <v>3.9004400000000001</v>
      </c>
      <c r="P287" s="6">
        <f t="shared" si="47"/>
        <v>4.9686699999999995</v>
      </c>
      <c r="Q287" s="10" t="s">
        <v>1138</v>
      </c>
      <c r="R287" s="11">
        <f t="shared" si="44"/>
        <v>4.3245778947151002E-2</v>
      </c>
    </row>
    <row r="288" spans="1:18">
      <c r="A288" s="2" t="s">
        <v>1041</v>
      </c>
      <c r="B288" s="2" t="s">
        <v>393</v>
      </c>
      <c r="C288" s="2" t="s">
        <v>241</v>
      </c>
      <c r="D288" s="4">
        <v>2</v>
      </c>
      <c r="E288" s="4">
        <v>3</v>
      </c>
      <c r="F288" s="4">
        <f t="shared" si="46"/>
        <v>2.5</v>
      </c>
      <c r="G288" s="6">
        <v>2</v>
      </c>
      <c r="H288" s="6">
        <v>3</v>
      </c>
      <c r="I288" s="6">
        <f t="shared" si="48"/>
        <v>2.5</v>
      </c>
      <c r="K288" s="4">
        <v>5.3392999999999997</v>
      </c>
      <c r="L288" s="4">
        <v>5.4458000000000002</v>
      </c>
      <c r="M288" s="4">
        <f t="shared" si="40"/>
        <v>5.39255</v>
      </c>
      <c r="N288" s="6">
        <v>2.8283</v>
      </c>
      <c r="O288" s="6">
        <v>7.2968000000000002</v>
      </c>
      <c r="P288" s="6">
        <f t="shared" si="47"/>
        <v>5.0625499999999999</v>
      </c>
      <c r="Q288" s="10">
        <f t="shared" si="45"/>
        <v>0.93880446171106435</v>
      </c>
      <c r="R288" s="11">
        <f t="shared" si="44"/>
        <v>0.89615408084985249</v>
      </c>
    </row>
    <row r="289" spans="1:18">
      <c r="A289" s="2" t="s">
        <v>1042</v>
      </c>
      <c r="B289" s="2" t="s">
        <v>394</v>
      </c>
      <c r="C289" s="2" t="s">
        <v>15</v>
      </c>
      <c r="D289" s="4">
        <v>2</v>
      </c>
      <c r="E289" s="4">
        <v>2</v>
      </c>
      <c r="F289" s="4">
        <f t="shared" si="46"/>
        <v>2</v>
      </c>
      <c r="G289" s="6">
        <v>3</v>
      </c>
      <c r="H289" s="6">
        <v>4</v>
      </c>
      <c r="I289" s="6">
        <f t="shared" si="48"/>
        <v>3.5</v>
      </c>
      <c r="K289" s="4">
        <v>2.4323000000000001</v>
      </c>
      <c r="L289" s="4">
        <v>1.9118999999999999</v>
      </c>
      <c r="M289" s="4">
        <f t="shared" si="40"/>
        <v>2.1720999999999999</v>
      </c>
      <c r="N289" s="6">
        <v>2.9073000000000002</v>
      </c>
      <c r="O289" s="6">
        <v>4.9499000000000004</v>
      </c>
      <c r="P289" s="6">
        <f t="shared" si="47"/>
        <v>3.9286000000000003</v>
      </c>
      <c r="Q289" s="10">
        <f t="shared" si="45"/>
        <v>1.8086644261313938</v>
      </c>
      <c r="R289" s="11">
        <f t="shared" si="44"/>
        <v>0.23751469455400986</v>
      </c>
    </row>
    <row r="290" spans="1:18">
      <c r="A290" s="2" t="s">
        <v>1043</v>
      </c>
      <c r="B290" s="2" t="s">
        <v>395</v>
      </c>
      <c r="C290" s="2" t="s">
        <v>11</v>
      </c>
      <c r="D290" s="4">
        <v>2</v>
      </c>
      <c r="E290" s="4">
        <v>2</v>
      </c>
      <c r="F290" s="4">
        <f t="shared" si="46"/>
        <v>2</v>
      </c>
      <c r="G290" s="6">
        <v>4</v>
      </c>
      <c r="H290" s="6">
        <v>3</v>
      </c>
      <c r="I290" s="6">
        <f t="shared" si="48"/>
        <v>3.5</v>
      </c>
      <c r="K290" s="4">
        <v>2.4323000000000001</v>
      </c>
      <c r="L290" s="4">
        <v>1.9118999999999999</v>
      </c>
      <c r="M290" s="4">
        <f t="shared" si="40"/>
        <v>2.1720999999999999</v>
      </c>
      <c r="N290" s="6">
        <v>3.8763000000000001</v>
      </c>
      <c r="O290" s="6">
        <v>3.7124000000000001</v>
      </c>
      <c r="P290" s="6">
        <f t="shared" si="47"/>
        <v>3.7943500000000001</v>
      </c>
      <c r="Q290" s="10">
        <f t="shared" si="45"/>
        <v>1.7468578794714793</v>
      </c>
      <c r="R290" s="11">
        <f t="shared" si="44"/>
        <v>2.7132670105090687E-2</v>
      </c>
    </row>
    <row r="291" spans="1:18">
      <c r="A291" s="2" t="s">
        <v>1044</v>
      </c>
      <c r="B291" s="2" t="s">
        <v>396</v>
      </c>
      <c r="C291" s="2" t="s">
        <v>19</v>
      </c>
      <c r="D291" s="4">
        <v>2</v>
      </c>
      <c r="E291" s="4">
        <v>3</v>
      </c>
      <c r="F291" s="4">
        <f t="shared" si="46"/>
        <v>2.5</v>
      </c>
      <c r="G291" s="6">
        <v>3</v>
      </c>
      <c r="H291" s="6">
        <v>2</v>
      </c>
      <c r="I291" s="6">
        <f t="shared" si="48"/>
        <v>2.5</v>
      </c>
      <c r="K291" s="4">
        <v>1.3602000000000001</v>
      </c>
      <c r="L291" s="4">
        <v>1.8275999999999999</v>
      </c>
      <c r="M291" s="4">
        <f t="shared" si="40"/>
        <v>1.5939000000000001</v>
      </c>
      <c r="N291" s="6">
        <v>1.7529999999999999</v>
      </c>
      <c r="O291" s="6">
        <v>2.0152999999999999</v>
      </c>
      <c r="P291" s="6">
        <f t="shared" si="47"/>
        <v>1.88415</v>
      </c>
      <c r="Q291" s="10">
        <f t="shared" si="45"/>
        <v>1.1821005081874647</v>
      </c>
      <c r="R291" s="11">
        <f t="shared" si="44"/>
        <v>0.39197435325154162</v>
      </c>
    </row>
    <row r="292" spans="1:18">
      <c r="A292" s="2" t="s">
        <v>1045</v>
      </c>
      <c r="B292" s="2" t="s">
        <v>397</v>
      </c>
      <c r="C292" s="2" t="s">
        <v>204</v>
      </c>
      <c r="D292" s="4">
        <v>3</v>
      </c>
      <c r="E292" s="4">
        <v>3</v>
      </c>
      <c r="F292" s="4">
        <f t="shared" si="46"/>
        <v>3</v>
      </c>
      <c r="G292" s="6">
        <v>3</v>
      </c>
      <c r="H292" s="6">
        <v>2</v>
      </c>
      <c r="I292" s="6">
        <f t="shared" si="48"/>
        <v>2.5</v>
      </c>
      <c r="K292" s="4">
        <v>6.1848000000000001</v>
      </c>
      <c r="L292" s="4">
        <v>5.4458000000000002</v>
      </c>
      <c r="M292" s="4">
        <f t="shared" si="40"/>
        <v>5.8153000000000006</v>
      </c>
      <c r="N292" s="6">
        <v>4.9706000000000001</v>
      </c>
      <c r="O292" s="6">
        <v>4.8644999999999996</v>
      </c>
      <c r="P292" s="6">
        <f t="shared" si="47"/>
        <v>4.9175500000000003</v>
      </c>
      <c r="Q292" s="10">
        <f t="shared" si="45"/>
        <v>0.84562275377022678</v>
      </c>
      <c r="R292" s="11">
        <f t="shared" si="44"/>
        <v>0.13799105760734731</v>
      </c>
    </row>
    <row r="293" spans="1:18">
      <c r="A293" s="2" t="s">
        <v>1046</v>
      </c>
      <c r="B293" s="2" t="s">
        <v>398</v>
      </c>
      <c r="C293" s="2" t="s">
        <v>399</v>
      </c>
      <c r="D293" s="4">
        <v>1</v>
      </c>
      <c r="E293" s="4">
        <v>2</v>
      </c>
      <c r="F293" s="4">
        <f t="shared" si="46"/>
        <v>1.5</v>
      </c>
      <c r="G293" s="6">
        <v>3</v>
      </c>
      <c r="H293" s="6">
        <v>3</v>
      </c>
      <c r="I293" s="6">
        <f t="shared" si="48"/>
        <v>3</v>
      </c>
      <c r="K293" s="4">
        <v>2.0615999999999999</v>
      </c>
      <c r="L293" s="4">
        <v>3.6305000000000001</v>
      </c>
      <c r="M293" s="4">
        <f t="shared" si="40"/>
        <v>2.84605</v>
      </c>
      <c r="N293" s="6">
        <v>4.9706000000000001</v>
      </c>
      <c r="O293" s="6">
        <v>12.161</v>
      </c>
      <c r="P293" s="6">
        <f t="shared" si="47"/>
        <v>8.5657999999999994</v>
      </c>
      <c r="Q293" s="10">
        <f t="shared" si="45"/>
        <v>3.0097152193390837</v>
      </c>
      <c r="R293" s="11">
        <f t="shared" si="44"/>
        <v>0.26033229038127759</v>
      </c>
    </row>
    <row r="294" spans="1:18">
      <c r="A294" s="2" t="s">
        <v>1047</v>
      </c>
      <c r="B294" s="2" t="s">
        <v>400</v>
      </c>
      <c r="C294" s="2" t="s">
        <v>134</v>
      </c>
      <c r="D294" s="4">
        <v>2</v>
      </c>
      <c r="E294" s="4">
        <v>1</v>
      </c>
      <c r="F294" s="4">
        <f>(D294+E294)/2</f>
        <v>1.5</v>
      </c>
      <c r="G294" s="6">
        <v>2</v>
      </c>
      <c r="H294" s="6">
        <v>4</v>
      </c>
      <c r="I294" s="6">
        <f t="shared" si="48"/>
        <v>3</v>
      </c>
      <c r="K294" s="4">
        <v>2.0402999999999998</v>
      </c>
      <c r="L294" s="4">
        <v>1.2183999999999999</v>
      </c>
      <c r="M294" s="4">
        <f t="shared" si="40"/>
        <v>1.6293499999999999</v>
      </c>
      <c r="N294" s="6">
        <v>1.1686000000000001</v>
      </c>
      <c r="O294" s="6">
        <v>2.6871</v>
      </c>
      <c r="P294" s="6">
        <f>(N294+O294)/2</f>
        <v>1.9278500000000001</v>
      </c>
      <c r="Q294" s="10">
        <f t="shared" si="45"/>
        <v>1.1832018903243626</v>
      </c>
      <c r="R294" s="11">
        <f t="shared" si="44"/>
        <v>0.76250985498369661</v>
      </c>
    </row>
    <row r="295" spans="1:18">
      <c r="A295" s="2" t="s">
        <v>1048</v>
      </c>
      <c r="B295" s="2" t="s">
        <v>401</v>
      </c>
      <c r="C295" s="2" t="s">
        <v>285</v>
      </c>
      <c r="D295" s="4">
        <v>2</v>
      </c>
      <c r="E295" s="4">
        <v>2</v>
      </c>
      <c r="F295" s="4">
        <f t="shared" ref="F295:F320" si="49">(D295+E295)/2</f>
        <v>2</v>
      </c>
      <c r="G295" s="6">
        <v>4</v>
      </c>
      <c r="H295" s="6">
        <v>2</v>
      </c>
      <c r="I295" s="6">
        <f t="shared" si="48"/>
        <v>3</v>
      </c>
      <c r="K295" s="4">
        <v>6.1082000000000001</v>
      </c>
      <c r="L295" s="4">
        <v>4.4734999999999996</v>
      </c>
      <c r="M295" s="4">
        <f t="shared" si="40"/>
        <v>5.2908499999999998</v>
      </c>
      <c r="N295" s="6">
        <v>3.6939199999999999</v>
      </c>
      <c r="O295" s="6">
        <v>2.5292400000000002</v>
      </c>
      <c r="P295" s="6">
        <f t="shared" ref="P295:P313" si="50">(N295+O295)/2</f>
        <v>3.11158</v>
      </c>
      <c r="Q295" s="10">
        <f t="shared" si="45"/>
        <v>0.58810588090760463</v>
      </c>
      <c r="R295" s="11">
        <f t="shared" si="44"/>
        <v>0.16204105779974842</v>
      </c>
    </row>
    <row r="296" spans="1:18">
      <c r="A296" s="2" t="s">
        <v>1049</v>
      </c>
      <c r="B296" s="2" t="s">
        <v>402</v>
      </c>
      <c r="C296" s="2" t="s">
        <v>192</v>
      </c>
      <c r="D296" s="4">
        <v>2</v>
      </c>
      <c r="E296" s="4">
        <v>3</v>
      </c>
      <c r="F296" s="4">
        <f t="shared" si="49"/>
        <v>2.5</v>
      </c>
      <c r="G296" s="6">
        <v>2</v>
      </c>
      <c r="H296" s="6">
        <v>2</v>
      </c>
      <c r="I296" s="6">
        <f t="shared" si="48"/>
        <v>2</v>
      </c>
      <c r="K296" s="4">
        <v>1.7355</v>
      </c>
      <c r="L296" s="4">
        <v>2.42218</v>
      </c>
      <c r="M296" s="4">
        <f t="shared" si="40"/>
        <v>2.07884</v>
      </c>
      <c r="N296" s="6">
        <v>1.8298000000000001</v>
      </c>
      <c r="O296" s="6">
        <v>1.46814</v>
      </c>
      <c r="P296" s="6">
        <f t="shared" si="50"/>
        <v>1.64897</v>
      </c>
      <c r="Q296" s="10">
        <f t="shared" si="45"/>
        <v>0.79321640915125746</v>
      </c>
      <c r="R296" s="11">
        <f t="shared" si="44"/>
        <v>0.38334750570701293</v>
      </c>
    </row>
    <row r="297" spans="1:18">
      <c r="A297" s="2" t="s">
        <v>1050</v>
      </c>
      <c r="B297" s="2" t="s">
        <v>403</v>
      </c>
      <c r="C297" s="2" t="s">
        <v>357</v>
      </c>
      <c r="D297" s="4">
        <v>1</v>
      </c>
      <c r="E297" s="4">
        <v>5</v>
      </c>
      <c r="F297" s="4">
        <f t="shared" si="49"/>
        <v>3</v>
      </c>
      <c r="G297" s="6">
        <v>2</v>
      </c>
      <c r="H297" s="6">
        <v>2</v>
      </c>
      <c r="I297" s="6">
        <f t="shared" si="48"/>
        <v>2</v>
      </c>
      <c r="K297" s="4">
        <v>7.2968000000000002</v>
      </c>
      <c r="L297" s="4">
        <v>9.3661999999999992</v>
      </c>
      <c r="M297" s="4">
        <f t="shared" si="40"/>
        <v>8.3315000000000001</v>
      </c>
      <c r="N297" s="6">
        <v>4.8453999999999997</v>
      </c>
      <c r="O297" s="6">
        <v>7.4248000000000003</v>
      </c>
      <c r="P297" s="6">
        <f t="shared" si="50"/>
        <v>6.1350999999999996</v>
      </c>
      <c r="Q297" s="10">
        <f t="shared" si="45"/>
        <v>0.73637400228050165</v>
      </c>
      <c r="R297" s="11">
        <f t="shared" si="44"/>
        <v>0.31536224780903765</v>
      </c>
    </row>
    <row r="298" spans="1:18">
      <c r="A298" s="2" t="s">
        <v>1051</v>
      </c>
      <c r="B298" s="2" t="s">
        <v>404</v>
      </c>
      <c r="C298" s="2" t="s">
        <v>241</v>
      </c>
      <c r="D298" s="4">
        <v>1</v>
      </c>
      <c r="E298" s="4">
        <v>0</v>
      </c>
      <c r="F298" s="4">
        <f t="shared" si="49"/>
        <v>0.5</v>
      </c>
      <c r="G298" s="6">
        <v>3</v>
      </c>
      <c r="H298" s="6">
        <v>6</v>
      </c>
      <c r="I298" s="6">
        <f t="shared" si="48"/>
        <v>4.5</v>
      </c>
      <c r="K298" s="4">
        <v>1.2161</v>
      </c>
      <c r="L298" s="4">
        <v>0</v>
      </c>
      <c r="M298" s="4">
        <f t="shared" si="40"/>
        <v>0.60804999999999998</v>
      </c>
      <c r="N298" s="6">
        <v>1.8042199999999999</v>
      </c>
      <c r="O298" s="6">
        <v>4.7209700000000003</v>
      </c>
      <c r="P298" s="6">
        <f t="shared" si="50"/>
        <v>3.2625950000000001</v>
      </c>
      <c r="Q298" s="10">
        <f t="shared" si="45"/>
        <v>5.3656689416988739</v>
      </c>
      <c r="R298" s="11">
        <f t="shared" si="44"/>
        <v>0.23496567051937289</v>
      </c>
    </row>
    <row r="299" spans="1:18">
      <c r="A299" s="2" t="s">
        <v>1052</v>
      </c>
      <c r="B299" s="2" t="s">
        <v>405</v>
      </c>
      <c r="C299" s="2" t="s">
        <v>13</v>
      </c>
      <c r="D299" s="4">
        <v>2</v>
      </c>
      <c r="E299" s="4">
        <v>2</v>
      </c>
      <c r="F299" s="4">
        <f t="shared" si="49"/>
        <v>2</v>
      </c>
      <c r="G299" s="6">
        <v>3</v>
      </c>
      <c r="H299" s="6">
        <v>3</v>
      </c>
      <c r="I299" s="6">
        <f t="shared" si="48"/>
        <v>3</v>
      </c>
      <c r="K299" s="4">
        <v>1.3602000000000001</v>
      </c>
      <c r="L299" s="4">
        <v>1.2183999999999999</v>
      </c>
      <c r="M299" s="4">
        <f t="shared" si="40"/>
        <v>1.2892999999999999</v>
      </c>
      <c r="N299" s="6">
        <v>1.7529999999999999</v>
      </c>
      <c r="O299" s="6">
        <v>2.0152999999999999</v>
      </c>
      <c r="P299" s="6">
        <f t="shared" si="50"/>
        <v>1.88415</v>
      </c>
      <c r="Q299" s="10">
        <f t="shared" si="45"/>
        <v>1.4613743892034439</v>
      </c>
      <c r="R299" s="11">
        <f t="shared" si="44"/>
        <v>5.7455456942077432E-2</v>
      </c>
    </row>
    <row r="300" spans="1:18">
      <c r="A300" s="2" t="s">
        <v>1053</v>
      </c>
      <c r="B300" s="2" t="s">
        <v>406</v>
      </c>
      <c r="C300" s="2" t="s">
        <v>41</v>
      </c>
      <c r="D300" s="4">
        <v>3</v>
      </c>
      <c r="E300" s="4">
        <v>3</v>
      </c>
      <c r="F300" s="4">
        <f t="shared" si="49"/>
        <v>3</v>
      </c>
      <c r="G300" s="6">
        <v>2</v>
      </c>
      <c r="H300" s="6">
        <v>2</v>
      </c>
      <c r="I300" s="6">
        <f t="shared" si="48"/>
        <v>2</v>
      </c>
      <c r="K300" s="4">
        <v>3.6484000000000001</v>
      </c>
      <c r="L300" s="4">
        <v>2.8679000000000001</v>
      </c>
      <c r="M300" s="4">
        <f t="shared" si="40"/>
        <v>3.2581500000000001</v>
      </c>
      <c r="N300" s="6">
        <v>1.9381999999999999</v>
      </c>
      <c r="O300" s="6">
        <v>2.4748999999999999</v>
      </c>
      <c r="P300" s="6">
        <f t="shared" si="50"/>
        <v>2.20655</v>
      </c>
      <c r="Q300" s="10">
        <f t="shared" si="45"/>
        <v>0.67724015161978424</v>
      </c>
      <c r="R300" s="11">
        <f t="shared" si="44"/>
        <v>0.15655154185901943</v>
      </c>
    </row>
    <row r="301" spans="1:18">
      <c r="A301" s="2" t="s">
        <v>1054</v>
      </c>
      <c r="B301" s="2" t="s">
        <v>407</v>
      </c>
      <c r="C301" s="2" t="s">
        <v>202</v>
      </c>
      <c r="D301" s="4">
        <v>1</v>
      </c>
      <c r="E301" s="4">
        <v>3</v>
      </c>
      <c r="F301" s="4">
        <f t="shared" si="49"/>
        <v>2</v>
      </c>
      <c r="G301" s="6">
        <v>2</v>
      </c>
      <c r="H301" s="6">
        <v>3</v>
      </c>
      <c r="I301" s="6">
        <f t="shared" si="48"/>
        <v>2.5</v>
      </c>
      <c r="K301" s="4">
        <v>1.2161</v>
      </c>
      <c r="L301" s="4">
        <v>3.8237999999999999</v>
      </c>
      <c r="M301" s="4">
        <f t="shared" ref="M301:M364" si="51">(K301+L301)/2</f>
        <v>2.5199499999999997</v>
      </c>
      <c r="N301" s="6">
        <v>1.9381999999999999</v>
      </c>
      <c r="O301" s="6">
        <v>3.7124000000000001</v>
      </c>
      <c r="P301" s="6">
        <f t="shared" si="50"/>
        <v>2.8252999999999999</v>
      </c>
      <c r="Q301" s="10">
        <f t="shared" si="45"/>
        <v>1.1211730391476022</v>
      </c>
      <c r="R301" s="11">
        <f t="shared" si="44"/>
        <v>0.86435158867801953</v>
      </c>
    </row>
    <row r="302" spans="1:18">
      <c r="A302" s="2" t="s">
        <v>1055</v>
      </c>
      <c r="B302" s="2" t="s">
        <v>408</v>
      </c>
      <c r="C302" s="2" t="s">
        <v>66</v>
      </c>
      <c r="D302" s="4">
        <v>4</v>
      </c>
      <c r="E302" s="4">
        <v>2</v>
      </c>
      <c r="F302" s="4">
        <f t="shared" si="49"/>
        <v>3</v>
      </c>
      <c r="G302" s="6">
        <v>1</v>
      </c>
      <c r="H302" s="6">
        <v>3</v>
      </c>
      <c r="I302" s="6">
        <f t="shared" si="48"/>
        <v>2</v>
      </c>
      <c r="K302" s="4">
        <v>2.7204000000000002</v>
      </c>
      <c r="L302" s="4">
        <v>1.2183999999999999</v>
      </c>
      <c r="M302" s="4">
        <f t="shared" si="51"/>
        <v>1.9694</v>
      </c>
      <c r="N302" s="6">
        <v>0.58431999999999995</v>
      </c>
      <c r="O302" s="6">
        <v>2.0152999999999999</v>
      </c>
      <c r="P302" s="6">
        <f t="shared" si="50"/>
        <v>1.2998099999999999</v>
      </c>
      <c r="Q302" s="10">
        <f t="shared" si="45"/>
        <v>0.66000304661318165</v>
      </c>
      <c r="R302" s="11">
        <f t="shared" si="44"/>
        <v>0.58475425219056665</v>
      </c>
    </row>
    <row r="303" spans="1:18">
      <c r="A303" s="2" t="s">
        <v>1056</v>
      </c>
      <c r="B303" s="2" t="s">
        <v>409</v>
      </c>
      <c r="C303" s="2" t="s">
        <v>105</v>
      </c>
      <c r="D303" s="4">
        <v>2</v>
      </c>
      <c r="E303" s="4">
        <v>4</v>
      </c>
      <c r="F303" s="4">
        <f t="shared" si="49"/>
        <v>3</v>
      </c>
      <c r="G303" s="6">
        <v>1</v>
      </c>
      <c r="H303" s="6">
        <v>3</v>
      </c>
      <c r="I303" s="6">
        <f t="shared" si="48"/>
        <v>2</v>
      </c>
      <c r="K303" s="4">
        <v>1.3602000000000001</v>
      </c>
      <c r="L303" s="4">
        <v>2.4367999999999999</v>
      </c>
      <c r="M303" s="4">
        <f t="shared" si="51"/>
        <v>1.8984999999999999</v>
      </c>
      <c r="N303" s="6">
        <v>0.58431999999999995</v>
      </c>
      <c r="O303" s="6">
        <v>2.0152999999999999</v>
      </c>
      <c r="P303" s="6">
        <f t="shared" si="50"/>
        <v>1.2998099999999999</v>
      </c>
      <c r="Q303" s="10">
        <f t="shared" si="45"/>
        <v>0.6846510402949697</v>
      </c>
      <c r="R303" s="11">
        <f t="shared" si="44"/>
        <v>0.57256218899972511</v>
      </c>
    </row>
    <row r="304" spans="1:18">
      <c r="A304" s="2" t="s">
        <v>1057</v>
      </c>
      <c r="B304" s="2" t="s">
        <v>410</v>
      </c>
      <c r="C304" s="2" t="s">
        <v>411</v>
      </c>
      <c r="D304" s="4">
        <v>1</v>
      </c>
      <c r="E304" s="4">
        <v>3</v>
      </c>
      <c r="F304" s="4">
        <f t="shared" si="49"/>
        <v>2</v>
      </c>
      <c r="G304" s="6">
        <v>3</v>
      </c>
      <c r="H304" s="6">
        <v>3</v>
      </c>
      <c r="I304" s="6">
        <f t="shared" si="48"/>
        <v>3</v>
      </c>
      <c r="K304" s="4">
        <v>1.2298</v>
      </c>
      <c r="L304" s="4">
        <v>2.9390000000000001</v>
      </c>
      <c r="M304" s="4">
        <f t="shared" si="51"/>
        <v>2.0844</v>
      </c>
      <c r="N304" s="6">
        <v>3.3555999999999999</v>
      </c>
      <c r="O304" s="6">
        <v>2.6665000000000001</v>
      </c>
      <c r="P304" s="6">
        <f t="shared" si="50"/>
        <v>3.01105</v>
      </c>
      <c r="Q304" s="10">
        <f t="shared" si="45"/>
        <v>1.4445643830358856</v>
      </c>
      <c r="R304" s="11">
        <f t="shared" si="44"/>
        <v>0.42048052505754452</v>
      </c>
    </row>
    <row r="305" spans="1:18">
      <c r="A305" s="2" t="s">
        <v>1058</v>
      </c>
      <c r="B305" s="2" t="s">
        <v>412</v>
      </c>
      <c r="C305" s="2" t="s">
        <v>17</v>
      </c>
      <c r="D305" s="4">
        <v>1</v>
      </c>
      <c r="E305" s="4">
        <v>3</v>
      </c>
      <c r="F305" s="4">
        <f t="shared" si="49"/>
        <v>2</v>
      </c>
      <c r="G305" s="6">
        <v>2</v>
      </c>
      <c r="H305" s="6">
        <v>2</v>
      </c>
      <c r="I305" s="6">
        <f>(G305+H305)/2</f>
        <v>2</v>
      </c>
      <c r="K305" s="4">
        <v>1.3602000000000001</v>
      </c>
      <c r="L305" s="4">
        <v>2.4367999999999999</v>
      </c>
      <c r="M305" s="4">
        <f t="shared" si="51"/>
        <v>1.8984999999999999</v>
      </c>
      <c r="N305" s="6">
        <v>1.1686000000000001</v>
      </c>
      <c r="O305" s="6">
        <v>1.3434999999999999</v>
      </c>
      <c r="P305" s="6">
        <f t="shared" si="50"/>
        <v>1.2560500000000001</v>
      </c>
      <c r="Q305" s="10">
        <f t="shared" si="45"/>
        <v>0.66160126415591269</v>
      </c>
      <c r="R305" s="11">
        <f t="shared" si="44"/>
        <v>0.35996820406296681</v>
      </c>
    </row>
    <row r="306" spans="1:18">
      <c r="A306" s="2" t="s">
        <v>1059</v>
      </c>
      <c r="B306" s="2" t="s">
        <v>413</v>
      </c>
      <c r="C306" s="2" t="s">
        <v>251</v>
      </c>
      <c r="D306" s="4">
        <v>2</v>
      </c>
      <c r="E306" s="4">
        <v>1</v>
      </c>
      <c r="F306" s="4">
        <f t="shared" si="49"/>
        <v>1.5</v>
      </c>
      <c r="G306" s="6">
        <v>4</v>
      </c>
      <c r="H306" s="6">
        <v>2</v>
      </c>
      <c r="I306" s="6">
        <f t="shared" ref="I306:I369" si="52">(G306+H306)/2</f>
        <v>3</v>
      </c>
      <c r="K306" s="4">
        <v>1.7355</v>
      </c>
      <c r="L306" s="4">
        <v>0.83333000000000002</v>
      </c>
      <c r="M306" s="4">
        <f t="shared" si="51"/>
        <v>1.2844150000000001</v>
      </c>
      <c r="N306" s="6">
        <v>3.0497000000000001</v>
      </c>
      <c r="O306" s="6">
        <v>1.5927</v>
      </c>
      <c r="P306" s="6">
        <f t="shared" si="50"/>
        <v>2.3212000000000002</v>
      </c>
      <c r="Q306" s="10">
        <f t="shared" si="45"/>
        <v>1.8072040578784894</v>
      </c>
      <c r="R306" s="11">
        <f t="shared" si="44"/>
        <v>0.34988579675404252</v>
      </c>
    </row>
    <row r="307" spans="1:18">
      <c r="A307" s="2" t="s">
        <v>1060</v>
      </c>
      <c r="B307" s="2" t="s">
        <v>414</v>
      </c>
      <c r="C307" s="2" t="s">
        <v>129</v>
      </c>
      <c r="D307" s="4">
        <v>4</v>
      </c>
      <c r="E307" s="4">
        <v>2</v>
      </c>
      <c r="F307" s="4">
        <f t="shared" si="49"/>
        <v>3</v>
      </c>
      <c r="G307" s="6">
        <v>0</v>
      </c>
      <c r="H307" s="6">
        <v>4</v>
      </c>
      <c r="I307" s="6">
        <f t="shared" si="52"/>
        <v>2</v>
      </c>
      <c r="K307" s="4">
        <v>2.7204000000000002</v>
      </c>
      <c r="L307" s="4">
        <v>1.2183999999999999</v>
      </c>
      <c r="M307" s="4">
        <f t="shared" si="51"/>
        <v>1.9694</v>
      </c>
      <c r="N307" s="6">
        <v>0</v>
      </c>
      <c r="O307" s="6">
        <v>2.6871</v>
      </c>
      <c r="P307" s="6">
        <f t="shared" si="50"/>
        <v>1.34355</v>
      </c>
      <c r="Q307" s="10">
        <f t="shared" si="45"/>
        <v>0.68221285670762666</v>
      </c>
      <c r="R307" s="11">
        <f t="shared" si="44"/>
        <v>0.72367895116918612</v>
      </c>
    </row>
    <row r="308" spans="1:18">
      <c r="A308" s="2" t="s">
        <v>1061</v>
      </c>
      <c r="B308" s="2" t="s">
        <v>415</v>
      </c>
      <c r="C308" s="2" t="s">
        <v>3</v>
      </c>
      <c r="D308" s="4">
        <v>4</v>
      </c>
      <c r="E308" s="4">
        <v>0</v>
      </c>
      <c r="F308" s="4">
        <f t="shared" si="49"/>
        <v>2</v>
      </c>
      <c r="G308" s="6">
        <v>3</v>
      </c>
      <c r="H308" s="6">
        <v>3</v>
      </c>
      <c r="I308" s="6">
        <f t="shared" si="52"/>
        <v>3</v>
      </c>
      <c r="K308" s="4">
        <v>4.3388</v>
      </c>
      <c r="L308" s="4">
        <v>0</v>
      </c>
      <c r="M308" s="4">
        <f t="shared" si="51"/>
        <v>2.1694</v>
      </c>
      <c r="N308" s="6">
        <v>2.4398</v>
      </c>
      <c r="O308" s="6">
        <v>2.3891</v>
      </c>
      <c r="P308" s="6">
        <f t="shared" si="50"/>
        <v>2.41445</v>
      </c>
      <c r="Q308" s="10">
        <f t="shared" si="45"/>
        <v>1.1129574997695215</v>
      </c>
      <c r="R308" s="11">
        <f t="shared" si="44"/>
        <v>0.92038595698345782</v>
      </c>
    </row>
    <row r="309" spans="1:18">
      <c r="A309" s="2" t="s">
        <v>1062</v>
      </c>
      <c r="B309" s="2" t="s">
        <v>416</v>
      </c>
      <c r="C309" s="2" t="s">
        <v>71</v>
      </c>
      <c r="D309" s="4">
        <v>3</v>
      </c>
      <c r="E309" s="4">
        <v>2</v>
      </c>
      <c r="F309" s="4">
        <f t="shared" si="49"/>
        <v>2.5</v>
      </c>
      <c r="G309" s="6">
        <v>5</v>
      </c>
      <c r="H309" s="6">
        <v>0</v>
      </c>
      <c r="I309" s="6">
        <f t="shared" si="52"/>
        <v>2.5</v>
      </c>
      <c r="K309" s="4">
        <v>2.6032999999999999</v>
      </c>
      <c r="L309" s="4">
        <v>1.6667000000000001</v>
      </c>
      <c r="M309" s="4">
        <f t="shared" si="51"/>
        <v>2.1349999999999998</v>
      </c>
      <c r="N309" s="6">
        <v>3.0497000000000001</v>
      </c>
      <c r="O309" s="6">
        <v>0</v>
      </c>
      <c r="P309" s="6">
        <f t="shared" si="50"/>
        <v>1.52485</v>
      </c>
      <c r="Q309" s="10">
        <f t="shared" si="45"/>
        <v>0.71421545667447317</v>
      </c>
      <c r="R309" s="11">
        <f t="shared" si="44"/>
        <v>0.73890926095144582</v>
      </c>
    </row>
    <row r="310" spans="1:18">
      <c r="A310" s="2" t="s">
        <v>1063</v>
      </c>
      <c r="B310" s="2" t="s">
        <v>417</v>
      </c>
      <c r="C310" s="2" t="s">
        <v>357</v>
      </c>
      <c r="D310" s="4">
        <v>1</v>
      </c>
      <c r="E310" s="4">
        <v>6</v>
      </c>
      <c r="F310" s="4">
        <f t="shared" si="49"/>
        <v>3.5</v>
      </c>
      <c r="G310" s="6">
        <v>1</v>
      </c>
      <c r="H310" s="6">
        <v>1</v>
      </c>
      <c r="I310" s="6">
        <f t="shared" si="52"/>
        <v>1</v>
      </c>
      <c r="K310" s="4">
        <v>2.0360999999999998</v>
      </c>
      <c r="L310" s="4">
        <v>6.9216999999999995</v>
      </c>
      <c r="M310" s="4">
        <f t="shared" si="51"/>
        <v>4.4788999999999994</v>
      </c>
      <c r="N310" s="6">
        <v>1.1714</v>
      </c>
      <c r="O310" s="6">
        <v>1.6404000000000001</v>
      </c>
      <c r="P310" s="6">
        <f t="shared" si="50"/>
        <v>1.4058999999999999</v>
      </c>
      <c r="Q310" s="10">
        <f t="shared" si="45"/>
        <v>0.31389403648217201</v>
      </c>
      <c r="R310" s="11">
        <f t="shared" si="44"/>
        <v>0.33707248289419767</v>
      </c>
    </row>
    <row r="311" spans="1:18">
      <c r="A311" s="2" t="s">
        <v>1064</v>
      </c>
      <c r="B311" s="2" t="s">
        <v>418</v>
      </c>
      <c r="C311" s="2" t="s">
        <v>357</v>
      </c>
      <c r="D311" s="4">
        <v>2</v>
      </c>
      <c r="E311" s="4">
        <v>2</v>
      </c>
      <c r="F311" s="4">
        <f t="shared" si="49"/>
        <v>2</v>
      </c>
      <c r="G311" s="6">
        <v>3</v>
      </c>
      <c r="H311" s="6">
        <v>2</v>
      </c>
      <c r="I311" s="6">
        <f t="shared" si="52"/>
        <v>2.5</v>
      </c>
      <c r="K311" s="4">
        <v>3.2776999999999998</v>
      </c>
      <c r="L311" s="4">
        <v>3.6305000000000001</v>
      </c>
      <c r="M311" s="4">
        <f t="shared" si="51"/>
        <v>3.4540999999999999</v>
      </c>
      <c r="N311" s="6">
        <v>4.2828900000000001</v>
      </c>
      <c r="O311" s="6">
        <v>3.6698000000000004</v>
      </c>
      <c r="P311" s="6">
        <f t="shared" si="50"/>
        <v>3.9763450000000002</v>
      </c>
      <c r="Q311" s="10">
        <f t="shared" si="45"/>
        <v>1.1511956804956429</v>
      </c>
      <c r="R311" s="11">
        <f t="shared" si="44"/>
        <v>0.27779682887957746</v>
      </c>
    </row>
    <row r="312" spans="1:18">
      <c r="A312" s="2" t="s">
        <v>1065</v>
      </c>
      <c r="B312" s="2" t="s">
        <v>419</v>
      </c>
      <c r="C312" s="2" t="s">
        <v>420</v>
      </c>
      <c r="D312" s="4">
        <v>1</v>
      </c>
      <c r="E312" s="4">
        <v>3</v>
      </c>
      <c r="F312" s="4">
        <f t="shared" si="49"/>
        <v>2</v>
      </c>
      <c r="G312" s="6">
        <v>2</v>
      </c>
      <c r="H312" s="6">
        <v>3</v>
      </c>
      <c r="I312" s="6">
        <f t="shared" si="52"/>
        <v>2.5</v>
      </c>
      <c r="K312" s="4">
        <v>0.68010000000000004</v>
      </c>
      <c r="L312" s="4">
        <v>2.27589</v>
      </c>
      <c r="M312" s="4">
        <f t="shared" si="51"/>
        <v>1.4779949999999999</v>
      </c>
      <c r="N312" s="6">
        <v>1.1942599999999999</v>
      </c>
      <c r="O312" s="6">
        <v>2.2644700000000002</v>
      </c>
      <c r="P312" s="6">
        <f t="shared" si="50"/>
        <v>1.729365</v>
      </c>
      <c r="Q312" s="10">
        <f t="shared" si="45"/>
        <v>1.1700750002537221</v>
      </c>
      <c r="R312" s="11">
        <f t="shared" si="44"/>
        <v>0.81807382580216714</v>
      </c>
    </row>
    <row r="313" spans="1:18">
      <c r="A313" s="2" t="s">
        <v>1066</v>
      </c>
      <c r="B313" s="2" t="s">
        <v>423</v>
      </c>
      <c r="C313" s="2" t="s">
        <v>1</v>
      </c>
      <c r="D313" s="4">
        <v>2</v>
      </c>
      <c r="E313" s="4">
        <v>2</v>
      </c>
      <c r="F313" s="4">
        <f t="shared" si="49"/>
        <v>2</v>
      </c>
      <c r="G313" s="6">
        <v>3</v>
      </c>
      <c r="H313" s="6">
        <v>2</v>
      </c>
      <c r="I313" s="6">
        <f t="shared" si="52"/>
        <v>2.5</v>
      </c>
      <c r="K313" s="4">
        <v>1.3602000000000001</v>
      </c>
      <c r="L313" s="4">
        <v>1.44252</v>
      </c>
      <c r="M313" s="4">
        <f t="shared" si="51"/>
        <v>1.4013599999999999</v>
      </c>
      <c r="N313" s="6">
        <v>1.8298000000000001</v>
      </c>
      <c r="O313" s="6">
        <v>1.3434999999999999</v>
      </c>
      <c r="P313" s="6">
        <f t="shared" si="50"/>
        <v>1.5866500000000001</v>
      </c>
      <c r="Q313" s="10">
        <f t="shared" si="45"/>
        <v>1.1322215562025462</v>
      </c>
      <c r="R313" s="11">
        <f t="shared" si="44"/>
        <v>0.5308204499638367</v>
      </c>
    </row>
    <row r="314" spans="1:18">
      <c r="A314" s="2" t="s">
        <v>1067</v>
      </c>
      <c r="B314" s="2" t="s">
        <v>424</v>
      </c>
      <c r="C314" s="2" t="s">
        <v>425</v>
      </c>
      <c r="D314" s="4">
        <v>3</v>
      </c>
      <c r="E314" s="4">
        <v>2</v>
      </c>
      <c r="F314" s="4">
        <f t="shared" si="49"/>
        <v>2.5</v>
      </c>
      <c r="G314" s="6">
        <v>2</v>
      </c>
      <c r="H314" s="6">
        <v>2</v>
      </c>
      <c r="I314" s="6">
        <f t="shared" si="52"/>
        <v>2</v>
      </c>
      <c r="K314" s="4">
        <v>6.1848000000000001</v>
      </c>
      <c r="L314" s="4">
        <v>3.6305000000000001</v>
      </c>
      <c r="M314" s="4">
        <f t="shared" si="51"/>
        <v>4.9076500000000003</v>
      </c>
      <c r="N314" s="6">
        <v>2.8283</v>
      </c>
      <c r="O314" s="6">
        <v>4.8644999999999996</v>
      </c>
      <c r="P314" s="6">
        <f>(N314+O314)/2</f>
        <v>3.8464</v>
      </c>
      <c r="Q314" s="10">
        <f t="shared" si="45"/>
        <v>0.7837559728179474</v>
      </c>
      <c r="R314" s="11">
        <f t="shared" si="44"/>
        <v>0.58250624245630589</v>
      </c>
    </row>
    <row r="315" spans="1:18">
      <c r="A315" s="2" t="s">
        <v>1068</v>
      </c>
      <c r="B315" s="2" t="s">
        <v>426</v>
      </c>
      <c r="C315" s="2" t="s">
        <v>75</v>
      </c>
      <c r="D315" s="4">
        <v>1</v>
      </c>
      <c r="E315" s="4">
        <v>3</v>
      </c>
      <c r="F315" s="4">
        <f t="shared" si="49"/>
        <v>2</v>
      </c>
      <c r="G315" s="6">
        <v>3</v>
      </c>
      <c r="H315" s="6">
        <v>2</v>
      </c>
      <c r="I315" s="6">
        <f t="shared" si="52"/>
        <v>2.5</v>
      </c>
      <c r="K315" s="4">
        <v>0.68010000000000004</v>
      </c>
      <c r="L315" s="4">
        <v>1.8275999999999999</v>
      </c>
      <c r="M315" s="4">
        <f t="shared" si="51"/>
        <v>1.2538499999999999</v>
      </c>
      <c r="N315" s="6">
        <v>2.34</v>
      </c>
      <c r="O315" s="6">
        <v>1.3434999999999999</v>
      </c>
      <c r="P315" s="6">
        <f t="shared" ref="P315:P332" si="53">(N315+O315)/2</f>
        <v>1.8417499999999998</v>
      </c>
      <c r="Q315" s="10">
        <f t="shared" si="45"/>
        <v>1.4688758623439804</v>
      </c>
      <c r="R315" s="11">
        <f t="shared" si="44"/>
        <v>0.52006334793764142</v>
      </c>
    </row>
    <row r="316" spans="1:18">
      <c r="A316" s="2" t="s">
        <v>1069</v>
      </c>
      <c r="B316" s="2" t="s">
        <v>427</v>
      </c>
      <c r="C316" s="2" t="s">
        <v>11</v>
      </c>
      <c r="D316" s="4">
        <v>2</v>
      </c>
      <c r="E316" s="4">
        <v>3</v>
      </c>
      <c r="F316" s="4">
        <f t="shared" si="49"/>
        <v>2.5</v>
      </c>
      <c r="G316" s="6">
        <v>2</v>
      </c>
      <c r="H316" s="6">
        <v>2</v>
      </c>
      <c r="I316" s="6">
        <f t="shared" si="52"/>
        <v>2</v>
      </c>
      <c r="K316" s="4">
        <v>2.4323000000000001</v>
      </c>
      <c r="L316" s="4">
        <v>2.8679000000000001</v>
      </c>
      <c r="M316" s="4">
        <f t="shared" si="51"/>
        <v>2.6501000000000001</v>
      </c>
      <c r="N316" s="6">
        <v>1.9381999999999999</v>
      </c>
      <c r="O316" s="6">
        <v>2.4748999999999999</v>
      </c>
      <c r="P316" s="6">
        <f t="shared" si="53"/>
        <v>2.20655</v>
      </c>
      <c r="Q316" s="10">
        <f t="shared" si="45"/>
        <v>0.83262895739783405</v>
      </c>
      <c r="R316" s="11">
        <f t="shared" si="44"/>
        <v>0.3279805614059883</v>
      </c>
    </row>
    <row r="317" spans="1:18">
      <c r="A317" s="2" t="s">
        <v>1070</v>
      </c>
      <c r="B317" s="2" t="s">
        <v>428</v>
      </c>
      <c r="C317" s="2" t="s">
        <v>425</v>
      </c>
      <c r="D317" s="4">
        <v>1</v>
      </c>
      <c r="E317" s="4">
        <v>2</v>
      </c>
      <c r="F317" s="4">
        <f t="shared" si="49"/>
        <v>1.5</v>
      </c>
      <c r="G317" s="6">
        <v>2</v>
      </c>
      <c r="H317" s="6">
        <v>2</v>
      </c>
      <c r="I317" s="6">
        <f t="shared" si="52"/>
        <v>2</v>
      </c>
      <c r="K317" s="4">
        <v>2.0615999999999999</v>
      </c>
      <c r="L317" s="4">
        <v>3.6305000000000001</v>
      </c>
      <c r="M317" s="4">
        <f t="shared" si="51"/>
        <v>2.84605</v>
      </c>
      <c r="N317" s="6">
        <v>3.3138000000000001</v>
      </c>
      <c r="O317" s="6">
        <v>9.7291000000000007</v>
      </c>
      <c r="P317" s="6">
        <f t="shared" si="53"/>
        <v>6.5214500000000006</v>
      </c>
      <c r="Q317" s="10">
        <f t="shared" si="45"/>
        <v>2.2914038755468109</v>
      </c>
      <c r="R317" s="11">
        <f t="shared" si="44"/>
        <v>0.38154129735623554</v>
      </c>
    </row>
    <row r="318" spans="1:18">
      <c r="A318" s="2" t="s">
        <v>1071</v>
      </c>
      <c r="B318" s="2" t="s">
        <v>429</v>
      </c>
      <c r="C318" s="2" t="s">
        <v>29</v>
      </c>
      <c r="D318" s="4">
        <v>2</v>
      </c>
      <c r="E318" s="4">
        <v>1</v>
      </c>
      <c r="F318" s="4">
        <f t="shared" si="49"/>
        <v>1.5</v>
      </c>
      <c r="G318" s="6">
        <v>4</v>
      </c>
      <c r="H318" s="6">
        <v>2</v>
      </c>
      <c r="I318" s="6">
        <f t="shared" si="52"/>
        <v>3</v>
      </c>
      <c r="K318" s="4">
        <v>3.4710000000000001</v>
      </c>
      <c r="L318" s="4">
        <v>2.5</v>
      </c>
      <c r="M318" s="4">
        <f t="shared" si="51"/>
        <v>2.9855</v>
      </c>
      <c r="N318" s="6">
        <v>3.6597</v>
      </c>
      <c r="O318" s="6">
        <v>3.1855000000000002</v>
      </c>
      <c r="P318" s="6">
        <f t="shared" si="53"/>
        <v>3.4226000000000001</v>
      </c>
      <c r="Q318" s="10">
        <f t="shared" si="45"/>
        <v>1.1464076369117402</v>
      </c>
      <c r="R318" s="11">
        <f t="shared" si="44"/>
        <v>0.50345884574297006</v>
      </c>
    </row>
    <row r="319" spans="1:18">
      <c r="A319" s="2" t="s">
        <v>1072</v>
      </c>
      <c r="B319" s="2" t="s">
        <v>430</v>
      </c>
      <c r="C319" s="2" t="s">
        <v>171</v>
      </c>
      <c r="D319" s="4">
        <v>2</v>
      </c>
      <c r="E319" s="4">
        <v>2</v>
      </c>
      <c r="F319" s="4">
        <f t="shared" si="49"/>
        <v>2</v>
      </c>
      <c r="G319" s="6">
        <v>4</v>
      </c>
      <c r="H319" s="6">
        <v>1</v>
      </c>
      <c r="I319" s="6">
        <f t="shared" si="52"/>
        <v>2.5</v>
      </c>
      <c r="K319" s="4">
        <v>4.0721999999999996</v>
      </c>
      <c r="L319" s="4">
        <v>1.8899900000000001</v>
      </c>
      <c r="M319" s="4">
        <f t="shared" si="51"/>
        <v>2.9810949999999998</v>
      </c>
      <c r="N319" s="6">
        <v>4.6856</v>
      </c>
      <c r="O319" s="6">
        <v>1.6404000000000001</v>
      </c>
      <c r="P319" s="6">
        <f t="shared" si="53"/>
        <v>3.1630000000000003</v>
      </c>
      <c r="Q319" s="10">
        <f t="shared" si="45"/>
        <v>1.0610195247048486</v>
      </c>
      <c r="R319" s="11">
        <f t="shared" si="44"/>
        <v>0.93149416599959356</v>
      </c>
    </row>
    <row r="320" spans="1:18">
      <c r="A320" s="2" t="s">
        <v>1073</v>
      </c>
      <c r="B320" s="2" t="s">
        <v>431</v>
      </c>
      <c r="C320" s="2" t="s">
        <v>89</v>
      </c>
      <c r="D320" s="4">
        <v>3</v>
      </c>
      <c r="E320" s="4">
        <v>1</v>
      </c>
      <c r="F320" s="4">
        <f t="shared" si="49"/>
        <v>2</v>
      </c>
      <c r="G320" s="6">
        <v>2</v>
      </c>
      <c r="H320" s="6">
        <v>3</v>
      </c>
      <c r="I320" s="6">
        <f t="shared" si="52"/>
        <v>2.5</v>
      </c>
      <c r="K320" s="4">
        <v>3.6484000000000001</v>
      </c>
      <c r="L320" s="4">
        <v>0.95594999999999997</v>
      </c>
      <c r="M320" s="4">
        <f t="shared" si="51"/>
        <v>2.3021750000000001</v>
      </c>
      <c r="N320" s="6">
        <v>1.9381999999999999</v>
      </c>
      <c r="O320" s="6">
        <v>3.7124000000000001</v>
      </c>
      <c r="P320" s="6">
        <f t="shared" si="53"/>
        <v>2.8252999999999999</v>
      </c>
      <c r="Q320" s="10">
        <f t="shared" si="45"/>
        <v>1.2272307709014301</v>
      </c>
      <c r="R320" s="11">
        <f t="shared" si="44"/>
        <v>0.77637278782774466</v>
      </c>
    </row>
    <row r="321" spans="1:18">
      <c r="A321" s="2" t="s">
        <v>1074</v>
      </c>
      <c r="B321" s="2" t="s">
        <v>432</v>
      </c>
      <c r="C321" s="2" t="s">
        <v>166</v>
      </c>
      <c r="D321" s="4">
        <v>1</v>
      </c>
      <c r="E321" s="4">
        <v>1</v>
      </c>
      <c r="F321" s="4">
        <f>(D321+E321)/2</f>
        <v>1</v>
      </c>
      <c r="G321" s="6">
        <v>3</v>
      </c>
      <c r="H321" s="6">
        <v>2</v>
      </c>
      <c r="I321" s="6">
        <f t="shared" si="52"/>
        <v>2.5</v>
      </c>
      <c r="K321" s="4">
        <v>2.4323000000000001</v>
      </c>
      <c r="L321" s="4">
        <v>1.9118999999999999</v>
      </c>
      <c r="M321" s="4">
        <f t="shared" si="51"/>
        <v>2.1720999999999999</v>
      </c>
      <c r="N321" s="6">
        <v>2.9073000000000002</v>
      </c>
      <c r="O321" s="6">
        <v>2.4748999999999999</v>
      </c>
      <c r="P321" s="6">
        <f t="shared" si="53"/>
        <v>2.6911</v>
      </c>
      <c r="Q321" s="10">
        <f t="shared" si="45"/>
        <v>1.2389392753556467</v>
      </c>
      <c r="R321" s="11">
        <f t="shared" si="44"/>
        <v>0.26473824194715689</v>
      </c>
    </row>
    <row r="322" spans="1:18">
      <c r="A322" s="2" t="s">
        <v>1075</v>
      </c>
      <c r="B322" s="2" t="s">
        <v>433</v>
      </c>
      <c r="C322" s="2" t="s">
        <v>19</v>
      </c>
      <c r="D322" s="4">
        <v>1</v>
      </c>
      <c r="E322" s="4">
        <v>2</v>
      </c>
      <c r="F322" s="4">
        <f t="shared" ref="F322:F344" si="54">(D322+E322)/2</f>
        <v>1.5</v>
      </c>
      <c r="G322" s="6">
        <v>2</v>
      </c>
      <c r="H322" s="6">
        <v>2</v>
      </c>
      <c r="I322" s="6">
        <f t="shared" si="52"/>
        <v>2</v>
      </c>
      <c r="K322" s="4">
        <v>0.68010000000000004</v>
      </c>
      <c r="L322" s="4">
        <v>1.8275999999999999</v>
      </c>
      <c r="M322" s="4">
        <f t="shared" si="51"/>
        <v>1.2538499999999999</v>
      </c>
      <c r="N322" s="6">
        <v>1.1686000000000001</v>
      </c>
      <c r="O322" s="6">
        <v>2.0152999999999999</v>
      </c>
      <c r="P322" s="6">
        <f t="shared" si="53"/>
        <v>1.59195</v>
      </c>
      <c r="Q322" s="10">
        <f t="shared" si="45"/>
        <v>1.2696494796028235</v>
      </c>
      <c r="R322" s="11">
        <f t="shared" si="44"/>
        <v>0.68210261460109201</v>
      </c>
    </row>
    <row r="323" spans="1:18">
      <c r="A323" s="2" t="s">
        <v>1076</v>
      </c>
      <c r="B323" s="2" t="s">
        <v>434</v>
      </c>
      <c r="C323" s="2" t="s">
        <v>7</v>
      </c>
      <c r="D323" s="4">
        <v>1</v>
      </c>
      <c r="E323" s="4">
        <v>2</v>
      </c>
      <c r="F323" s="4">
        <f t="shared" si="54"/>
        <v>1.5</v>
      </c>
      <c r="G323" s="6">
        <v>2</v>
      </c>
      <c r="H323" s="6">
        <v>3</v>
      </c>
      <c r="I323" s="6">
        <f t="shared" si="52"/>
        <v>2.5</v>
      </c>
      <c r="K323" s="4">
        <v>0.86775000000000002</v>
      </c>
      <c r="L323" s="4">
        <v>1.44252</v>
      </c>
      <c r="M323" s="4">
        <f t="shared" si="51"/>
        <v>1.155135</v>
      </c>
      <c r="N323" s="6">
        <v>1.5790299999999999</v>
      </c>
      <c r="O323" s="6">
        <v>2.2644700000000002</v>
      </c>
      <c r="P323" s="6">
        <f t="shared" si="53"/>
        <v>1.9217500000000001</v>
      </c>
      <c r="Q323" s="10">
        <f t="shared" si="45"/>
        <v>1.663658360278236</v>
      </c>
      <c r="R323" s="11">
        <f t="shared" si="44"/>
        <v>0.22866262134445969</v>
      </c>
    </row>
    <row r="324" spans="1:18">
      <c r="A324" s="2" t="s">
        <v>1077</v>
      </c>
      <c r="B324" s="2" t="s">
        <v>435</v>
      </c>
      <c r="C324" s="2" t="s">
        <v>357</v>
      </c>
      <c r="D324" s="4">
        <v>2</v>
      </c>
      <c r="E324" s="4">
        <v>4</v>
      </c>
      <c r="F324" s="4">
        <f t="shared" si="54"/>
        <v>3</v>
      </c>
      <c r="G324" s="6">
        <v>1</v>
      </c>
      <c r="H324" s="6">
        <v>1</v>
      </c>
      <c r="I324" s="6">
        <f t="shared" si="52"/>
        <v>1</v>
      </c>
      <c r="K324" s="4">
        <v>8.5129000000000001</v>
      </c>
      <c r="L324" s="4">
        <v>9.3661999999999992</v>
      </c>
      <c r="M324" s="4">
        <f t="shared" si="51"/>
        <v>8.9395500000000006</v>
      </c>
      <c r="N324" s="6">
        <v>4.9706000000000001</v>
      </c>
      <c r="O324" s="6">
        <v>6.1872999999999996</v>
      </c>
      <c r="P324" s="6">
        <f t="shared" si="53"/>
        <v>5.5789499999999999</v>
      </c>
      <c r="Q324" s="10">
        <f t="shared" si="45"/>
        <v>0.62407503733409397</v>
      </c>
      <c r="R324" s="11">
        <f t="shared" ref="R324:R387" si="55">TTEST(K324:L324,N324:O324,2,2)</f>
        <v>4.5571839929090911E-2</v>
      </c>
    </row>
    <row r="325" spans="1:18">
      <c r="A325" s="2" t="s">
        <v>1078</v>
      </c>
      <c r="B325" s="2" t="s">
        <v>436</v>
      </c>
      <c r="C325" s="2" t="s">
        <v>202</v>
      </c>
      <c r="D325" s="4">
        <v>2</v>
      </c>
      <c r="E325" s="4">
        <v>2</v>
      </c>
      <c r="F325" s="4">
        <f t="shared" si="54"/>
        <v>2</v>
      </c>
      <c r="G325" s="6">
        <v>2</v>
      </c>
      <c r="H325" s="6">
        <v>2</v>
      </c>
      <c r="I325" s="6">
        <f t="shared" si="52"/>
        <v>2</v>
      </c>
      <c r="K325" s="4">
        <v>9.7291000000000007</v>
      </c>
      <c r="L325" s="4">
        <v>6.6917</v>
      </c>
      <c r="M325" s="4">
        <f t="shared" si="51"/>
        <v>8.2103999999999999</v>
      </c>
      <c r="N325" s="6">
        <v>6.7835999999999999</v>
      </c>
      <c r="O325" s="6">
        <v>11.137</v>
      </c>
      <c r="P325" s="6">
        <f t="shared" si="53"/>
        <v>8.9603000000000002</v>
      </c>
      <c r="Q325" s="10">
        <f t="shared" ref="Q325:Q383" si="56">P325/M325</f>
        <v>1.0913353795186593</v>
      </c>
      <c r="R325" s="11">
        <f t="shared" si="55"/>
        <v>0.80408605733515914</v>
      </c>
    </row>
    <row r="326" spans="1:18">
      <c r="A326" s="2" t="s">
        <v>1079</v>
      </c>
      <c r="B326" s="2" t="s">
        <v>437</v>
      </c>
      <c r="C326" s="2" t="s">
        <v>357</v>
      </c>
      <c r="D326" s="4">
        <v>1</v>
      </c>
      <c r="E326" s="4">
        <v>2</v>
      </c>
      <c r="F326" s="4">
        <f t="shared" si="54"/>
        <v>1.5</v>
      </c>
      <c r="G326" s="6">
        <v>2</v>
      </c>
      <c r="H326" s="6">
        <v>3</v>
      </c>
      <c r="I326" s="6">
        <f t="shared" si="52"/>
        <v>2.5</v>
      </c>
      <c r="K326" s="4">
        <v>2.0615999999999999</v>
      </c>
      <c r="L326" s="4">
        <v>3.6305000000000001</v>
      </c>
      <c r="M326" s="4">
        <f t="shared" si="51"/>
        <v>2.84605</v>
      </c>
      <c r="N326" s="6">
        <v>3.3138000000000001</v>
      </c>
      <c r="O326" s="6">
        <v>7.2968000000000002</v>
      </c>
      <c r="P326" s="6">
        <f t="shared" si="53"/>
        <v>5.3052999999999999</v>
      </c>
      <c r="Q326" s="10">
        <f t="shared" si="56"/>
        <v>1.8640923385042427</v>
      </c>
      <c r="R326" s="11">
        <f t="shared" si="55"/>
        <v>0.36943921732098384</v>
      </c>
    </row>
    <row r="327" spans="1:18">
      <c r="A327" s="2" t="s">
        <v>1080</v>
      </c>
      <c r="B327" s="2" t="s">
        <v>438</v>
      </c>
      <c r="C327" s="2" t="s">
        <v>274</v>
      </c>
      <c r="D327" s="4">
        <v>2</v>
      </c>
      <c r="E327" s="4">
        <v>1</v>
      </c>
      <c r="F327" s="4">
        <f t="shared" si="54"/>
        <v>1.5</v>
      </c>
      <c r="G327" s="6">
        <v>3</v>
      </c>
      <c r="H327" s="6">
        <v>2</v>
      </c>
      <c r="I327" s="6">
        <f t="shared" si="52"/>
        <v>2.5</v>
      </c>
      <c r="K327" s="4">
        <v>4.1231999999999998</v>
      </c>
      <c r="L327" s="4">
        <v>1.8152999999999999</v>
      </c>
      <c r="M327" s="4">
        <f t="shared" si="51"/>
        <v>2.9692499999999997</v>
      </c>
      <c r="N327" s="6">
        <v>4.9706000000000001</v>
      </c>
      <c r="O327" s="6">
        <v>4.8644999999999996</v>
      </c>
      <c r="P327" s="6">
        <f t="shared" si="53"/>
        <v>4.9175500000000003</v>
      </c>
      <c r="Q327" s="10">
        <f t="shared" si="56"/>
        <v>1.6561589627010191</v>
      </c>
      <c r="R327" s="11">
        <f t="shared" si="55"/>
        <v>0.2337304782624029</v>
      </c>
    </row>
    <row r="328" spans="1:18">
      <c r="A328" s="2" t="s">
        <v>1081</v>
      </c>
      <c r="B328" s="2" t="s">
        <v>439</v>
      </c>
      <c r="C328" s="2" t="s">
        <v>166</v>
      </c>
      <c r="D328" s="4">
        <v>2</v>
      </c>
      <c r="E328" s="4">
        <v>1</v>
      </c>
      <c r="F328" s="4">
        <f t="shared" si="54"/>
        <v>1.5</v>
      </c>
      <c r="G328" s="6">
        <v>1</v>
      </c>
      <c r="H328" s="6">
        <v>4</v>
      </c>
      <c r="I328" s="6">
        <f t="shared" si="52"/>
        <v>2.5</v>
      </c>
      <c r="K328" s="4">
        <v>2.4323000000000001</v>
      </c>
      <c r="L328" s="4">
        <v>0.95594999999999997</v>
      </c>
      <c r="M328" s="4">
        <f t="shared" si="51"/>
        <v>1.6941250000000001</v>
      </c>
      <c r="N328" s="6">
        <v>0.96909000000000001</v>
      </c>
      <c r="O328" s="6">
        <v>4.9499000000000004</v>
      </c>
      <c r="P328" s="6">
        <f t="shared" si="53"/>
        <v>2.9594950000000004</v>
      </c>
      <c r="Q328" s="10">
        <f t="shared" si="56"/>
        <v>1.7469165498413637</v>
      </c>
      <c r="R328" s="11">
        <f t="shared" si="55"/>
        <v>0.61160823514427487</v>
      </c>
    </row>
    <row r="329" spans="1:18">
      <c r="A329" s="2" t="s">
        <v>1082</v>
      </c>
      <c r="B329" s="2" t="s">
        <v>442</v>
      </c>
      <c r="C329" s="2" t="s">
        <v>81</v>
      </c>
      <c r="D329" s="4">
        <v>2</v>
      </c>
      <c r="E329" s="4">
        <v>1</v>
      </c>
      <c r="F329" s="4">
        <f t="shared" si="54"/>
        <v>1.5</v>
      </c>
      <c r="G329" s="6">
        <v>2</v>
      </c>
      <c r="H329" s="6">
        <v>2</v>
      </c>
      <c r="I329" s="6">
        <f t="shared" si="52"/>
        <v>2</v>
      </c>
      <c r="K329" s="4">
        <v>2.4323000000000001</v>
      </c>
      <c r="L329" s="4">
        <v>0.95594999999999997</v>
      </c>
      <c r="M329" s="4">
        <f t="shared" si="51"/>
        <v>1.6941250000000001</v>
      </c>
      <c r="N329" s="6">
        <v>1.9381999999999999</v>
      </c>
      <c r="O329" s="6">
        <v>3.7124000000000001</v>
      </c>
      <c r="P329" s="6">
        <f t="shared" si="53"/>
        <v>2.8252999999999999</v>
      </c>
      <c r="Q329" s="10">
        <f t="shared" si="56"/>
        <v>1.6677045672544824</v>
      </c>
      <c r="R329" s="11">
        <f t="shared" si="55"/>
        <v>0.43035747600563912</v>
      </c>
    </row>
    <row r="330" spans="1:18">
      <c r="A330" s="2" t="s">
        <v>1083</v>
      </c>
      <c r="B330" s="2" t="s">
        <v>450</v>
      </c>
      <c r="C330" s="2" t="s">
        <v>37</v>
      </c>
      <c r="D330" s="4">
        <v>1</v>
      </c>
      <c r="E330" s="4">
        <v>2</v>
      </c>
      <c r="F330" s="4">
        <f t="shared" si="54"/>
        <v>1.5</v>
      </c>
      <c r="G330" s="6">
        <v>3</v>
      </c>
      <c r="H330" s="6">
        <v>2</v>
      </c>
      <c r="I330" s="6">
        <f t="shared" si="52"/>
        <v>2.5</v>
      </c>
      <c r="K330" s="4">
        <v>0.68010000000000004</v>
      </c>
      <c r="L330" s="4">
        <v>1.2183999999999999</v>
      </c>
      <c r="M330" s="4">
        <f t="shared" si="51"/>
        <v>0.94924999999999993</v>
      </c>
      <c r="N330" s="6">
        <v>1.7529999999999999</v>
      </c>
      <c r="O330" s="6">
        <v>1.3434999999999999</v>
      </c>
      <c r="P330" s="6">
        <f t="shared" si="53"/>
        <v>1.5482499999999999</v>
      </c>
      <c r="Q330" s="10">
        <f t="shared" si="56"/>
        <v>1.631024493020806</v>
      </c>
      <c r="R330" s="11">
        <f t="shared" si="55"/>
        <v>0.21853063465931444</v>
      </c>
    </row>
    <row r="331" spans="1:18">
      <c r="A331" s="2" t="s">
        <v>1084</v>
      </c>
      <c r="B331" s="2" t="s">
        <v>451</v>
      </c>
      <c r="C331" s="2" t="s">
        <v>17</v>
      </c>
      <c r="D331" s="4">
        <v>1</v>
      </c>
      <c r="E331" s="4">
        <v>3</v>
      </c>
      <c r="F331" s="4">
        <f t="shared" si="54"/>
        <v>2</v>
      </c>
      <c r="G331" s="6">
        <v>2</v>
      </c>
      <c r="H331" s="6">
        <v>2</v>
      </c>
      <c r="I331" s="6">
        <f t="shared" si="52"/>
        <v>2</v>
      </c>
      <c r="K331" s="4">
        <v>1.2161</v>
      </c>
      <c r="L331" s="4">
        <v>2.8679000000000001</v>
      </c>
      <c r="M331" s="4">
        <f t="shared" si="51"/>
        <v>2.0419999999999998</v>
      </c>
      <c r="N331" s="6">
        <v>1.9381999999999999</v>
      </c>
      <c r="O331" s="6">
        <v>2.4748999999999999</v>
      </c>
      <c r="P331" s="6">
        <f t="shared" si="53"/>
        <v>2.20655</v>
      </c>
      <c r="Q331" s="10">
        <f t="shared" si="56"/>
        <v>1.0805827619980413</v>
      </c>
      <c r="R331" s="11">
        <f t="shared" si="55"/>
        <v>0.86719996699248902</v>
      </c>
    </row>
    <row r="332" spans="1:18">
      <c r="A332" s="2" t="s">
        <v>1085</v>
      </c>
      <c r="B332" s="2" t="s">
        <v>452</v>
      </c>
      <c r="C332" s="2" t="s">
        <v>11</v>
      </c>
      <c r="D332" s="4">
        <v>1</v>
      </c>
      <c r="E332" s="4">
        <v>2</v>
      </c>
      <c r="F332" s="4">
        <f t="shared" si="54"/>
        <v>1.5</v>
      </c>
      <c r="G332" s="6">
        <v>2</v>
      </c>
      <c r="H332" s="6">
        <v>2</v>
      </c>
      <c r="I332" s="6">
        <f t="shared" si="52"/>
        <v>2</v>
      </c>
      <c r="K332" s="4">
        <v>1.2161</v>
      </c>
      <c r="L332" s="4">
        <v>1.9118999999999999</v>
      </c>
      <c r="M332" s="4">
        <f t="shared" si="51"/>
        <v>1.5640000000000001</v>
      </c>
      <c r="N332" s="6">
        <v>1.9381999999999999</v>
      </c>
      <c r="O332" s="6">
        <v>3.7124000000000001</v>
      </c>
      <c r="P332" s="6">
        <f t="shared" si="53"/>
        <v>2.8252999999999999</v>
      </c>
      <c r="Q332" s="10">
        <f t="shared" si="56"/>
        <v>1.8064578005115088</v>
      </c>
      <c r="R332" s="11">
        <f t="shared" si="55"/>
        <v>0.3166509899723291</v>
      </c>
    </row>
    <row r="333" spans="1:18">
      <c r="A333" s="2" t="s">
        <v>1086</v>
      </c>
      <c r="B333" s="2" t="s">
        <v>455</v>
      </c>
      <c r="C333" s="2" t="s">
        <v>357</v>
      </c>
      <c r="D333" s="4">
        <v>1</v>
      </c>
      <c r="E333" s="4">
        <v>3</v>
      </c>
      <c r="F333" s="4">
        <f t="shared" si="54"/>
        <v>2</v>
      </c>
      <c r="G333" s="6">
        <v>2</v>
      </c>
      <c r="H333" s="6">
        <v>2</v>
      </c>
      <c r="I333" s="6">
        <f t="shared" si="52"/>
        <v>2</v>
      </c>
      <c r="K333" s="4">
        <v>1.2161</v>
      </c>
      <c r="L333" s="4">
        <v>2.8679000000000001</v>
      </c>
      <c r="M333" s="4">
        <f t="shared" si="51"/>
        <v>2.0419999999999998</v>
      </c>
      <c r="N333" s="6">
        <v>1.9381999999999999</v>
      </c>
      <c r="O333" s="6">
        <v>2.4748999999999999</v>
      </c>
      <c r="P333" s="6">
        <f>(N333+O333)/2</f>
        <v>2.20655</v>
      </c>
      <c r="Q333" s="10">
        <f t="shared" si="56"/>
        <v>1.0805827619980413</v>
      </c>
      <c r="R333" s="11">
        <f t="shared" si="55"/>
        <v>0.86719996699248902</v>
      </c>
    </row>
    <row r="334" spans="1:18">
      <c r="A334" s="2" t="s">
        <v>1087</v>
      </c>
      <c r="B334" s="2" t="s">
        <v>456</v>
      </c>
      <c r="C334" s="2" t="s">
        <v>251</v>
      </c>
      <c r="D334" s="4">
        <v>1</v>
      </c>
      <c r="E334" s="4">
        <v>2</v>
      </c>
      <c r="F334" s="4">
        <f t="shared" si="54"/>
        <v>1.5</v>
      </c>
      <c r="G334" s="6">
        <v>2</v>
      </c>
      <c r="H334" s="6">
        <v>2</v>
      </c>
      <c r="I334" s="6">
        <f t="shared" si="52"/>
        <v>2</v>
      </c>
      <c r="K334" s="4">
        <v>4.3388</v>
      </c>
      <c r="L334" s="4">
        <v>6.6666999999999996</v>
      </c>
      <c r="M334" s="4">
        <f t="shared" si="51"/>
        <v>5.5027499999999998</v>
      </c>
      <c r="N334" s="6">
        <v>3.6597</v>
      </c>
      <c r="O334" s="6">
        <v>6.3710000000000004</v>
      </c>
      <c r="P334" s="6">
        <f t="shared" ref="P334:P355" si="57">(N334+O334)/2</f>
        <v>5.0153499999999998</v>
      </c>
      <c r="Q334" s="10">
        <f t="shared" si="56"/>
        <v>0.91142610512925359</v>
      </c>
      <c r="R334" s="11">
        <f t="shared" si="55"/>
        <v>0.81060511223936693</v>
      </c>
    </row>
    <row r="335" spans="1:18">
      <c r="A335" s="2" t="s">
        <v>1088</v>
      </c>
      <c r="B335" s="2" t="s">
        <v>457</v>
      </c>
      <c r="C335" s="2" t="s">
        <v>458</v>
      </c>
      <c r="D335" s="4">
        <v>2</v>
      </c>
      <c r="E335" s="4">
        <v>3</v>
      </c>
      <c r="F335" s="4">
        <f t="shared" si="54"/>
        <v>2.5</v>
      </c>
      <c r="G335" s="6">
        <v>2</v>
      </c>
      <c r="H335" s="6">
        <v>0</v>
      </c>
      <c r="I335" s="6">
        <f t="shared" si="52"/>
        <v>1</v>
      </c>
      <c r="K335" s="4">
        <v>2.4323000000000001</v>
      </c>
      <c r="L335" s="4">
        <v>3.8237999999999999</v>
      </c>
      <c r="M335" s="4">
        <f t="shared" si="51"/>
        <v>3.12805</v>
      </c>
      <c r="N335" s="6">
        <v>2.1404899999999998</v>
      </c>
      <c r="O335" s="6">
        <v>0</v>
      </c>
      <c r="P335" s="6">
        <f t="shared" si="57"/>
        <v>1.0702449999999999</v>
      </c>
      <c r="Q335" s="10">
        <f t="shared" si="56"/>
        <v>0.34214446700020779</v>
      </c>
      <c r="R335" s="11">
        <f t="shared" si="55"/>
        <v>0.24827235526377101</v>
      </c>
    </row>
    <row r="336" spans="1:18">
      <c r="A336" s="2" t="s">
        <v>1089</v>
      </c>
      <c r="B336" s="2" t="s">
        <v>461</v>
      </c>
      <c r="C336" s="2" t="s">
        <v>462</v>
      </c>
      <c r="D336" s="4">
        <v>3</v>
      </c>
      <c r="E336" s="4">
        <v>1</v>
      </c>
      <c r="F336" s="4">
        <f t="shared" si="54"/>
        <v>2</v>
      </c>
      <c r="G336" s="6">
        <v>4</v>
      </c>
      <c r="H336" s="6">
        <v>0</v>
      </c>
      <c r="I336" s="6">
        <f t="shared" si="52"/>
        <v>2</v>
      </c>
      <c r="K336" s="4">
        <v>3.6892999999999998</v>
      </c>
      <c r="L336" s="4">
        <v>0.97965999999999998</v>
      </c>
      <c r="M336" s="4">
        <f t="shared" si="51"/>
        <v>2.3344800000000001</v>
      </c>
      <c r="N336" s="6">
        <v>4.5270000000000001</v>
      </c>
      <c r="O336" s="6">
        <v>0</v>
      </c>
      <c r="P336" s="6">
        <f t="shared" si="57"/>
        <v>2.2635000000000001</v>
      </c>
      <c r="Q336" s="10">
        <f t="shared" si="56"/>
        <v>0.96959494191425921</v>
      </c>
      <c r="R336" s="11">
        <f t="shared" si="55"/>
        <v>0.98097739718002397</v>
      </c>
    </row>
    <row r="337" spans="1:18">
      <c r="A337" s="2" t="s">
        <v>1090</v>
      </c>
      <c r="B337" s="2" t="s">
        <v>463</v>
      </c>
      <c r="C337" s="2" t="s">
        <v>204</v>
      </c>
      <c r="D337" s="4">
        <v>1</v>
      </c>
      <c r="E337" s="4">
        <v>0</v>
      </c>
      <c r="F337" s="4">
        <f t="shared" si="54"/>
        <v>0.5</v>
      </c>
      <c r="G337" s="6">
        <v>2</v>
      </c>
      <c r="H337" s="6">
        <v>2</v>
      </c>
      <c r="I337" s="6">
        <f t="shared" si="52"/>
        <v>2</v>
      </c>
      <c r="K337" s="4">
        <v>4.1231999999999998</v>
      </c>
      <c r="L337" s="4">
        <v>0</v>
      </c>
      <c r="M337" s="4">
        <f t="shared" si="51"/>
        <v>2.0615999999999999</v>
      </c>
      <c r="N337" s="6">
        <v>4.9706000000000001</v>
      </c>
      <c r="O337" s="6">
        <v>7.2968000000000002</v>
      </c>
      <c r="P337" s="6">
        <f t="shared" si="57"/>
        <v>6.1337000000000002</v>
      </c>
      <c r="Q337" s="10">
        <f t="shared" si="56"/>
        <v>2.9752134264648817</v>
      </c>
      <c r="R337" s="11">
        <f t="shared" si="55"/>
        <v>0.22751534390915984</v>
      </c>
    </row>
    <row r="338" spans="1:18">
      <c r="A338" s="2" t="s">
        <v>1091</v>
      </c>
      <c r="B338" s="2" t="s">
        <v>464</v>
      </c>
      <c r="C338" s="2" t="s">
        <v>238</v>
      </c>
      <c r="D338" s="4">
        <v>3</v>
      </c>
      <c r="E338" s="4">
        <v>3</v>
      </c>
      <c r="F338" s="4">
        <f t="shared" si="54"/>
        <v>3</v>
      </c>
      <c r="G338" s="6">
        <v>0</v>
      </c>
      <c r="H338" s="6">
        <v>1</v>
      </c>
      <c r="I338" s="6">
        <f t="shared" si="52"/>
        <v>0.5</v>
      </c>
      <c r="K338" s="4">
        <v>8.2462999999999997</v>
      </c>
      <c r="L338" s="4">
        <v>5.4458000000000002</v>
      </c>
      <c r="M338" s="4">
        <f t="shared" si="51"/>
        <v>6.84605</v>
      </c>
      <c r="N338" s="6">
        <v>0</v>
      </c>
      <c r="O338" s="6">
        <v>2.4323000000000001</v>
      </c>
      <c r="P338" s="6">
        <f t="shared" si="57"/>
        <v>1.2161500000000001</v>
      </c>
      <c r="Q338" s="10">
        <f t="shared" si="56"/>
        <v>0.17764258221894377</v>
      </c>
      <c r="R338" s="11">
        <f t="shared" si="55"/>
        <v>9.3544478338472015E-2</v>
      </c>
    </row>
    <row r="339" spans="1:18">
      <c r="A339" s="2" t="s">
        <v>1092</v>
      </c>
      <c r="B339" s="2" t="s">
        <v>465</v>
      </c>
      <c r="C339" s="2" t="s">
        <v>326</v>
      </c>
      <c r="D339" s="4">
        <v>1</v>
      </c>
      <c r="E339" s="4">
        <v>1</v>
      </c>
      <c r="F339" s="4">
        <f t="shared" si="54"/>
        <v>1</v>
      </c>
      <c r="G339" s="6">
        <v>4</v>
      </c>
      <c r="H339" s="6">
        <v>2</v>
      </c>
      <c r="I339" s="6">
        <f t="shared" si="52"/>
        <v>3</v>
      </c>
      <c r="K339" s="4">
        <v>1.2298</v>
      </c>
      <c r="L339" s="4">
        <v>1.2807999999999999</v>
      </c>
      <c r="M339" s="4">
        <f t="shared" si="51"/>
        <v>1.2553000000000001</v>
      </c>
      <c r="N339" s="6">
        <v>4.6856</v>
      </c>
      <c r="O339" s="6">
        <v>3.2806999999999999</v>
      </c>
      <c r="P339" s="6">
        <f t="shared" si="57"/>
        <v>3.9831500000000002</v>
      </c>
      <c r="Q339" s="10">
        <f t="shared" si="56"/>
        <v>3.173066199314905</v>
      </c>
      <c r="R339" s="11">
        <f t="shared" si="55"/>
        <v>6.0441668613678612E-2</v>
      </c>
    </row>
    <row r="340" spans="1:18">
      <c r="A340" s="2" t="s">
        <v>1093</v>
      </c>
      <c r="B340" s="2" t="s">
        <v>469</v>
      </c>
      <c r="C340" s="2" t="s">
        <v>113</v>
      </c>
      <c r="D340" s="4">
        <v>1</v>
      </c>
      <c r="E340" s="4">
        <v>2</v>
      </c>
      <c r="F340" s="4">
        <f t="shared" si="54"/>
        <v>1.5</v>
      </c>
      <c r="G340" s="6">
        <v>1</v>
      </c>
      <c r="H340" s="6">
        <v>3</v>
      </c>
      <c r="I340" s="6">
        <f t="shared" si="52"/>
        <v>2</v>
      </c>
      <c r="K340" s="4">
        <v>2.0615999999999999</v>
      </c>
      <c r="L340" s="4">
        <v>3.6305000000000001</v>
      </c>
      <c r="M340" s="4">
        <f t="shared" si="51"/>
        <v>2.84605</v>
      </c>
      <c r="N340" s="6">
        <v>1.6569</v>
      </c>
      <c r="O340" s="6">
        <v>6.1019999999999994</v>
      </c>
      <c r="P340" s="6">
        <f t="shared" si="57"/>
        <v>3.8794499999999998</v>
      </c>
      <c r="Q340" s="10">
        <f t="shared" si="56"/>
        <v>1.3630997347200506</v>
      </c>
      <c r="R340" s="11">
        <f t="shared" si="55"/>
        <v>0.70387248817334647</v>
      </c>
    </row>
    <row r="341" spans="1:18">
      <c r="A341" s="2" t="s">
        <v>1094</v>
      </c>
      <c r="B341" s="2" t="s">
        <v>470</v>
      </c>
      <c r="C341" s="2" t="s">
        <v>45</v>
      </c>
      <c r="D341" s="4">
        <v>2</v>
      </c>
      <c r="E341" s="4">
        <v>1</v>
      </c>
      <c r="F341" s="4">
        <f t="shared" si="54"/>
        <v>1.5</v>
      </c>
      <c r="G341" s="6">
        <v>2</v>
      </c>
      <c r="H341" s="6">
        <v>2</v>
      </c>
      <c r="I341" s="6">
        <f t="shared" si="52"/>
        <v>2</v>
      </c>
      <c r="K341" s="4">
        <v>1.3602000000000001</v>
      </c>
      <c r="L341" s="4">
        <v>0.60919000000000001</v>
      </c>
      <c r="M341" s="4">
        <f t="shared" si="51"/>
        <v>0.9846950000000001</v>
      </c>
      <c r="N341" s="6">
        <v>1.7557199999999999</v>
      </c>
      <c r="O341" s="6">
        <v>2.3121700000000001</v>
      </c>
      <c r="P341" s="6">
        <f t="shared" si="57"/>
        <v>2.0339450000000001</v>
      </c>
      <c r="Q341" s="10">
        <f t="shared" si="56"/>
        <v>2.0655583708661056</v>
      </c>
      <c r="R341" s="11">
        <f t="shared" si="55"/>
        <v>0.15387243152837538</v>
      </c>
    </row>
    <row r="342" spans="1:18">
      <c r="A342" s="2" t="s">
        <v>1095</v>
      </c>
      <c r="B342" s="2" t="s">
        <v>473</v>
      </c>
      <c r="C342" s="2" t="s">
        <v>166</v>
      </c>
      <c r="D342" s="4">
        <v>2</v>
      </c>
      <c r="E342" s="4">
        <v>1</v>
      </c>
      <c r="F342" s="4">
        <f t="shared" si="54"/>
        <v>1.5</v>
      </c>
      <c r="G342" s="6">
        <v>2</v>
      </c>
      <c r="H342" s="6">
        <v>2</v>
      </c>
      <c r="I342" s="6">
        <f t="shared" si="52"/>
        <v>2</v>
      </c>
      <c r="K342" s="4">
        <v>4.0721999999999996</v>
      </c>
      <c r="L342" s="4">
        <v>1.2807999999999999</v>
      </c>
      <c r="M342" s="4">
        <f t="shared" si="51"/>
        <v>2.6764999999999999</v>
      </c>
      <c r="N342" s="6">
        <v>2.3428</v>
      </c>
      <c r="O342" s="6">
        <v>3.2806999999999999</v>
      </c>
      <c r="P342" s="6">
        <f t="shared" si="57"/>
        <v>2.81175</v>
      </c>
      <c r="Q342" s="10">
        <f t="shared" si="56"/>
        <v>1.0505324117317392</v>
      </c>
      <c r="R342" s="11">
        <f t="shared" si="55"/>
        <v>0.9351829615320616</v>
      </c>
    </row>
    <row r="343" spans="1:18">
      <c r="A343" s="2" t="s">
        <v>1096</v>
      </c>
      <c r="B343" s="2" t="s">
        <v>476</v>
      </c>
      <c r="C343" s="2" t="s">
        <v>458</v>
      </c>
      <c r="D343" s="4">
        <v>1</v>
      </c>
      <c r="E343" s="4">
        <v>2</v>
      </c>
      <c r="F343" s="4">
        <f t="shared" si="54"/>
        <v>1.5</v>
      </c>
      <c r="G343" s="6">
        <v>2</v>
      </c>
      <c r="H343" s="6">
        <v>2</v>
      </c>
      <c r="I343" s="6">
        <f t="shared" si="52"/>
        <v>2</v>
      </c>
      <c r="K343" s="4">
        <v>1.2161</v>
      </c>
      <c r="L343" s="4">
        <v>1.9118999999999999</v>
      </c>
      <c r="M343" s="4">
        <f t="shared" si="51"/>
        <v>1.5640000000000001</v>
      </c>
      <c r="N343" s="6">
        <v>1.9381999999999999</v>
      </c>
      <c r="O343" s="6">
        <v>2.4748999999999999</v>
      </c>
      <c r="P343" s="6">
        <f t="shared" si="57"/>
        <v>2.20655</v>
      </c>
      <c r="Q343" s="10">
        <f t="shared" si="56"/>
        <v>1.4108375959079285</v>
      </c>
      <c r="R343" s="11">
        <f t="shared" si="55"/>
        <v>0.28114109449162772</v>
      </c>
    </row>
    <row r="344" spans="1:18">
      <c r="A344" s="2" t="s">
        <v>1097</v>
      </c>
      <c r="B344" s="2" t="s">
        <v>479</v>
      </c>
      <c r="C344" s="2" t="s">
        <v>458</v>
      </c>
      <c r="D344" s="4">
        <v>0</v>
      </c>
      <c r="E344" s="4">
        <v>1</v>
      </c>
      <c r="F344" s="4">
        <f t="shared" si="54"/>
        <v>0.5</v>
      </c>
      <c r="G344" s="6">
        <v>3</v>
      </c>
      <c r="H344" s="6">
        <v>1</v>
      </c>
      <c r="I344" s="6">
        <f t="shared" si="52"/>
        <v>2</v>
      </c>
      <c r="K344" s="4">
        <v>0</v>
      </c>
      <c r="L344" s="4">
        <v>1.2183999999999999</v>
      </c>
      <c r="M344" s="4">
        <f t="shared" si="51"/>
        <v>0.60919999999999996</v>
      </c>
      <c r="N344" s="6">
        <v>2.36294</v>
      </c>
      <c r="O344" s="6">
        <v>0.67176999999999998</v>
      </c>
      <c r="P344" s="6">
        <f t="shared" si="57"/>
        <v>1.517355</v>
      </c>
      <c r="Q344" s="10">
        <f t="shared" si="56"/>
        <v>2.4907337491792516</v>
      </c>
      <c r="R344" s="11">
        <f t="shared" si="55"/>
        <v>0.47541610038335569</v>
      </c>
    </row>
    <row r="345" spans="1:18">
      <c r="A345" s="2" t="s">
        <v>1098</v>
      </c>
      <c r="B345" s="2" t="s">
        <v>482</v>
      </c>
      <c r="C345" s="2" t="s">
        <v>47</v>
      </c>
      <c r="D345" s="4">
        <v>2</v>
      </c>
      <c r="E345" s="4">
        <v>1</v>
      </c>
      <c r="F345" s="4">
        <f>(D345+E345)/2</f>
        <v>1.5</v>
      </c>
      <c r="G345" s="6">
        <v>2</v>
      </c>
      <c r="H345" s="6">
        <v>2</v>
      </c>
      <c r="I345" s="6">
        <f t="shared" si="52"/>
        <v>2</v>
      </c>
      <c r="K345" s="4">
        <v>2.0402999999999998</v>
      </c>
      <c r="L345" s="4">
        <v>1.2183999999999999</v>
      </c>
      <c r="M345" s="4">
        <f t="shared" si="51"/>
        <v>1.6293499999999999</v>
      </c>
      <c r="N345" s="6">
        <v>2.9216000000000002</v>
      </c>
      <c r="O345" s="6">
        <v>4.0305999999999997</v>
      </c>
      <c r="P345" s="6">
        <f t="shared" si="57"/>
        <v>3.4760999999999997</v>
      </c>
      <c r="Q345" s="10">
        <f t="shared" si="56"/>
        <v>2.1334274403903399</v>
      </c>
      <c r="R345" s="11">
        <f t="shared" si="55"/>
        <v>0.11589010602041494</v>
      </c>
    </row>
    <row r="346" spans="1:18">
      <c r="A346" s="2" t="s">
        <v>1099</v>
      </c>
      <c r="B346" s="2" t="s">
        <v>485</v>
      </c>
      <c r="C346" s="2" t="s">
        <v>109</v>
      </c>
      <c r="D346" s="4">
        <v>1</v>
      </c>
      <c r="E346" s="4">
        <v>2</v>
      </c>
      <c r="F346" s="4">
        <f t="shared" ref="F346:F366" si="58">(D346+E346)/2</f>
        <v>1.5</v>
      </c>
      <c r="G346" s="6">
        <v>1</v>
      </c>
      <c r="H346" s="6">
        <v>3</v>
      </c>
      <c r="I346" s="6">
        <f t="shared" si="52"/>
        <v>2</v>
      </c>
      <c r="K346" s="4">
        <v>0.68010000000000004</v>
      </c>
      <c r="L346" s="4">
        <v>1.2183999999999999</v>
      </c>
      <c r="M346" s="4">
        <f t="shared" si="51"/>
        <v>0.94924999999999993</v>
      </c>
      <c r="N346" s="6">
        <v>0.58431999999999995</v>
      </c>
      <c r="O346" s="6">
        <v>2.581</v>
      </c>
      <c r="P346" s="6">
        <f t="shared" si="57"/>
        <v>1.58266</v>
      </c>
      <c r="Q346" s="10">
        <f t="shared" si="56"/>
        <v>1.6672741638135371</v>
      </c>
      <c r="R346" s="11">
        <f t="shared" si="55"/>
        <v>0.60252074415464851</v>
      </c>
    </row>
    <row r="347" spans="1:18">
      <c r="A347" s="2" t="s">
        <v>1100</v>
      </c>
      <c r="B347" s="2" t="s">
        <v>486</v>
      </c>
      <c r="C347" s="2" t="s">
        <v>134</v>
      </c>
      <c r="D347" s="4">
        <v>1</v>
      </c>
      <c r="E347" s="4">
        <v>1</v>
      </c>
      <c r="F347" s="4">
        <f t="shared" si="58"/>
        <v>1</v>
      </c>
      <c r="G347" s="6">
        <v>3</v>
      </c>
      <c r="H347" s="6">
        <v>2</v>
      </c>
      <c r="I347" s="6">
        <f t="shared" si="52"/>
        <v>2.5</v>
      </c>
      <c r="K347" s="4">
        <v>0.68010000000000004</v>
      </c>
      <c r="L347" s="4">
        <v>0.60919000000000001</v>
      </c>
      <c r="M347" s="4">
        <f t="shared" si="51"/>
        <v>0.64464500000000002</v>
      </c>
      <c r="N347" s="6">
        <v>1.7529999999999999</v>
      </c>
      <c r="O347" s="6">
        <v>1.3434999999999999</v>
      </c>
      <c r="P347" s="6">
        <f t="shared" si="57"/>
        <v>1.5482499999999999</v>
      </c>
      <c r="Q347" s="10">
        <f t="shared" si="56"/>
        <v>2.4017094680017683</v>
      </c>
      <c r="R347" s="11">
        <f t="shared" si="55"/>
        <v>4.9027141486925725E-2</v>
      </c>
    </row>
    <row r="348" spans="1:18">
      <c r="A348" s="2" t="s">
        <v>1101</v>
      </c>
      <c r="B348" s="2" t="s">
        <v>487</v>
      </c>
      <c r="C348" s="2" t="s">
        <v>17</v>
      </c>
      <c r="D348" s="4">
        <v>2</v>
      </c>
      <c r="E348" s="4">
        <v>1</v>
      </c>
      <c r="F348" s="4">
        <f t="shared" si="58"/>
        <v>1.5</v>
      </c>
      <c r="G348" s="6">
        <v>2</v>
      </c>
      <c r="H348" s="6">
        <v>2</v>
      </c>
      <c r="I348" s="6">
        <f t="shared" si="52"/>
        <v>2</v>
      </c>
      <c r="K348" s="4">
        <v>2.4323000000000001</v>
      </c>
      <c r="L348" s="4">
        <v>0.95594999999999997</v>
      </c>
      <c r="M348" s="4">
        <f t="shared" si="51"/>
        <v>1.6941250000000001</v>
      </c>
      <c r="N348" s="6">
        <v>1.9381999999999999</v>
      </c>
      <c r="O348" s="6">
        <v>2.4748999999999999</v>
      </c>
      <c r="P348" s="6">
        <f t="shared" si="57"/>
        <v>2.20655</v>
      </c>
      <c r="Q348" s="10">
        <f t="shared" si="56"/>
        <v>1.3024717774662435</v>
      </c>
      <c r="R348" s="11">
        <f t="shared" si="55"/>
        <v>0.58110480998383296</v>
      </c>
    </row>
    <row r="349" spans="1:18">
      <c r="A349" s="2" t="s">
        <v>1102</v>
      </c>
      <c r="B349" s="2" t="s">
        <v>494</v>
      </c>
      <c r="C349" s="2" t="s">
        <v>171</v>
      </c>
      <c r="D349" s="4">
        <v>2</v>
      </c>
      <c r="E349" s="4">
        <v>3</v>
      </c>
      <c r="F349" s="4">
        <f t="shared" si="58"/>
        <v>2.5</v>
      </c>
      <c r="G349" s="6">
        <v>0</v>
      </c>
      <c r="H349" s="6">
        <v>1</v>
      </c>
      <c r="I349" s="6">
        <f t="shared" si="52"/>
        <v>0.5</v>
      </c>
      <c r="K349" s="4">
        <v>1.3602000000000001</v>
      </c>
      <c r="L349" s="4">
        <v>2.17435</v>
      </c>
      <c r="M349" s="4">
        <f t="shared" si="51"/>
        <v>1.7672750000000002</v>
      </c>
      <c r="N349" s="6">
        <v>0</v>
      </c>
      <c r="O349" s="6">
        <v>1.3434999999999999</v>
      </c>
      <c r="P349" s="6">
        <f t="shared" si="57"/>
        <v>0.67174999999999996</v>
      </c>
      <c r="Q349" s="10">
        <f t="shared" si="56"/>
        <v>0.38010496385678511</v>
      </c>
      <c r="R349" s="11">
        <f t="shared" si="55"/>
        <v>0.2978112551677079</v>
      </c>
    </row>
    <row r="350" spans="1:18">
      <c r="A350" s="2" t="s">
        <v>1103</v>
      </c>
      <c r="B350" s="2" t="s">
        <v>495</v>
      </c>
      <c r="C350" s="2" t="s">
        <v>496</v>
      </c>
      <c r="D350" s="4">
        <v>3</v>
      </c>
      <c r="E350" s="4">
        <v>2</v>
      </c>
      <c r="F350" s="4">
        <f t="shared" si="58"/>
        <v>2.5</v>
      </c>
      <c r="G350" s="6">
        <v>2</v>
      </c>
      <c r="H350" s="6">
        <v>0</v>
      </c>
      <c r="I350" s="6">
        <f t="shared" si="52"/>
        <v>1</v>
      </c>
      <c r="K350" s="4">
        <v>2.6032999999999999</v>
      </c>
      <c r="L350" s="4">
        <v>1.6667000000000001</v>
      </c>
      <c r="M350" s="4">
        <f t="shared" si="51"/>
        <v>2.1349999999999998</v>
      </c>
      <c r="N350" s="6">
        <v>1.2199</v>
      </c>
      <c r="O350" s="6">
        <v>0</v>
      </c>
      <c r="P350" s="6">
        <f t="shared" si="57"/>
        <v>0.60994999999999999</v>
      </c>
      <c r="Q350" s="10">
        <f t="shared" si="56"/>
        <v>0.28569086651053865</v>
      </c>
      <c r="R350" s="11">
        <f t="shared" si="55"/>
        <v>0.18581051255326542</v>
      </c>
    </row>
    <row r="351" spans="1:18">
      <c r="A351" s="2" t="s">
        <v>1104</v>
      </c>
      <c r="B351" s="2" t="s">
        <v>497</v>
      </c>
      <c r="C351" s="2" t="s">
        <v>45</v>
      </c>
      <c r="D351" s="4">
        <v>0</v>
      </c>
      <c r="E351" s="4">
        <v>2</v>
      </c>
      <c r="F351" s="4">
        <f t="shared" si="58"/>
        <v>1</v>
      </c>
      <c r="G351" s="6">
        <v>3</v>
      </c>
      <c r="H351" s="6">
        <v>2</v>
      </c>
      <c r="I351" s="6">
        <f t="shared" si="52"/>
        <v>2.5</v>
      </c>
      <c r="K351" s="4">
        <v>0</v>
      </c>
      <c r="L351" s="4">
        <v>1.2183999999999999</v>
      </c>
      <c r="M351" s="4">
        <f t="shared" si="51"/>
        <v>0.60919999999999996</v>
      </c>
      <c r="N351" s="6">
        <v>1.7529999999999999</v>
      </c>
      <c r="O351" s="6">
        <v>1.3434999999999999</v>
      </c>
      <c r="P351" s="6">
        <f t="shared" si="57"/>
        <v>1.5482499999999999</v>
      </c>
      <c r="Q351" s="10">
        <f t="shared" si="56"/>
        <v>2.5414478003939593</v>
      </c>
      <c r="R351" s="11">
        <f t="shared" si="55"/>
        <v>0.2814511239873001</v>
      </c>
    </row>
    <row r="352" spans="1:18">
      <c r="A352" s="2" t="s">
        <v>1105</v>
      </c>
      <c r="B352" s="2" t="s">
        <v>500</v>
      </c>
      <c r="C352" s="2" t="s">
        <v>425</v>
      </c>
      <c r="D352" s="4">
        <v>2</v>
      </c>
      <c r="E352" s="4">
        <v>0</v>
      </c>
      <c r="F352" s="4">
        <f t="shared" si="58"/>
        <v>1</v>
      </c>
      <c r="G352" s="6">
        <v>2</v>
      </c>
      <c r="H352" s="6">
        <v>2</v>
      </c>
      <c r="I352" s="6">
        <f t="shared" si="52"/>
        <v>2</v>
      </c>
      <c r="K352" s="4">
        <v>4.1231999999999998</v>
      </c>
      <c r="L352" s="4">
        <v>0</v>
      </c>
      <c r="M352" s="4">
        <f t="shared" si="51"/>
        <v>2.0615999999999999</v>
      </c>
      <c r="N352" s="6">
        <v>3.3138000000000001</v>
      </c>
      <c r="O352" s="6">
        <v>7.2968000000000002</v>
      </c>
      <c r="P352" s="6">
        <f t="shared" si="57"/>
        <v>5.3052999999999999</v>
      </c>
      <c r="Q352" s="10">
        <f t="shared" si="56"/>
        <v>2.5733896003104384</v>
      </c>
      <c r="R352" s="11">
        <f t="shared" si="55"/>
        <v>0.37521862380588655</v>
      </c>
    </row>
    <row r="353" spans="1:18">
      <c r="A353" s="2" t="s">
        <v>1106</v>
      </c>
      <c r="B353" s="2" t="s">
        <v>501</v>
      </c>
      <c r="C353" s="2" t="s">
        <v>204</v>
      </c>
      <c r="D353" s="4">
        <v>0</v>
      </c>
      <c r="E353" s="4">
        <v>2</v>
      </c>
      <c r="F353" s="4">
        <f t="shared" si="58"/>
        <v>1</v>
      </c>
      <c r="G353" s="6">
        <v>2</v>
      </c>
      <c r="H353" s="6">
        <v>3</v>
      </c>
      <c r="I353" s="6">
        <f t="shared" si="52"/>
        <v>2.5</v>
      </c>
      <c r="K353" s="4">
        <v>0</v>
      </c>
      <c r="L353" s="4">
        <v>3.6305000000000001</v>
      </c>
      <c r="M353" s="4">
        <f t="shared" si="51"/>
        <v>1.81525</v>
      </c>
      <c r="N353" s="6">
        <v>3.3138000000000001</v>
      </c>
      <c r="O353" s="6">
        <v>7.2968000000000002</v>
      </c>
      <c r="P353" s="6">
        <f t="shared" si="57"/>
        <v>5.3052999999999999</v>
      </c>
      <c r="Q353" s="10">
        <f t="shared" si="56"/>
        <v>2.9226277372262772</v>
      </c>
      <c r="R353" s="11">
        <f t="shared" si="55"/>
        <v>0.32461288542698186</v>
      </c>
    </row>
    <row r="354" spans="1:18">
      <c r="A354" s="2" t="s">
        <v>1107</v>
      </c>
      <c r="B354" s="2" t="s">
        <v>502</v>
      </c>
      <c r="C354" s="2" t="s">
        <v>19</v>
      </c>
      <c r="D354" s="4">
        <v>1</v>
      </c>
      <c r="E354" s="4">
        <v>2</v>
      </c>
      <c r="F354" s="4">
        <f t="shared" si="58"/>
        <v>1.5</v>
      </c>
      <c r="G354" s="6">
        <v>3</v>
      </c>
      <c r="H354" s="6">
        <v>1</v>
      </c>
      <c r="I354" s="6">
        <f t="shared" si="52"/>
        <v>2</v>
      </c>
      <c r="K354" s="4">
        <v>0.68010000000000004</v>
      </c>
      <c r="L354" s="4">
        <v>1.2183999999999999</v>
      </c>
      <c r="M354" s="4">
        <f t="shared" si="51"/>
        <v>0.94924999999999993</v>
      </c>
      <c r="N354" s="6">
        <v>1.7529999999999999</v>
      </c>
      <c r="O354" s="6">
        <v>0.67176999999999998</v>
      </c>
      <c r="P354" s="6">
        <f t="shared" si="57"/>
        <v>1.2123849999999998</v>
      </c>
      <c r="Q354" s="10">
        <f t="shared" si="56"/>
        <v>1.2772030550434552</v>
      </c>
      <c r="R354" s="11">
        <f t="shared" si="55"/>
        <v>0.70555807043257013</v>
      </c>
    </row>
    <row r="355" spans="1:18">
      <c r="A355" s="2" t="s">
        <v>1108</v>
      </c>
      <c r="B355" s="2" t="s">
        <v>503</v>
      </c>
      <c r="C355" s="2" t="s">
        <v>11</v>
      </c>
      <c r="D355" s="4">
        <v>2</v>
      </c>
      <c r="E355" s="4">
        <v>3</v>
      </c>
      <c r="F355" s="4">
        <f t="shared" si="58"/>
        <v>2.5</v>
      </c>
      <c r="G355" s="6">
        <v>1</v>
      </c>
      <c r="H355" s="6">
        <v>0</v>
      </c>
      <c r="I355" s="6">
        <f>(G355+H355)/2</f>
        <v>0.5</v>
      </c>
      <c r="K355" s="4">
        <v>2.4323000000000001</v>
      </c>
      <c r="L355" s="4">
        <v>3.8237999999999999</v>
      </c>
      <c r="M355" s="4">
        <f t="shared" si="51"/>
        <v>3.12805</v>
      </c>
      <c r="N355" s="6">
        <v>0.96909000000000001</v>
      </c>
      <c r="O355" s="6">
        <v>0</v>
      </c>
      <c r="P355" s="6">
        <f t="shared" si="57"/>
        <v>0.484545</v>
      </c>
      <c r="Q355" s="10">
        <f t="shared" si="56"/>
        <v>0.15490321446268443</v>
      </c>
      <c r="R355" s="11">
        <f t="shared" si="55"/>
        <v>8.9302839275783974E-2</v>
      </c>
    </row>
    <row r="356" spans="1:18">
      <c r="A356" s="2" t="s">
        <v>1109</v>
      </c>
      <c r="B356" s="2" t="s">
        <v>504</v>
      </c>
      <c r="C356" s="2" t="s">
        <v>79</v>
      </c>
      <c r="D356" s="4">
        <v>0</v>
      </c>
      <c r="E356" s="4">
        <v>2</v>
      </c>
      <c r="F356" s="4">
        <f t="shared" si="58"/>
        <v>1</v>
      </c>
      <c r="G356" s="6">
        <v>2</v>
      </c>
      <c r="H356" s="6">
        <v>2</v>
      </c>
      <c r="I356" s="6">
        <f t="shared" si="52"/>
        <v>2</v>
      </c>
      <c r="K356" s="4">
        <v>0</v>
      </c>
      <c r="L356" s="4">
        <v>1.2183999999999999</v>
      </c>
      <c r="M356" s="4">
        <f t="shared" si="51"/>
        <v>0.60919999999999996</v>
      </c>
      <c r="N356" s="6">
        <v>1.7813400000000001</v>
      </c>
      <c r="O356" s="6">
        <v>2.3121700000000001</v>
      </c>
      <c r="P356" s="6">
        <f>(N356+O356)/2</f>
        <v>2.0467550000000001</v>
      </c>
      <c r="Q356" s="10">
        <f t="shared" si="56"/>
        <v>3.3597422849638874</v>
      </c>
      <c r="R356" s="11">
        <f t="shared" si="55"/>
        <v>0.16298111230955792</v>
      </c>
    </row>
    <row r="357" spans="1:18">
      <c r="A357" s="2" t="s">
        <v>1110</v>
      </c>
      <c r="B357" s="2" t="s">
        <v>505</v>
      </c>
      <c r="C357" s="2" t="s">
        <v>134</v>
      </c>
      <c r="D357" s="4">
        <v>1</v>
      </c>
      <c r="E357" s="4">
        <v>1</v>
      </c>
      <c r="F357" s="4">
        <f t="shared" si="58"/>
        <v>1</v>
      </c>
      <c r="G357" s="6">
        <v>1</v>
      </c>
      <c r="H357" s="6">
        <v>3</v>
      </c>
      <c r="I357" s="6">
        <f t="shared" si="52"/>
        <v>2</v>
      </c>
      <c r="K357" s="4">
        <v>2.0615999999999999</v>
      </c>
      <c r="L357" s="4">
        <v>1.8152999999999999</v>
      </c>
      <c r="M357" s="4">
        <f t="shared" si="51"/>
        <v>1.93845</v>
      </c>
      <c r="N357" s="6">
        <v>1.6569</v>
      </c>
      <c r="O357" s="6">
        <v>6.1019999999999994</v>
      </c>
      <c r="P357" s="6">
        <f t="shared" ref="P357:P376" si="59">(N357+O357)/2</f>
        <v>3.8794499999999998</v>
      </c>
      <c r="Q357" s="10">
        <f t="shared" si="56"/>
        <v>2.0013154840207381</v>
      </c>
      <c r="R357" s="11">
        <f t="shared" si="55"/>
        <v>0.47516132838037184</v>
      </c>
    </row>
    <row r="358" spans="1:18">
      <c r="A358" s="2" t="s">
        <v>1111</v>
      </c>
      <c r="B358" s="2" t="s">
        <v>512</v>
      </c>
      <c r="C358" s="2" t="s">
        <v>113</v>
      </c>
      <c r="D358" s="4">
        <v>2</v>
      </c>
      <c r="E358" s="4">
        <v>2</v>
      </c>
      <c r="F358" s="4">
        <f t="shared" si="58"/>
        <v>2</v>
      </c>
      <c r="G358" s="6">
        <v>0</v>
      </c>
      <c r="H358" s="6">
        <v>1</v>
      </c>
      <c r="I358" s="6">
        <f t="shared" si="52"/>
        <v>0.5</v>
      </c>
      <c r="K358" s="4">
        <v>2.4323000000000001</v>
      </c>
      <c r="L358" s="4">
        <v>2.7712499999999998</v>
      </c>
      <c r="M358" s="4">
        <f t="shared" si="51"/>
        <v>2.6017749999999999</v>
      </c>
      <c r="N358" s="6">
        <v>0</v>
      </c>
      <c r="O358" s="6">
        <v>2.4748999999999999</v>
      </c>
      <c r="P358" s="6">
        <f t="shared" si="59"/>
        <v>1.2374499999999999</v>
      </c>
      <c r="Q358" s="10">
        <f t="shared" si="56"/>
        <v>0.47561760721046209</v>
      </c>
      <c r="R358" s="11">
        <f t="shared" si="55"/>
        <v>0.38871672992454331</v>
      </c>
    </row>
    <row r="359" spans="1:18">
      <c r="A359" s="2" t="s">
        <v>1112</v>
      </c>
      <c r="B359" s="2" t="s">
        <v>515</v>
      </c>
      <c r="C359" s="2" t="s">
        <v>516</v>
      </c>
      <c r="D359" s="4">
        <v>2</v>
      </c>
      <c r="E359" s="4">
        <v>2</v>
      </c>
      <c r="F359" s="4">
        <f t="shared" si="58"/>
        <v>2</v>
      </c>
      <c r="G359" s="6">
        <v>1</v>
      </c>
      <c r="H359" s="6">
        <v>1</v>
      </c>
      <c r="I359" s="6">
        <f t="shared" si="52"/>
        <v>1</v>
      </c>
      <c r="K359" s="4">
        <v>3.2776999999999998</v>
      </c>
      <c r="L359" s="4">
        <v>3.6305000000000001</v>
      </c>
      <c r="M359" s="4">
        <f t="shared" si="51"/>
        <v>3.4540999999999999</v>
      </c>
      <c r="N359" s="6">
        <v>0.96909000000000001</v>
      </c>
      <c r="O359" s="6">
        <v>2.4323000000000001</v>
      </c>
      <c r="P359" s="6">
        <f t="shared" si="59"/>
        <v>1.7006950000000001</v>
      </c>
      <c r="Q359" s="10">
        <f t="shared" si="56"/>
        <v>0.49236993717610955</v>
      </c>
      <c r="R359" s="11">
        <f t="shared" si="55"/>
        <v>0.14515377846134014</v>
      </c>
    </row>
    <row r="360" spans="1:18">
      <c r="A360" s="2" t="s">
        <v>1113</v>
      </c>
      <c r="B360" s="2" t="s">
        <v>521</v>
      </c>
      <c r="C360" s="2" t="s">
        <v>522</v>
      </c>
      <c r="D360" s="4">
        <v>2</v>
      </c>
      <c r="E360" s="4">
        <v>2</v>
      </c>
      <c r="F360" s="4">
        <f t="shared" si="58"/>
        <v>2</v>
      </c>
      <c r="G360" s="6">
        <v>2</v>
      </c>
      <c r="H360" s="6">
        <v>0</v>
      </c>
      <c r="I360" s="6">
        <f t="shared" si="52"/>
        <v>1</v>
      </c>
      <c r="K360" s="4">
        <v>1.7355</v>
      </c>
      <c r="L360" s="4">
        <v>1.8129900000000001</v>
      </c>
      <c r="M360" s="4">
        <f t="shared" si="51"/>
        <v>1.7742450000000001</v>
      </c>
      <c r="N360" s="6">
        <v>1.7813400000000001</v>
      </c>
      <c r="O360" s="6">
        <v>0</v>
      </c>
      <c r="P360" s="6">
        <f t="shared" si="59"/>
        <v>0.89067000000000007</v>
      </c>
      <c r="Q360" s="10">
        <f t="shared" si="56"/>
        <v>0.50199944201618152</v>
      </c>
      <c r="R360" s="11">
        <f t="shared" si="55"/>
        <v>0.42609186411116529</v>
      </c>
    </row>
    <row r="361" spans="1:18">
      <c r="A361" s="2" t="s">
        <v>1114</v>
      </c>
      <c r="B361" s="2" t="s">
        <v>523</v>
      </c>
      <c r="C361" s="2" t="s">
        <v>171</v>
      </c>
      <c r="D361" s="4">
        <v>2</v>
      </c>
      <c r="E361" s="4">
        <v>2</v>
      </c>
      <c r="F361" s="4">
        <f t="shared" si="58"/>
        <v>2</v>
      </c>
      <c r="G361" s="6">
        <v>1</v>
      </c>
      <c r="H361" s="6">
        <v>1</v>
      </c>
      <c r="I361" s="6">
        <f t="shared" si="52"/>
        <v>1</v>
      </c>
      <c r="K361" s="4">
        <v>1.3602000000000001</v>
      </c>
      <c r="L361" s="4">
        <v>1.2183999999999999</v>
      </c>
      <c r="M361" s="4">
        <f t="shared" si="51"/>
        <v>1.2892999999999999</v>
      </c>
      <c r="N361" s="6">
        <v>0.58431999999999995</v>
      </c>
      <c r="O361" s="6">
        <v>0.67176999999999998</v>
      </c>
      <c r="P361" s="6">
        <f t="shared" si="59"/>
        <v>0.62804499999999996</v>
      </c>
      <c r="Q361" s="10">
        <f t="shared" si="56"/>
        <v>0.48712091832777477</v>
      </c>
      <c r="R361" s="11">
        <f t="shared" si="55"/>
        <v>1.5500624383038539E-2</v>
      </c>
    </row>
    <row r="362" spans="1:18">
      <c r="A362" s="2" t="s">
        <v>1115</v>
      </c>
      <c r="B362" s="2" t="s">
        <v>526</v>
      </c>
      <c r="C362" s="2" t="s">
        <v>241</v>
      </c>
      <c r="D362" s="4">
        <v>1</v>
      </c>
      <c r="E362" s="4">
        <v>3</v>
      </c>
      <c r="F362" s="4">
        <f t="shared" si="58"/>
        <v>2</v>
      </c>
      <c r="G362" s="6">
        <v>1</v>
      </c>
      <c r="H362" s="6">
        <v>1</v>
      </c>
      <c r="I362" s="6">
        <f t="shared" si="52"/>
        <v>1</v>
      </c>
      <c r="K362" s="4">
        <v>2.0615999999999999</v>
      </c>
      <c r="L362" s="4">
        <v>5.4458000000000002</v>
      </c>
      <c r="M362" s="4">
        <f t="shared" si="51"/>
        <v>3.7537000000000003</v>
      </c>
      <c r="N362" s="6">
        <v>1.6569</v>
      </c>
      <c r="O362" s="6">
        <v>2.4323000000000001</v>
      </c>
      <c r="P362" s="6">
        <f t="shared" si="59"/>
        <v>2.0446</v>
      </c>
      <c r="Q362" s="10">
        <f t="shared" si="56"/>
        <v>0.54468923994991603</v>
      </c>
      <c r="R362" s="11">
        <f t="shared" si="55"/>
        <v>0.42864863669969733</v>
      </c>
    </row>
    <row r="363" spans="1:18">
      <c r="A363" s="2" t="s">
        <v>1116</v>
      </c>
      <c r="B363" s="2" t="s">
        <v>529</v>
      </c>
      <c r="C363" s="2" t="s">
        <v>285</v>
      </c>
      <c r="D363" s="4">
        <v>2</v>
      </c>
      <c r="E363" s="4">
        <v>0</v>
      </c>
      <c r="F363" s="4">
        <f t="shared" si="58"/>
        <v>1</v>
      </c>
      <c r="G363" s="6">
        <v>2</v>
      </c>
      <c r="H363" s="6">
        <v>2</v>
      </c>
      <c r="I363" s="6">
        <f t="shared" si="52"/>
        <v>2</v>
      </c>
      <c r="K363" s="4">
        <v>1.3602000000000001</v>
      </c>
      <c r="L363" s="4">
        <v>0</v>
      </c>
      <c r="M363" s="4">
        <f t="shared" si="51"/>
        <v>0.68010000000000004</v>
      </c>
      <c r="N363" s="6">
        <v>2.2412200000000002</v>
      </c>
      <c r="O363" s="6">
        <v>1.3434999999999999</v>
      </c>
      <c r="P363" s="6">
        <f t="shared" si="59"/>
        <v>1.79236</v>
      </c>
      <c r="Q363" s="10">
        <f t="shared" si="56"/>
        <v>2.6354359652992203</v>
      </c>
      <c r="R363" s="11">
        <f t="shared" si="55"/>
        <v>0.30553499574811682</v>
      </c>
    </row>
    <row r="364" spans="1:18">
      <c r="A364" s="2" t="s">
        <v>1117</v>
      </c>
      <c r="B364" s="2" t="s">
        <v>532</v>
      </c>
      <c r="C364" s="2" t="s">
        <v>199</v>
      </c>
      <c r="D364" s="4">
        <v>1</v>
      </c>
      <c r="E364" s="4">
        <v>3</v>
      </c>
      <c r="F364" s="4">
        <f t="shared" si="58"/>
        <v>2</v>
      </c>
      <c r="G364" s="6">
        <v>0</v>
      </c>
      <c r="H364" s="6">
        <v>1</v>
      </c>
      <c r="I364" s="6">
        <f t="shared" si="52"/>
        <v>0.5</v>
      </c>
      <c r="K364" s="4">
        <v>0.68010000000000004</v>
      </c>
      <c r="L364" s="4">
        <v>2.78355</v>
      </c>
      <c r="M364" s="4">
        <f t="shared" si="51"/>
        <v>1.7318249999999999</v>
      </c>
      <c r="N364" s="6">
        <v>0</v>
      </c>
      <c r="O364" s="6">
        <v>0.67176999999999998</v>
      </c>
      <c r="P364" s="6">
        <f t="shared" si="59"/>
        <v>0.33588499999999999</v>
      </c>
      <c r="Q364" s="10">
        <f t="shared" si="56"/>
        <v>0.19394858025493339</v>
      </c>
      <c r="R364" s="11">
        <f t="shared" si="55"/>
        <v>0.33349124524725693</v>
      </c>
    </row>
    <row r="365" spans="1:18">
      <c r="A365" s="2" t="s">
        <v>1118</v>
      </c>
      <c r="B365" s="2" t="s">
        <v>533</v>
      </c>
      <c r="C365" s="2" t="s">
        <v>238</v>
      </c>
      <c r="D365" s="4">
        <v>0</v>
      </c>
      <c r="E365" s="4">
        <v>2</v>
      </c>
      <c r="F365" s="4">
        <f t="shared" si="58"/>
        <v>1</v>
      </c>
      <c r="G365" s="6">
        <v>1</v>
      </c>
      <c r="H365" s="6">
        <v>3</v>
      </c>
      <c r="I365" s="6">
        <f t="shared" si="52"/>
        <v>2</v>
      </c>
      <c r="K365" s="4">
        <v>0</v>
      </c>
      <c r="L365" s="4">
        <v>2.2367499999999998</v>
      </c>
      <c r="M365" s="4">
        <f t="shared" ref="M365:M401" si="60">(K365+L365)/2</f>
        <v>1.1183749999999999</v>
      </c>
      <c r="N365" s="6">
        <v>0.96909000000000001</v>
      </c>
      <c r="O365" s="6">
        <v>3.7124000000000001</v>
      </c>
      <c r="P365" s="6">
        <f t="shared" si="59"/>
        <v>2.3407450000000001</v>
      </c>
      <c r="Q365" s="10">
        <f t="shared" si="56"/>
        <v>2.0929875936067956</v>
      </c>
      <c r="R365" s="11">
        <f t="shared" si="55"/>
        <v>0.56115483144102707</v>
      </c>
    </row>
    <row r="366" spans="1:18">
      <c r="A366" s="2" t="s">
        <v>1119</v>
      </c>
      <c r="B366" s="2" t="s">
        <v>534</v>
      </c>
      <c r="C366" s="2" t="s">
        <v>84</v>
      </c>
      <c r="D366" s="4">
        <v>0</v>
      </c>
      <c r="E366" s="4">
        <v>2</v>
      </c>
      <c r="F366" s="4">
        <f t="shared" si="58"/>
        <v>1</v>
      </c>
      <c r="G366" s="6">
        <v>3</v>
      </c>
      <c r="H366" s="6">
        <v>1</v>
      </c>
      <c r="I366" s="6">
        <f t="shared" si="52"/>
        <v>2</v>
      </c>
      <c r="K366" s="4">
        <v>0</v>
      </c>
      <c r="L366" s="4">
        <v>1.2183999999999999</v>
      </c>
      <c r="M366" s="4">
        <f t="shared" si="60"/>
        <v>0.60919999999999996</v>
      </c>
      <c r="N366" s="6">
        <v>1.7529999999999999</v>
      </c>
      <c r="O366" s="6">
        <v>0.67176999999999998</v>
      </c>
      <c r="P366" s="6">
        <f t="shared" si="59"/>
        <v>1.2123849999999998</v>
      </c>
      <c r="Q366" s="10">
        <f t="shared" si="56"/>
        <v>1.9901263952724884</v>
      </c>
      <c r="R366" s="11">
        <f t="shared" si="55"/>
        <v>0.53609533303116308</v>
      </c>
    </row>
    <row r="367" spans="1:18">
      <c r="A367" s="2" t="s">
        <v>1120</v>
      </c>
      <c r="B367" s="2" t="s">
        <v>535</v>
      </c>
      <c r="C367" s="2" t="s">
        <v>425</v>
      </c>
      <c r="D367" s="4">
        <v>0</v>
      </c>
      <c r="E367" s="4">
        <v>2</v>
      </c>
      <c r="F367" s="4">
        <f>(D367+E367)/2</f>
        <v>1</v>
      </c>
      <c r="G367" s="6">
        <v>1</v>
      </c>
      <c r="H367" s="6">
        <v>3</v>
      </c>
      <c r="I367" s="6">
        <f t="shared" si="52"/>
        <v>2</v>
      </c>
      <c r="K367" s="4">
        <v>0</v>
      </c>
      <c r="L367" s="4">
        <v>3.6305000000000001</v>
      </c>
      <c r="M367" s="4">
        <f t="shared" si="60"/>
        <v>1.81525</v>
      </c>
      <c r="N367" s="6">
        <v>1.6569</v>
      </c>
      <c r="O367" s="6">
        <v>7.2968000000000002</v>
      </c>
      <c r="P367" s="6">
        <f t="shared" si="59"/>
        <v>4.4768499999999998</v>
      </c>
      <c r="Q367" s="10">
        <f t="shared" si="56"/>
        <v>2.4662443189643297</v>
      </c>
      <c r="R367" s="11">
        <f t="shared" si="55"/>
        <v>0.51061138085135394</v>
      </c>
    </row>
    <row r="368" spans="1:18">
      <c r="A368" s="2" t="s">
        <v>1121</v>
      </c>
      <c r="B368" s="2" t="s">
        <v>544</v>
      </c>
      <c r="C368" s="2" t="s">
        <v>49</v>
      </c>
      <c r="D368" s="4">
        <v>1</v>
      </c>
      <c r="E368" s="4">
        <v>4</v>
      </c>
      <c r="F368" s="4">
        <f t="shared" ref="F368:F394" si="61">(D368+E368)/2</f>
        <v>2.5</v>
      </c>
      <c r="G368" s="6">
        <v>1</v>
      </c>
      <c r="H368" s="6">
        <v>0</v>
      </c>
      <c r="I368" s="6">
        <f t="shared" si="52"/>
        <v>0.5</v>
      </c>
      <c r="K368" s="4">
        <v>0.86775000000000002</v>
      </c>
      <c r="L368" s="4">
        <v>3.3332999999999999</v>
      </c>
      <c r="M368" s="4">
        <f t="shared" si="60"/>
        <v>2.1005250000000002</v>
      </c>
      <c r="N368" s="6">
        <v>0.60994000000000004</v>
      </c>
      <c r="O368" s="6">
        <v>0</v>
      </c>
      <c r="P368" s="6">
        <f t="shared" si="59"/>
        <v>0.30497000000000002</v>
      </c>
      <c r="Q368" s="10">
        <f t="shared" si="56"/>
        <v>0.14518751264564811</v>
      </c>
      <c r="R368" s="11">
        <f t="shared" si="55"/>
        <v>0.29297348046104255</v>
      </c>
    </row>
    <row r="369" spans="1:18">
      <c r="A369" s="2" t="s">
        <v>1122</v>
      </c>
      <c r="B369" s="2" t="s">
        <v>549</v>
      </c>
      <c r="C369" s="2" t="s">
        <v>458</v>
      </c>
      <c r="D369" s="4">
        <v>0</v>
      </c>
      <c r="E369" s="4">
        <v>1</v>
      </c>
      <c r="F369" s="4">
        <f t="shared" si="61"/>
        <v>0.5</v>
      </c>
      <c r="G369" s="6">
        <v>2</v>
      </c>
      <c r="H369" s="6">
        <v>3</v>
      </c>
      <c r="I369" s="6">
        <f t="shared" si="52"/>
        <v>2.5</v>
      </c>
      <c r="K369" s="4">
        <v>0</v>
      </c>
      <c r="L369" s="4">
        <v>0.95594999999999997</v>
      </c>
      <c r="M369" s="4">
        <f t="shared" si="60"/>
        <v>0.47797499999999998</v>
      </c>
      <c r="N369" s="6">
        <v>2.6259899999999998</v>
      </c>
      <c r="O369" s="6">
        <v>3.7124000000000001</v>
      </c>
      <c r="P369" s="6">
        <f t="shared" si="59"/>
        <v>3.1691950000000002</v>
      </c>
      <c r="Q369" s="10">
        <f t="shared" si="56"/>
        <v>6.6304618442387158</v>
      </c>
      <c r="R369" s="11">
        <f t="shared" si="55"/>
        <v>6.5285360639545154E-2</v>
      </c>
    </row>
    <row r="370" spans="1:18">
      <c r="A370" s="2" t="s">
        <v>1123</v>
      </c>
      <c r="B370" s="2" t="s">
        <v>555</v>
      </c>
      <c r="C370" s="2" t="s">
        <v>84</v>
      </c>
      <c r="D370" s="4">
        <v>1</v>
      </c>
      <c r="E370" s="4">
        <v>1</v>
      </c>
      <c r="F370" s="4">
        <f t="shared" si="61"/>
        <v>1</v>
      </c>
      <c r="G370" s="6">
        <v>1</v>
      </c>
      <c r="H370" s="6">
        <v>3</v>
      </c>
      <c r="I370" s="6">
        <f t="shared" ref="I370:I386" si="62">(G370+H370)/2</f>
        <v>2</v>
      </c>
      <c r="K370" s="4">
        <v>1.2161</v>
      </c>
      <c r="L370" s="4">
        <v>0.83333000000000002</v>
      </c>
      <c r="M370" s="4">
        <f t="shared" si="60"/>
        <v>1.024715</v>
      </c>
      <c r="N370" s="6">
        <v>0.60994000000000004</v>
      </c>
      <c r="O370" s="6">
        <v>2.3891</v>
      </c>
      <c r="P370" s="6">
        <f t="shared" si="59"/>
        <v>1.49952</v>
      </c>
      <c r="Q370" s="10">
        <f t="shared" si="56"/>
        <v>1.4633532250430608</v>
      </c>
      <c r="R370" s="11">
        <f t="shared" si="55"/>
        <v>0.65384185499324632</v>
      </c>
    </row>
    <row r="371" spans="1:18">
      <c r="A371" s="2" t="s">
        <v>1124</v>
      </c>
      <c r="B371" s="2" t="s">
        <v>556</v>
      </c>
      <c r="C371" s="2" t="s">
        <v>92</v>
      </c>
      <c r="D371" s="4">
        <v>0</v>
      </c>
      <c r="E371" s="4">
        <v>0</v>
      </c>
      <c r="F371" s="4">
        <f t="shared" si="61"/>
        <v>0</v>
      </c>
      <c r="G371" s="6">
        <v>3</v>
      </c>
      <c r="H371" s="6">
        <v>3</v>
      </c>
      <c r="I371" s="6">
        <f t="shared" si="62"/>
        <v>3</v>
      </c>
      <c r="K371" s="4">
        <v>0</v>
      </c>
      <c r="L371" s="4">
        <v>0</v>
      </c>
      <c r="M371" s="4">
        <f t="shared" si="60"/>
        <v>0</v>
      </c>
      <c r="N371" s="6">
        <v>3.5142000000000002</v>
      </c>
      <c r="O371" s="6">
        <v>4.9211</v>
      </c>
      <c r="P371" s="6">
        <f t="shared" si="59"/>
        <v>4.2176499999999999</v>
      </c>
      <c r="Q371" s="10" t="s">
        <v>1138</v>
      </c>
      <c r="R371" s="11">
        <f t="shared" si="55"/>
        <v>2.6708529967587585E-2</v>
      </c>
    </row>
    <row r="372" spans="1:18">
      <c r="A372" s="2" t="s">
        <v>1125</v>
      </c>
      <c r="B372" s="2" t="s">
        <v>581</v>
      </c>
      <c r="C372" s="2" t="s">
        <v>175</v>
      </c>
      <c r="D372" s="4">
        <v>2</v>
      </c>
      <c r="E372" s="4">
        <v>2</v>
      </c>
      <c r="F372" s="4">
        <f t="shared" si="61"/>
        <v>2</v>
      </c>
      <c r="G372" s="6">
        <v>0</v>
      </c>
      <c r="H372" s="6">
        <v>1</v>
      </c>
      <c r="I372" s="6">
        <f t="shared" si="62"/>
        <v>0.5</v>
      </c>
      <c r="K372" s="4">
        <v>1.3602000000000001</v>
      </c>
      <c r="L372" s="4">
        <v>1.2183999999999999</v>
      </c>
      <c r="M372" s="4">
        <f t="shared" si="60"/>
        <v>1.2892999999999999</v>
      </c>
      <c r="N372" s="6">
        <v>0</v>
      </c>
      <c r="O372" s="6">
        <v>0.67176999999999998</v>
      </c>
      <c r="P372" s="6">
        <f t="shared" si="59"/>
        <v>0.33588499999999999</v>
      </c>
      <c r="Q372" s="10">
        <f t="shared" si="56"/>
        <v>0.26051733498797797</v>
      </c>
      <c r="R372" s="11">
        <f t="shared" si="55"/>
        <v>0.10887670030142638</v>
      </c>
    </row>
    <row r="373" spans="1:18">
      <c r="A373" s="2" t="s">
        <v>1126</v>
      </c>
      <c r="B373" s="2" t="s">
        <v>582</v>
      </c>
      <c r="C373" s="2" t="s">
        <v>3</v>
      </c>
      <c r="D373" s="4">
        <v>2</v>
      </c>
      <c r="E373" s="4">
        <v>2</v>
      </c>
      <c r="F373" s="4">
        <f t="shared" si="61"/>
        <v>2</v>
      </c>
      <c r="G373" s="6">
        <v>1</v>
      </c>
      <c r="H373" s="6">
        <v>0</v>
      </c>
      <c r="I373" s="6">
        <f t="shared" si="62"/>
        <v>0.5</v>
      </c>
      <c r="K373" s="4">
        <v>1.7355</v>
      </c>
      <c r="L373" s="4">
        <v>1.6667000000000001</v>
      </c>
      <c r="M373" s="4">
        <f t="shared" si="60"/>
        <v>1.7011000000000001</v>
      </c>
      <c r="N373" s="6">
        <v>0.60994000000000004</v>
      </c>
      <c r="O373" s="6">
        <v>0</v>
      </c>
      <c r="P373" s="6">
        <f t="shared" si="59"/>
        <v>0.30497000000000002</v>
      </c>
      <c r="Q373" s="10">
        <f t="shared" si="56"/>
        <v>0.17927811416142497</v>
      </c>
      <c r="R373" s="11">
        <f t="shared" si="55"/>
        <v>4.5080429831504731E-2</v>
      </c>
    </row>
    <row r="374" spans="1:18">
      <c r="A374" s="2" t="s">
        <v>1127</v>
      </c>
      <c r="B374" s="2" t="s">
        <v>597</v>
      </c>
      <c r="C374" s="2" t="s">
        <v>598</v>
      </c>
      <c r="D374" s="4">
        <v>1</v>
      </c>
      <c r="E374" s="4">
        <v>0</v>
      </c>
      <c r="F374" s="4">
        <f t="shared" si="61"/>
        <v>0.5</v>
      </c>
      <c r="G374" s="6">
        <v>2</v>
      </c>
      <c r="H374" s="6">
        <v>2</v>
      </c>
      <c r="I374" s="6">
        <f t="shared" si="62"/>
        <v>2</v>
      </c>
      <c r="K374" s="4">
        <v>2.0360999999999998</v>
      </c>
      <c r="L374" s="4">
        <v>0</v>
      </c>
      <c r="M374" s="4">
        <f t="shared" si="60"/>
        <v>1.0180499999999999</v>
      </c>
      <c r="N374" s="6">
        <v>1.55341</v>
      </c>
      <c r="O374" s="6">
        <v>1.7777000000000001</v>
      </c>
      <c r="P374" s="6">
        <f t="shared" si="59"/>
        <v>1.6655549999999999</v>
      </c>
      <c r="Q374" s="10">
        <f t="shared" si="56"/>
        <v>1.6360247532046561</v>
      </c>
      <c r="R374" s="11">
        <f t="shared" si="55"/>
        <v>0.59188885358214671</v>
      </c>
    </row>
    <row r="375" spans="1:18">
      <c r="A375" s="2" t="s">
        <v>1128</v>
      </c>
      <c r="B375" s="2" t="s">
        <v>599</v>
      </c>
      <c r="C375" s="2" t="s">
        <v>458</v>
      </c>
      <c r="D375" s="4">
        <v>2</v>
      </c>
      <c r="E375" s="4">
        <v>2</v>
      </c>
      <c r="F375" s="4">
        <f t="shared" si="61"/>
        <v>2</v>
      </c>
      <c r="G375" s="6">
        <v>1</v>
      </c>
      <c r="H375" s="6">
        <v>0</v>
      </c>
      <c r="I375" s="6">
        <f t="shared" si="62"/>
        <v>0.5</v>
      </c>
      <c r="K375" s="4">
        <v>2.4323000000000001</v>
      </c>
      <c r="L375" s="4">
        <v>1.9118999999999999</v>
      </c>
      <c r="M375" s="4">
        <f t="shared" si="60"/>
        <v>2.1720999999999999</v>
      </c>
      <c r="N375" s="6">
        <v>0.96909000000000001</v>
      </c>
      <c r="O375" s="6">
        <v>0</v>
      </c>
      <c r="P375" s="6">
        <f t="shared" si="59"/>
        <v>0.484545</v>
      </c>
      <c r="Q375" s="10">
        <f t="shared" si="56"/>
        <v>0.22307674600616917</v>
      </c>
      <c r="R375" s="11">
        <f t="shared" si="55"/>
        <v>9.1821715695442063E-2</v>
      </c>
    </row>
    <row r="376" spans="1:18">
      <c r="A376" s="2" t="s">
        <v>1129</v>
      </c>
      <c r="B376" s="2" t="s">
        <v>604</v>
      </c>
      <c r="C376" s="2" t="s">
        <v>37</v>
      </c>
      <c r="D376" s="4">
        <v>0</v>
      </c>
      <c r="E376" s="4">
        <v>0</v>
      </c>
      <c r="F376" s="4">
        <f t="shared" si="61"/>
        <v>0</v>
      </c>
      <c r="G376" s="6">
        <v>3</v>
      </c>
      <c r="H376" s="6">
        <v>2</v>
      </c>
      <c r="I376" s="6">
        <f t="shared" si="62"/>
        <v>2.5</v>
      </c>
      <c r="K376" s="4">
        <v>0</v>
      </c>
      <c r="L376" s="4">
        <v>0</v>
      </c>
      <c r="M376" s="4">
        <f t="shared" si="60"/>
        <v>0</v>
      </c>
      <c r="N376" s="6">
        <v>3.5142000000000002</v>
      </c>
      <c r="O376" s="6">
        <v>3.2806999999999999</v>
      </c>
      <c r="P376" s="6">
        <f t="shared" si="59"/>
        <v>3.3974500000000001</v>
      </c>
      <c r="Q376" s="10" t="s">
        <v>1138</v>
      </c>
      <c r="R376" s="11">
        <f t="shared" si="55"/>
        <v>1.1787974404958333E-3</v>
      </c>
    </row>
    <row r="377" spans="1:18">
      <c r="A377" s="2" t="s">
        <v>1130</v>
      </c>
      <c r="B377" s="2" t="s">
        <v>607</v>
      </c>
      <c r="C377" s="2" t="s">
        <v>45</v>
      </c>
      <c r="D377" s="4">
        <v>1</v>
      </c>
      <c r="E377" s="4">
        <v>0</v>
      </c>
      <c r="F377" s="4">
        <f t="shared" si="61"/>
        <v>0.5</v>
      </c>
      <c r="G377" s="6">
        <v>1</v>
      </c>
      <c r="H377" s="6">
        <v>3</v>
      </c>
      <c r="I377" s="6">
        <f t="shared" si="62"/>
        <v>2</v>
      </c>
      <c r="K377" s="4">
        <v>0.68010000000000004</v>
      </c>
      <c r="L377" s="4">
        <v>0</v>
      </c>
      <c r="M377" s="4">
        <f t="shared" si="60"/>
        <v>0.34005000000000002</v>
      </c>
      <c r="N377" s="6">
        <v>0.58431999999999995</v>
      </c>
      <c r="O377" s="6">
        <v>2.0152999999999999</v>
      </c>
      <c r="P377" s="6">
        <f>(N377+O377)/2</f>
        <v>1.2998099999999999</v>
      </c>
      <c r="Q377" s="10">
        <f t="shared" si="56"/>
        <v>3.8224084693427431</v>
      </c>
      <c r="R377" s="11">
        <f t="shared" si="55"/>
        <v>0.34941006305436184</v>
      </c>
    </row>
    <row r="378" spans="1:18">
      <c r="A378" s="2" t="s">
        <v>1131</v>
      </c>
      <c r="B378" s="2" t="s">
        <v>618</v>
      </c>
      <c r="C378" s="2" t="s">
        <v>204</v>
      </c>
      <c r="D378" s="4">
        <v>0</v>
      </c>
      <c r="E378" s="4">
        <v>0</v>
      </c>
      <c r="F378" s="4">
        <f t="shared" si="61"/>
        <v>0</v>
      </c>
      <c r="G378" s="6">
        <v>3</v>
      </c>
      <c r="H378" s="6">
        <v>1</v>
      </c>
      <c r="I378" s="6">
        <f t="shared" si="62"/>
        <v>2</v>
      </c>
      <c r="K378" s="4">
        <v>0</v>
      </c>
      <c r="L378" s="4">
        <v>0</v>
      </c>
      <c r="M378" s="4">
        <f t="shared" si="60"/>
        <v>0</v>
      </c>
      <c r="N378" s="6">
        <v>3.5951</v>
      </c>
      <c r="O378" s="6">
        <v>1.2375</v>
      </c>
      <c r="P378" s="6">
        <f t="shared" ref="P378:P398" si="63">(N378+O378)/2</f>
        <v>2.4163000000000001</v>
      </c>
      <c r="Q378" s="10" t="s">
        <v>1138</v>
      </c>
      <c r="R378" s="11">
        <f t="shared" si="55"/>
        <v>0.17689248855669648</v>
      </c>
    </row>
    <row r="379" spans="1:18">
      <c r="A379" s="2" t="s">
        <v>1132</v>
      </c>
      <c r="B379" s="2" t="s">
        <v>629</v>
      </c>
      <c r="C379" s="2" t="s">
        <v>630</v>
      </c>
      <c r="D379" s="4">
        <v>0</v>
      </c>
      <c r="E379" s="4">
        <v>0</v>
      </c>
      <c r="F379" s="4">
        <f t="shared" si="61"/>
        <v>0</v>
      </c>
      <c r="G379" s="6">
        <v>3</v>
      </c>
      <c r="H379" s="6">
        <v>1</v>
      </c>
      <c r="I379" s="6">
        <f t="shared" si="62"/>
        <v>2</v>
      </c>
      <c r="K379" s="4">
        <v>0</v>
      </c>
      <c r="L379" s="4">
        <v>0</v>
      </c>
      <c r="M379" s="4">
        <f t="shared" si="60"/>
        <v>0</v>
      </c>
      <c r="N379" s="6">
        <v>1.8042199999999999</v>
      </c>
      <c r="O379" s="6">
        <v>0.79637000000000002</v>
      </c>
      <c r="P379" s="6">
        <f t="shared" si="63"/>
        <v>1.300295</v>
      </c>
      <c r="Q379" s="10" t="s">
        <v>1138</v>
      </c>
      <c r="R379" s="11">
        <f t="shared" si="55"/>
        <v>0.12307177201892372</v>
      </c>
    </row>
    <row r="380" spans="1:18">
      <c r="A380" s="2" t="s">
        <v>1133</v>
      </c>
      <c r="B380" s="2" t="s">
        <v>654</v>
      </c>
      <c r="C380" s="2" t="s">
        <v>238</v>
      </c>
      <c r="D380" s="4">
        <v>1</v>
      </c>
      <c r="E380" s="4">
        <v>3</v>
      </c>
      <c r="F380" s="4">
        <f t="shared" si="61"/>
        <v>2</v>
      </c>
      <c r="G380" s="6">
        <v>0</v>
      </c>
      <c r="H380" s="6">
        <v>0</v>
      </c>
      <c r="I380" s="6">
        <f t="shared" si="62"/>
        <v>0</v>
      </c>
      <c r="K380" s="4">
        <v>1.2161</v>
      </c>
      <c r="L380" s="4">
        <v>2.8679000000000001</v>
      </c>
      <c r="M380" s="4">
        <f t="shared" si="60"/>
        <v>2.0419999999999998</v>
      </c>
      <c r="N380" s="6">
        <v>0</v>
      </c>
      <c r="O380" s="6">
        <v>0</v>
      </c>
      <c r="P380" s="6">
        <f t="shared" si="63"/>
        <v>0</v>
      </c>
      <c r="Q380" s="10" t="s">
        <v>1139</v>
      </c>
      <c r="R380" s="11">
        <f t="shared" si="55"/>
        <v>0.13196602353685549</v>
      </c>
    </row>
    <row r="381" spans="1:18">
      <c r="A381" s="2" t="s">
        <v>1134</v>
      </c>
      <c r="B381" s="2" t="s">
        <v>657</v>
      </c>
      <c r="C381" s="2" t="s">
        <v>41</v>
      </c>
      <c r="D381" s="4">
        <v>1</v>
      </c>
      <c r="E381" s="4">
        <v>3</v>
      </c>
      <c r="F381" s="4">
        <f t="shared" si="61"/>
        <v>2</v>
      </c>
      <c r="G381" s="6">
        <v>0</v>
      </c>
      <c r="H381" s="6">
        <v>0</v>
      </c>
      <c r="I381" s="6">
        <f t="shared" si="62"/>
        <v>0</v>
      </c>
      <c r="K381" s="4">
        <v>1.2161</v>
      </c>
      <c r="L381" s="4">
        <v>2.8679000000000001</v>
      </c>
      <c r="M381" s="4">
        <f t="shared" si="60"/>
        <v>2.0419999999999998</v>
      </c>
      <c r="N381" s="6">
        <v>0</v>
      </c>
      <c r="O381" s="6">
        <v>0</v>
      </c>
      <c r="P381" s="6">
        <f t="shared" si="63"/>
        <v>0</v>
      </c>
      <c r="Q381" s="10" t="s">
        <v>1139</v>
      </c>
      <c r="R381" s="11">
        <f t="shared" si="55"/>
        <v>0.13196602353685549</v>
      </c>
    </row>
    <row r="382" spans="1:18">
      <c r="A382" s="2" t="s">
        <v>1135</v>
      </c>
      <c r="B382" s="2" t="s">
        <v>658</v>
      </c>
      <c r="C382" s="2" t="s">
        <v>199</v>
      </c>
      <c r="D382" s="4">
        <v>3</v>
      </c>
      <c r="E382" s="4">
        <v>1</v>
      </c>
      <c r="F382" s="4">
        <f t="shared" si="61"/>
        <v>2</v>
      </c>
      <c r="G382" s="6">
        <v>0</v>
      </c>
      <c r="H382" s="6">
        <v>0</v>
      </c>
      <c r="I382" s="6">
        <f t="shared" si="62"/>
        <v>0</v>
      </c>
      <c r="K382" s="4">
        <v>3.6484000000000001</v>
      </c>
      <c r="L382" s="4">
        <v>0.95594999999999997</v>
      </c>
      <c r="M382" s="4">
        <f t="shared" si="60"/>
        <v>2.3021750000000001</v>
      </c>
      <c r="N382" s="6">
        <v>0</v>
      </c>
      <c r="O382" s="6">
        <v>0</v>
      </c>
      <c r="P382" s="6">
        <f t="shared" si="63"/>
        <v>0</v>
      </c>
      <c r="Q382" s="10" t="s">
        <v>1139</v>
      </c>
      <c r="R382" s="11">
        <f t="shared" si="55"/>
        <v>0.22937577320197744</v>
      </c>
    </row>
    <row r="383" spans="1:18">
      <c r="A383" s="2" t="s">
        <v>421</v>
      </c>
      <c r="B383" s="2" t="s">
        <v>422</v>
      </c>
      <c r="C383" s="2" t="s">
        <v>17</v>
      </c>
      <c r="D383" s="4">
        <v>2</v>
      </c>
      <c r="E383" s="4">
        <v>4</v>
      </c>
      <c r="F383" s="4">
        <f t="shared" si="61"/>
        <v>3</v>
      </c>
      <c r="G383" s="6">
        <v>1</v>
      </c>
      <c r="H383" s="6">
        <v>2</v>
      </c>
      <c r="I383" s="6">
        <f t="shared" si="62"/>
        <v>1.5</v>
      </c>
      <c r="K383" s="4">
        <v>1.8961999999999999</v>
      </c>
      <c r="L383" s="4">
        <v>2.78355</v>
      </c>
      <c r="M383" s="4">
        <f t="shared" si="60"/>
        <v>2.3398750000000001</v>
      </c>
      <c r="N383" s="6">
        <v>0.96909000000000001</v>
      </c>
      <c r="O383" s="6">
        <v>1.90927</v>
      </c>
      <c r="P383" s="6">
        <f t="shared" si="63"/>
        <v>1.4391799999999999</v>
      </c>
      <c r="Q383" s="10">
        <f t="shared" si="56"/>
        <v>0.61506704417971036</v>
      </c>
      <c r="R383" s="11">
        <f t="shared" si="55"/>
        <v>0.29815361773370919</v>
      </c>
    </row>
    <row r="384" spans="1:18">
      <c r="A384" s="2" t="s">
        <v>440</v>
      </c>
      <c r="B384" s="2" t="s">
        <v>441</v>
      </c>
      <c r="C384" s="2" t="s">
        <v>202</v>
      </c>
      <c r="D384" s="4">
        <v>1</v>
      </c>
      <c r="E384" s="4">
        <v>3</v>
      </c>
      <c r="F384" s="4">
        <f t="shared" si="61"/>
        <v>2</v>
      </c>
      <c r="G384" s="6">
        <v>2</v>
      </c>
      <c r="H384" s="6">
        <v>1</v>
      </c>
      <c r="I384" s="6">
        <f t="shared" si="62"/>
        <v>1.5</v>
      </c>
      <c r="K384" s="4">
        <v>1.2161</v>
      </c>
      <c r="L384" s="4">
        <v>3.8237999999999999</v>
      </c>
      <c r="M384" s="4">
        <f t="shared" si="60"/>
        <v>2.5199499999999997</v>
      </c>
      <c r="N384" s="6">
        <v>1.9381999999999999</v>
      </c>
      <c r="O384" s="6">
        <v>1.2375</v>
      </c>
      <c r="P384" s="6">
        <f t="shared" si="63"/>
        <v>1.58785</v>
      </c>
      <c r="Q384" s="10">
        <f t="shared" ref="Q384:Q446" si="64">P384/M384</f>
        <v>0.63011170856564624</v>
      </c>
      <c r="R384" s="11">
        <f t="shared" si="55"/>
        <v>0.56130278235979869</v>
      </c>
    </row>
    <row r="385" spans="1:18">
      <c r="A385" s="2" t="s">
        <v>545</v>
      </c>
      <c r="B385" s="2" t="s">
        <v>546</v>
      </c>
      <c r="C385" s="2" t="s">
        <v>39</v>
      </c>
      <c r="D385" s="4">
        <v>3</v>
      </c>
      <c r="E385" s="4">
        <v>1</v>
      </c>
      <c r="F385" s="4">
        <f t="shared" si="61"/>
        <v>2</v>
      </c>
      <c r="G385" s="6">
        <v>0</v>
      </c>
      <c r="H385" s="6">
        <v>2</v>
      </c>
      <c r="I385" s="6">
        <f t="shared" si="62"/>
        <v>1</v>
      </c>
      <c r="K385" s="4">
        <v>2.0402999999999998</v>
      </c>
      <c r="L385" s="4">
        <v>0.60919000000000001</v>
      </c>
      <c r="M385" s="4">
        <f t="shared" si="60"/>
        <v>1.3247449999999998</v>
      </c>
      <c r="N385" s="6">
        <v>0</v>
      </c>
      <c r="O385" s="6">
        <v>1.3434999999999999</v>
      </c>
      <c r="P385" s="6">
        <f t="shared" si="63"/>
        <v>0.67174999999999996</v>
      </c>
      <c r="Q385" s="10">
        <f t="shared" si="64"/>
        <v>0.50707872081042016</v>
      </c>
      <c r="R385" s="11">
        <f t="shared" si="55"/>
        <v>0.57429892050267362</v>
      </c>
    </row>
    <row r="386" spans="1:18">
      <c r="A386" s="2" t="s">
        <v>540</v>
      </c>
      <c r="B386" s="2" t="s">
        <v>541</v>
      </c>
      <c r="C386" s="2" t="s">
        <v>171</v>
      </c>
      <c r="D386" s="4">
        <v>1</v>
      </c>
      <c r="E386" s="4">
        <v>3</v>
      </c>
      <c r="F386" s="4">
        <f t="shared" si="61"/>
        <v>2</v>
      </c>
      <c r="G386" s="6">
        <v>1</v>
      </c>
      <c r="H386" s="6">
        <v>1</v>
      </c>
      <c r="I386" s="6">
        <f t="shared" si="62"/>
        <v>1</v>
      </c>
      <c r="K386" s="4">
        <v>0.68010000000000004</v>
      </c>
      <c r="L386" s="4">
        <v>1.8275999999999999</v>
      </c>
      <c r="M386" s="4">
        <f t="shared" si="60"/>
        <v>1.2538499999999999</v>
      </c>
      <c r="N386" s="6">
        <v>0.58431999999999995</v>
      </c>
      <c r="O386" s="6">
        <v>0.67176999999999998</v>
      </c>
      <c r="P386" s="6">
        <f t="shared" si="63"/>
        <v>0.62804499999999996</v>
      </c>
      <c r="Q386" s="10">
        <f t="shared" si="64"/>
        <v>0.50089324879371533</v>
      </c>
      <c r="R386" s="11">
        <f t="shared" si="55"/>
        <v>0.39038875126995287</v>
      </c>
    </row>
    <row r="387" spans="1:18">
      <c r="A387" s="2" t="s">
        <v>536</v>
      </c>
      <c r="B387" s="2" t="s">
        <v>537</v>
      </c>
      <c r="C387" s="2" t="s">
        <v>196</v>
      </c>
      <c r="D387" s="4">
        <v>1</v>
      </c>
      <c r="E387" s="4">
        <v>3</v>
      </c>
      <c r="F387" s="4">
        <f t="shared" si="61"/>
        <v>2</v>
      </c>
      <c r="G387" s="6">
        <v>0</v>
      </c>
      <c r="H387" s="6">
        <v>2</v>
      </c>
      <c r="I387" s="6">
        <f>(G387+H387)/2</f>
        <v>1</v>
      </c>
      <c r="K387" s="4">
        <v>1.2298</v>
      </c>
      <c r="L387" s="4">
        <v>2.9390000000000001</v>
      </c>
      <c r="M387" s="4">
        <f t="shared" si="60"/>
        <v>2.0844</v>
      </c>
      <c r="N387" s="6">
        <v>0</v>
      </c>
      <c r="O387" s="6">
        <v>2.5292400000000002</v>
      </c>
      <c r="P387" s="6">
        <f t="shared" si="63"/>
        <v>1.2646200000000001</v>
      </c>
      <c r="Q387" s="10">
        <f t="shared" si="64"/>
        <v>0.60670696603339092</v>
      </c>
      <c r="R387" s="11">
        <f t="shared" si="55"/>
        <v>0.64495546444605467</v>
      </c>
    </row>
    <row r="388" spans="1:18">
      <c r="A388" s="2" t="s">
        <v>530</v>
      </c>
      <c r="B388" s="2" t="s">
        <v>531</v>
      </c>
      <c r="C388" s="2" t="s">
        <v>158</v>
      </c>
      <c r="D388" s="4">
        <v>2</v>
      </c>
      <c r="E388" s="4">
        <v>2</v>
      </c>
      <c r="F388" s="4">
        <f t="shared" si="61"/>
        <v>2</v>
      </c>
      <c r="G388" s="6">
        <v>0</v>
      </c>
      <c r="H388" s="6">
        <v>2</v>
      </c>
      <c r="I388" s="6">
        <f t="shared" ref="I388:I400" si="65">(G388+H388)/2</f>
        <v>1</v>
      </c>
      <c r="K388" s="4">
        <v>2.4323000000000001</v>
      </c>
      <c r="L388" s="4">
        <v>1.9118999999999999</v>
      </c>
      <c r="M388" s="4">
        <f t="shared" si="60"/>
        <v>2.1720999999999999</v>
      </c>
      <c r="N388" s="6">
        <v>0</v>
      </c>
      <c r="O388" s="6">
        <v>2.4748999999999999</v>
      </c>
      <c r="P388" s="6">
        <f t="shared" si="63"/>
        <v>1.2374499999999999</v>
      </c>
      <c r="Q388" s="10">
        <f t="shared" si="64"/>
        <v>0.56970213157773586</v>
      </c>
      <c r="R388" s="11">
        <f t="shared" ref="R388:R401" si="66">TTEST(K388:L388,N388:O388,2,2)</f>
        <v>0.53679903053422184</v>
      </c>
    </row>
    <row r="389" spans="1:18">
      <c r="A389" s="2" t="s">
        <v>527</v>
      </c>
      <c r="B389" s="2" t="s">
        <v>528</v>
      </c>
      <c r="C389" s="2" t="s">
        <v>241</v>
      </c>
      <c r="D389" s="4">
        <v>1</v>
      </c>
      <c r="E389" s="4">
        <v>3</v>
      </c>
      <c r="F389" s="4">
        <f t="shared" si="61"/>
        <v>2</v>
      </c>
      <c r="G389" s="6">
        <v>1</v>
      </c>
      <c r="H389" s="6">
        <v>1</v>
      </c>
      <c r="I389" s="6">
        <f t="shared" si="65"/>
        <v>1</v>
      </c>
      <c r="K389" s="4">
        <v>2.0615999999999999</v>
      </c>
      <c r="L389" s="4">
        <v>5.4458000000000002</v>
      </c>
      <c r="M389" s="4">
        <f t="shared" si="60"/>
        <v>3.7537000000000003</v>
      </c>
      <c r="N389" s="6">
        <v>1.6569</v>
      </c>
      <c r="O389" s="6">
        <v>2.4323000000000001</v>
      </c>
      <c r="P389" s="6">
        <f t="shared" si="63"/>
        <v>2.0446</v>
      </c>
      <c r="Q389" s="10">
        <f t="shared" si="64"/>
        <v>0.54468923994991603</v>
      </c>
      <c r="R389" s="11">
        <f t="shared" si="66"/>
        <v>0.42864863669969733</v>
      </c>
    </row>
    <row r="390" spans="1:18">
      <c r="A390" s="2" t="s">
        <v>508</v>
      </c>
      <c r="B390" s="2" t="s">
        <v>509</v>
      </c>
      <c r="C390" s="2" t="s">
        <v>11</v>
      </c>
      <c r="D390" s="4">
        <v>2</v>
      </c>
      <c r="E390" s="4">
        <v>2</v>
      </c>
      <c r="F390" s="4">
        <f t="shared" si="61"/>
        <v>2</v>
      </c>
      <c r="G390" s="6">
        <v>1</v>
      </c>
      <c r="H390" s="6">
        <v>1</v>
      </c>
      <c r="I390" s="6">
        <f t="shared" si="65"/>
        <v>1</v>
      </c>
      <c r="K390" s="4">
        <v>2.4323000000000001</v>
      </c>
      <c r="L390" s="4">
        <v>1.9118999999999999</v>
      </c>
      <c r="M390" s="4">
        <f t="shared" si="60"/>
        <v>2.1720999999999999</v>
      </c>
      <c r="N390" s="6">
        <v>0.96909000000000001</v>
      </c>
      <c r="O390" s="6">
        <v>1.2375</v>
      </c>
      <c r="P390" s="6">
        <f t="shared" si="63"/>
        <v>1.1032950000000001</v>
      </c>
      <c r="Q390" s="10">
        <f t="shared" si="64"/>
        <v>0.50793932139404274</v>
      </c>
      <c r="R390" s="11">
        <f t="shared" si="66"/>
        <v>6.7523024791871333E-2</v>
      </c>
    </row>
    <row r="391" spans="1:18">
      <c r="A391" s="2" t="s">
        <v>498</v>
      </c>
      <c r="B391" s="2" t="s">
        <v>499</v>
      </c>
      <c r="C391" s="2" t="s">
        <v>357</v>
      </c>
      <c r="D391" s="4">
        <v>2</v>
      </c>
      <c r="E391" s="4">
        <v>2</v>
      </c>
      <c r="F391" s="4">
        <f t="shared" si="61"/>
        <v>2</v>
      </c>
      <c r="G391" s="6">
        <v>2</v>
      </c>
      <c r="H391" s="6">
        <v>0</v>
      </c>
      <c r="I391" s="6">
        <f t="shared" si="65"/>
        <v>1</v>
      </c>
      <c r="K391" s="4">
        <v>6.1848000000000001</v>
      </c>
      <c r="L391" s="4">
        <v>3.6305000000000001</v>
      </c>
      <c r="M391" s="4">
        <f t="shared" si="60"/>
        <v>4.9076500000000003</v>
      </c>
      <c r="N391" s="6">
        <v>3.3138000000000001</v>
      </c>
      <c r="O391" s="6">
        <v>0</v>
      </c>
      <c r="P391" s="6">
        <f t="shared" si="63"/>
        <v>1.6569</v>
      </c>
      <c r="Q391" s="10">
        <f t="shared" si="64"/>
        <v>0.33761576314529357</v>
      </c>
      <c r="R391" s="11">
        <f t="shared" si="66"/>
        <v>0.2604332652979473</v>
      </c>
    </row>
    <row r="392" spans="1:18">
      <c r="A392" s="2" t="s">
        <v>488</v>
      </c>
      <c r="B392" s="2" t="s">
        <v>489</v>
      </c>
      <c r="C392" s="2" t="s">
        <v>100</v>
      </c>
      <c r="D392" s="4">
        <v>1</v>
      </c>
      <c r="E392" s="4">
        <v>3</v>
      </c>
      <c r="F392" s="4">
        <f t="shared" si="61"/>
        <v>2</v>
      </c>
      <c r="G392" s="6">
        <v>2</v>
      </c>
      <c r="H392" s="6">
        <v>1</v>
      </c>
      <c r="I392" s="6">
        <f t="shared" si="65"/>
        <v>1.5</v>
      </c>
      <c r="K392" s="4">
        <v>0.86775000000000002</v>
      </c>
      <c r="L392" s="4">
        <v>2.5</v>
      </c>
      <c r="M392" s="4">
        <f t="shared" si="60"/>
        <v>1.683875</v>
      </c>
      <c r="N392" s="6">
        <v>1.2199</v>
      </c>
      <c r="O392" s="6">
        <v>0.79637000000000002</v>
      </c>
      <c r="P392" s="6">
        <f t="shared" si="63"/>
        <v>1.008135</v>
      </c>
      <c r="Q392" s="10">
        <f t="shared" si="64"/>
        <v>0.59869942840175194</v>
      </c>
      <c r="R392" s="11">
        <f t="shared" si="66"/>
        <v>0.50696048724481257</v>
      </c>
    </row>
    <row r="393" spans="1:18">
      <c r="A393" s="2" t="s">
        <v>492</v>
      </c>
      <c r="B393" s="2" t="s">
        <v>493</v>
      </c>
      <c r="C393" s="2" t="s">
        <v>37</v>
      </c>
      <c r="D393" s="4">
        <v>2</v>
      </c>
      <c r="E393" s="4">
        <v>2</v>
      </c>
      <c r="F393" s="4">
        <f t="shared" si="61"/>
        <v>2</v>
      </c>
      <c r="G393" s="6">
        <v>1</v>
      </c>
      <c r="H393" s="6">
        <v>2</v>
      </c>
      <c r="I393" s="6">
        <f t="shared" si="65"/>
        <v>1.5</v>
      </c>
      <c r="K393" s="4">
        <v>1.3602000000000001</v>
      </c>
      <c r="L393" s="4">
        <v>1.2183999999999999</v>
      </c>
      <c r="M393" s="4">
        <f t="shared" si="60"/>
        <v>1.2892999999999999</v>
      </c>
      <c r="N393" s="6">
        <v>0.60994000000000004</v>
      </c>
      <c r="O393" s="6">
        <v>1.3434999999999999</v>
      </c>
      <c r="P393" s="6">
        <f t="shared" si="63"/>
        <v>0.97672000000000003</v>
      </c>
      <c r="Q393" s="10">
        <f t="shared" si="64"/>
        <v>0.75755836500426599</v>
      </c>
      <c r="R393" s="11">
        <f t="shared" si="66"/>
        <v>0.49078980760154056</v>
      </c>
    </row>
    <row r="394" spans="1:18">
      <c r="A394" s="2" t="s">
        <v>483</v>
      </c>
      <c r="B394" s="2" t="s">
        <v>484</v>
      </c>
      <c r="C394" s="2" t="s">
        <v>75</v>
      </c>
      <c r="D394" s="4">
        <v>2</v>
      </c>
      <c r="E394" s="4">
        <v>2</v>
      </c>
      <c r="F394" s="4">
        <f t="shared" si="61"/>
        <v>2</v>
      </c>
      <c r="G394" s="6">
        <v>2</v>
      </c>
      <c r="H394" s="6">
        <v>1</v>
      </c>
      <c r="I394" s="6">
        <f t="shared" si="65"/>
        <v>1.5</v>
      </c>
      <c r="K394" s="4">
        <v>1.3602000000000001</v>
      </c>
      <c r="L394" s="4">
        <v>1.2183999999999999</v>
      </c>
      <c r="M394" s="4">
        <f t="shared" si="60"/>
        <v>1.2892999999999999</v>
      </c>
      <c r="N394" s="6">
        <v>1.1686000000000001</v>
      </c>
      <c r="O394" s="6">
        <v>0.67176999999999998</v>
      </c>
      <c r="P394" s="6">
        <f t="shared" si="63"/>
        <v>0.92018500000000003</v>
      </c>
      <c r="Q394" s="10">
        <f t="shared" si="64"/>
        <v>0.71370898937407901</v>
      </c>
      <c r="R394" s="11">
        <f t="shared" si="66"/>
        <v>0.28926860632804319</v>
      </c>
    </row>
    <row r="395" spans="1:18">
      <c r="A395" s="2" t="s">
        <v>480</v>
      </c>
      <c r="B395" s="2" t="s">
        <v>481</v>
      </c>
      <c r="C395" s="2" t="s">
        <v>447</v>
      </c>
      <c r="D395" s="4">
        <v>3</v>
      </c>
      <c r="E395" s="4">
        <v>1</v>
      </c>
      <c r="F395" s="4">
        <f>(D395+E395)/2</f>
        <v>2</v>
      </c>
      <c r="G395" s="6">
        <v>2</v>
      </c>
      <c r="H395" s="6">
        <v>1</v>
      </c>
      <c r="I395" s="6">
        <f t="shared" si="65"/>
        <v>1.5</v>
      </c>
      <c r="K395" s="4">
        <v>6.1848000000000001</v>
      </c>
      <c r="L395" s="4">
        <v>1.8152999999999999</v>
      </c>
      <c r="M395" s="4">
        <f t="shared" si="60"/>
        <v>4.0000499999999999</v>
      </c>
      <c r="N395" s="6">
        <v>3.3138000000000001</v>
      </c>
      <c r="O395" s="6">
        <v>2.4323000000000001</v>
      </c>
      <c r="P395" s="6">
        <f t="shared" si="63"/>
        <v>2.8730500000000001</v>
      </c>
      <c r="Q395" s="10">
        <f t="shared" si="64"/>
        <v>0.71825352183097713</v>
      </c>
      <c r="R395" s="11">
        <f t="shared" si="66"/>
        <v>0.66331820957204091</v>
      </c>
    </row>
    <row r="396" spans="1:18">
      <c r="A396" s="2" t="s">
        <v>477</v>
      </c>
      <c r="B396" s="2" t="s">
        <v>478</v>
      </c>
      <c r="C396" s="2" t="s">
        <v>274</v>
      </c>
      <c r="D396" s="4">
        <v>2</v>
      </c>
      <c r="E396" s="4">
        <v>2</v>
      </c>
      <c r="F396" s="4">
        <f t="shared" ref="F396:F401" si="67">(D396+E396)/2</f>
        <v>2</v>
      </c>
      <c r="G396" s="6">
        <v>1</v>
      </c>
      <c r="H396" s="6">
        <v>2</v>
      </c>
      <c r="I396" s="6">
        <f t="shared" si="65"/>
        <v>1.5</v>
      </c>
      <c r="K396" s="4">
        <v>4.1231999999999998</v>
      </c>
      <c r="L396" s="4">
        <v>3.6305000000000001</v>
      </c>
      <c r="M396" s="4">
        <f t="shared" si="60"/>
        <v>3.8768500000000001</v>
      </c>
      <c r="N396" s="6">
        <v>1.6569</v>
      </c>
      <c r="O396" s="6">
        <v>4.8644999999999996</v>
      </c>
      <c r="P396" s="6">
        <f t="shared" si="63"/>
        <v>3.2606999999999999</v>
      </c>
      <c r="Q396" s="10">
        <f t="shared" si="64"/>
        <v>0.8410694249197157</v>
      </c>
      <c r="R396" s="11">
        <f t="shared" si="66"/>
        <v>0.74067738773178404</v>
      </c>
    </row>
    <row r="397" spans="1:18">
      <c r="A397" s="2" t="s">
        <v>471</v>
      </c>
      <c r="B397" s="2" t="s">
        <v>472</v>
      </c>
      <c r="C397" s="2" t="s">
        <v>212</v>
      </c>
      <c r="D397" s="4">
        <v>2</v>
      </c>
      <c r="E397" s="4">
        <v>2</v>
      </c>
      <c r="F397" s="4">
        <f t="shared" si="67"/>
        <v>2</v>
      </c>
      <c r="G397" s="6">
        <v>2</v>
      </c>
      <c r="H397" s="6">
        <v>1</v>
      </c>
      <c r="I397" s="6">
        <f t="shared" si="65"/>
        <v>1.5</v>
      </c>
      <c r="K397" s="4">
        <v>2.4323000000000001</v>
      </c>
      <c r="L397" s="4">
        <v>2.7712499999999998</v>
      </c>
      <c r="M397" s="4">
        <f t="shared" si="60"/>
        <v>2.6017749999999999</v>
      </c>
      <c r="N397" s="6">
        <v>1.9381999999999999</v>
      </c>
      <c r="O397" s="6">
        <v>1.2375</v>
      </c>
      <c r="P397" s="6">
        <f t="shared" si="63"/>
        <v>1.58785</v>
      </c>
      <c r="Q397" s="10">
        <f t="shared" si="64"/>
        <v>0.61029489483141319</v>
      </c>
      <c r="R397" s="11">
        <f t="shared" si="66"/>
        <v>0.12113849658761677</v>
      </c>
    </row>
    <row r="398" spans="1:18">
      <c r="A398" s="2" t="s">
        <v>459</v>
      </c>
      <c r="B398" s="2" t="s">
        <v>460</v>
      </c>
      <c r="C398" s="2" t="s">
        <v>166</v>
      </c>
      <c r="D398" s="4">
        <v>1</v>
      </c>
      <c r="E398" s="4">
        <v>3</v>
      </c>
      <c r="F398" s="4">
        <f t="shared" si="67"/>
        <v>2</v>
      </c>
      <c r="G398" s="6">
        <v>2</v>
      </c>
      <c r="H398" s="6">
        <v>1</v>
      </c>
      <c r="I398" s="6">
        <f t="shared" si="65"/>
        <v>1.5</v>
      </c>
      <c r="K398" s="4">
        <v>1.2161</v>
      </c>
      <c r="L398" s="4">
        <v>2.8679000000000001</v>
      </c>
      <c r="M398" s="4">
        <f t="shared" si="60"/>
        <v>2.0419999999999998</v>
      </c>
      <c r="N398" s="6">
        <v>3.5142000000000002</v>
      </c>
      <c r="O398" s="6">
        <v>1.6404000000000001</v>
      </c>
      <c r="P398" s="6">
        <f t="shared" si="63"/>
        <v>2.5773000000000001</v>
      </c>
      <c r="Q398" s="10">
        <f t="shared" si="64"/>
        <v>1.2621449559255633</v>
      </c>
      <c r="R398" s="11">
        <f t="shared" si="66"/>
        <v>0.70996271949239698</v>
      </c>
    </row>
    <row r="399" spans="1:18">
      <c r="A399" s="2" t="s">
        <v>453</v>
      </c>
      <c r="B399" s="2" t="s">
        <v>454</v>
      </c>
      <c r="C399" s="2" t="s">
        <v>199</v>
      </c>
      <c r="D399" s="4">
        <v>2</v>
      </c>
      <c r="E399" s="4">
        <v>3</v>
      </c>
      <c r="F399" s="4">
        <f t="shared" si="67"/>
        <v>2.5</v>
      </c>
      <c r="G399" s="6">
        <v>2</v>
      </c>
      <c r="H399" s="6">
        <v>1</v>
      </c>
      <c r="I399" s="6">
        <f t="shared" si="65"/>
        <v>1.5</v>
      </c>
      <c r="K399" s="4">
        <v>1.3602000000000001</v>
      </c>
      <c r="L399" s="4">
        <v>1.8275999999999999</v>
      </c>
      <c r="M399" s="4">
        <f t="shared" si="60"/>
        <v>1.5939000000000001</v>
      </c>
      <c r="N399" s="6">
        <v>1.1686000000000001</v>
      </c>
      <c r="O399" s="6">
        <v>0.67176999999999998</v>
      </c>
      <c r="P399" s="6">
        <f>(N399+O399)/2</f>
        <v>0.92018500000000003</v>
      </c>
      <c r="Q399" s="10">
        <f t="shared" si="64"/>
        <v>0.57731664470794908</v>
      </c>
      <c r="R399" s="11">
        <f t="shared" si="66"/>
        <v>0.18690320639180824</v>
      </c>
    </row>
    <row r="400" spans="1:18">
      <c r="A400" s="2" t="s">
        <v>443</v>
      </c>
      <c r="B400" s="2" t="s">
        <v>444</v>
      </c>
      <c r="C400" s="2" t="s">
        <v>166</v>
      </c>
      <c r="D400" s="4">
        <v>2</v>
      </c>
      <c r="E400" s="4">
        <v>2</v>
      </c>
      <c r="F400" s="4">
        <f t="shared" si="67"/>
        <v>2</v>
      </c>
      <c r="G400" s="6">
        <v>1</v>
      </c>
      <c r="H400" s="6">
        <v>2</v>
      </c>
      <c r="I400" s="6">
        <f t="shared" si="65"/>
        <v>1.5</v>
      </c>
      <c r="K400" s="4">
        <v>2.4323000000000001</v>
      </c>
      <c r="L400" s="4">
        <v>2.8679000000000001</v>
      </c>
      <c r="M400" s="4">
        <f t="shared" si="60"/>
        <v>2.6501000000000001</v>
      </c>
      <c r="N400" s="6">
        <v>0.96909000000000001</v>
      </c>
      <c r="O400" s="6">
        <v>2.4748999999999999</v>
      </c>
      <c r="P400" s="6">
        <f t="shared" ref="P400:P401" si="68">(N400+O400)/2</f>
        <v>1.7219949999999999</v>
      </c>
      <c r="Q400" s="10">
        <f t="shared" si="64"/>
        <v>0.64978491377683856</v>
      </c>
      <c r="R400" s="11">
        <f t="shared" si="66"/>
        <v>0.3580139591175614</v>
      </c>
    </row>
    <row r="401" spans="1:18">
      <c r="A401" s="2" t="s">
        <v>448</v>
      </c>
      <c r="B401" s="2" t="s">
        <v>449</v>
      </c>
      <c r="C401" s="2" t="s">
        <v>41</v>
      </c>
      <c r="D401" s="4">
        <v>2</v>
      </c>
      <c r="E401" s="4">
        <v>2</v>
      </c>
      <c r="F401" s="4">
        <f t="shared" si="67"/>
        <v>2</v>
      </c>
      <c r="G401" s="6">
        <v>2</v>
      </c>
      <c r="H401" s="6">
        <v>1</v>
      </c>
      <c r="I401" s="6">
        <f>(G401+H401)/2</f>
        <v>1.5</v>
      </c>
      <c r="K401" s="4">
        <v>2.4323000000000001</v>
      </c>
      <c r="L401" s="4">
        <v>1.9118999999999999</v>
      </c>
      <c r="M401" s="4">
        <f t="shared" si="60"/>
        <v>2.1720999999999999</v>
      </c>
      <c r="N401" s="6">
        <v>2.9073000000000002</v>
      </c>
      <c r="O401" s="6">
        <v>1.2375</v>
      </c>
      <c r="P401" s="6">
        <f t="shared" si="68"/>
        <v>2.0724</v>
      </c>
      <c r="Q401" s="10">
        <f t="shared" si="64"/>
        <v>0.95409971916578429</v>
      </c>
      <c r="R401" s="11">
        <f t="shared" si="66"/>
        <v>0.9196454704522139</v>
      </c>
    </row>
    <row r="402" spans="1:18">
      <c r="D402" s="9"/>
      <c r="E402" s="9"/>
      <c r="F402" s="9"/>
      <c r="G402" s="9"/>
      <c r="H402" s="9"/>
      <c r="I402" s="9"/>
      <c r="K402" s="9"/>
      <c r="L402" s="9"/>
      <c r="M402" s="9"/>
      <c r="N402" s="9"/>
      <c r="O402" s="9"/>
      <c r="P402" s="9"/>
      <c r="Q402" s="9"/>
      <c r="R402" s="2"/>
    </row>
    <row r="403" spans="1:18">
      <c r="D403" s="9"/>
      <c r="E403" s="9"/>
      <c r="F403" s="9"/>
      <c r="G403" s="9"/>
      <c r="H403" s="9"/>
      <c r="I403" s="9"/>
      <c r="K403" s="9"/>
      <c r="L403" s="9"/>
      <c r="M403" s="9"/>
      <c r="N403" s="9"/>
      <c r="O403" s="9"/>
      <c r="P403" s="9"/>
      <c r="Q403" s="9"/>
      <c r="R403" s="2"/>
    </row>
    <row r="404" spans="1:18">
      <c r="D404" s="9"/>
      <c r="E404" s="9"/>
      <c r="F404" s="9"/>
      <c r="G404" s="9"/>
      <c r="H404" s="9"/>
      <c r="I404" s="9"/>
      <c r="K404" s="9"/>
      <c r="L404" s="9"/>
      <c r="M404" s="9"/>
      <c r="N404" s="9"/>
      <c r="O404" s="9"/>
      <c r="P404" s="9"/>
      <c r="Q404" s="9"/>
      <c r="R404" s="2"/>
    </row>
    <row r="405" spans="1:18">
      <c r="D405" s="9"/>
      <c r="E405" s="9"/>
      <c r="F405" s="9"/>
      <c r="G405" s="9"/>
      <c r="H405" s="9"/>
      <c r="I405" s="9"/>
      <c r="K405" s="9"/>
      <c r="L405" s="9"/>
      <c r="M405" s="9"/>
      <c r="N405" s="9"/>
      <c r="O405" s="9"/>
      <c r="P405" s="9"/>
      <c r="Q405" s="9"/>
      <c r="R405" s="2"/>
    </row>
    <row r="406" spans="1:18">
      <c r="D406" s="9"/>
      <c r="E406" s="9"/>
      <c r="F406" s="9"/>
      <c r="G406" s="9"/>
      <c r="H406" s="9"/>
      <c r="I406" s="9"/>
      <c r="K406" s="9"/>
      <c r="L406" s="9"/>
      <c r="M406" s="9"/>
      <c r="N406" s="9"/>
      <c r="O406" s="9"/>
      <c r="P406" s="9"/>
      <c r="Q406" s="9"/>
      <c r="R406" s="2"/>
    </row>
    <row r="407" spans="1:18">
      <c r="D407" s="9"/>
      <c r="E407" s="9"/>
      <c r="F407" s="9"/>
      <c r="G407" s="9"/>
      <c r="H407" s="9"/>
      <c r="I407" s="9"/>
      <c r="K407" s="9"/>
      <c r="L407" s="9"/>
      <c r="M407" s="9"/>
      <c r="N407" s="9"/>
      <c r="O407" s="9"/>
      <c r="P407" s="9"/>
      <c r="Q407" s="9"/>
      <c r="R407" s="2"/>
    </row>
    <row r="408" spans="1:18" s="14" customFormat="1">
      <c r="A408" s="12" t="s">
        <v>1141</v>
      </c>
      <c r="B408" s="13"/>
      <c r="C408" s="13"/>
      <c r="J408" s="13"/>
      <c r="R408" s="13"/>
    </row>
    <row r="409" spans="1:18">
      <c r="A409" s="1"/>
      <c r="D409" s="9"/>
      <c r="E409" s="9"/>
      <c r="F409" s="9"/>
      <c r="G409" s="9"/>
      <c r="H409" s="9"/>
      <c r="I409" s="9"/>
      <c r="K409" s="9"/>
      <c r="L409" s="9"/>
      <c r="M409" s="9"/>
      <c r="N409" s="9"/>
      <c r="O409" s="9"/>
      <c r="P409" s="9"/>
      <c r="Q409" s="9"/>
      <c r="R409" s="2"/>
    </row>
    <row r="410" spans="1:18">
      <c r="D410" s="3" t="s">
        <v>750</v>
      </c>
      <c r="G410" s="5" t="s">
        <v>750</v>
      </c>
      <c r="K410" s="3" t="s">
        <v>749</v>
      </c>
      <c r="N410" s="5" t="s">
        <v>749</v>
      </c>
      <c r="Q410" s="7" t="s">
        <v>1136</v>
      </c>
      <c r="R410" s="8" t="s">
        <v>1137</v>
      </c>
    </row>
    <row r="411" spans="1:18">
      <c r="B411" s="2" t="s">
        <v>753</v>
      </c>
      <c r="D411" s="4" t="s">
        <v>751</v>
      </c>
      <c r="G411" s="6" t="s">
        <v>752</v>
      </c>
      <c r="K411" s="4" t="s">
        <v>751</v>
      </c>
      <c r="N411" s="6" t="s">
        <v>752</v>
      </c>
      <c r="Q411" s="10" t="s">
        <v>1142</v>
      </c>
    </row>
    <row r="412" spans="1:18">
      <c r="B412" s="2" t="s">
        <v>754</v>
      </c>
      <c r="C412" s="2" t="s">
        <v>748</v>
      </c>
      <c r="D412" s="4" t="s">
        <v>747</v>
      </c>
      <c r="E412" s="4" t="s">
        <v>746</v>
      </c>
      <c r="F412" s="4" t="s">
        <v>756</v>
      </c>
      <c r="G412" s="6" t="s">
        <v>747</v>
      </c>
      <c r="H412" s="6" t="s">
        <v>746</v>
      </c>
      <c r="I412" s="6" t="s">
        <v>744</v>
      </c>
      <c r="K412" s="4" t="s">
        <v>747</v>
      </c>
      <c r="L412" s="4" t="s">
        <v>746</v>
      </c>
      <c r="M412" s="4" t="s">
        <v>755</v>
      </c>
      <c r="N412" s="6" t="s">
        <v>745</v>
      </c>
      <c r="O412" s="6" t="s">
        <v>746</v>
      </c>
      <c r="P412" s="6" t="s">
        <v>744</v>
      </c>
    </row>
    <row r="413" spans="1:18">
      <c r="A413" s="2" t="s">
        <v>205</v>
      </c>
      <c r="B413" s="2" t="s">
        <v>206</v>
      </c>
      <c r="C413" s="2" t="s">
        <v>207</v>
      </c>
      <c r="D413" s="4">
        <v>0</v>
      </c>
      <c r="E413" s="4">
        <v>34</v>
      </c>
      <c r="F413" s="4">
        <f>(D413+E413)/2</f>
        <v>17</v>
      </c>
      <c r="G413" s="6">
        <v>0</v>
      </c>
      <c r="H413" s="6">
        <v>0</v>
      </c>
      <c r="I413" s="6">
        <f>(G413+H413)/2</f>
        <v>0</v>
      </c>
      <c r="K413" s="4">
        <v>0</v>
      </c>
      <c r="L413" s="4">
        <v>44.904699999999998</v>
      </c>
      <c r="M413" s="4">
        <f>(K413+L413)/2</f>
        <v>22.452349999999999</v>
      </c>
      <c r="N413" s="6">
        <v>0</v>
      </c>
      <c r="O413" s="6">
        <v>0</v>
      </c>
      <c r="P413" s="6">
        <f>(N413+O413)/2</f>
        <v>0</v>
      </c>
      <c r="Q413" s="10">
        <f t="shared" si="64"/>
        <v>0</v>
      </c>
      <c r="R413" s="11">
        <f t="shared" ref="R413:R444" si="69">TTEST(K413:L413,N413:O413,2,2)</f>
        <v>0.42264973081037416</v>
      </c>
    </row>
    <row r="414" spans="1:18">
      <c r="A414" s="2" t="s">
        <v>318</v>
      </c>
      <c r="B414" s="2" t="s">
        <v>319</v>
      </c>
      <c r="C414" s="2" t="s">
        <v>7</v>
      </c>
      <c r="D414" s="4">
        <v>0</v>
      </c>
      <c r="E414" s="4">
        <v>13</v>
      </c>
      <c r="F414" s="4">
        <f t="shared" ref="F414:F477" si="70">(D414+E414)/2</f>
        <v>6.5</v>
      </c>
      <c r="G414" s="6">
        <v>0</v>
      </c>
      <c r="H414" s="6">
        <v>3</v>
      </c>
      <c r="I414" s="6">
        <f t="shared" ref="I414:I477" si="71">(G414+H414)/2</f>
        <v>1.5</v>
      </c>
      <c r="K414" s="4">
        <v>6.1082000000000001</v>
      </c>
      <c r="L414" s="4">
        <v>32.3001</v>
      </c>
      <c r="M414" s="4">
        <f t="shared" ref="M414:M477" si="72">(K414+L414)/2</f>
        <v>19.204149999999998</v>
      </c>
      <c r="N414" s="6">
        <v>0</v>
      </c>
      <c r="O414" s="6">
        <v>10.254100000000001</v>
      </c>
      <c r="P414" s="6">
        <f t="shared" ref="P414:P477" si="73">(N414+O414)/2</f>
        <v>5.1270500000000006</v>
      </c>
      <c r="Q414" s="10">
        <f t="shared" si="64"/>
        <v>0.26697614838459399</v>
      </c>
      <c r="R414" s="11">
        <f t="shared" si="69"/>
        <v>0.42228598206914403</v>
      </c>
    </row>
    <row r="415" spans="1:18">
      <c r="A415" s="2" t="s">
        <v>330</v>
      </c>
      <c r="B415" s="2" t="s">
        <v>331</v>
      </c>
      <c r="C415" s="2" t="s">
        <v>134</v>
      </c>
      <c r="D415" s="4">
        <v>0</v>
      </c>
      <c r="E415" s="4">
        <v>10</v>
      </c>
      <c r="F415" s="4">
        <f t="shared" si="70"/>
        <v>5</v>
      </c>
      <c r="G415" s="6">
        <v>5</v>
      </c>
      <c r="H415" s="6">
        <v>0</v>
      </c>
      <c r="I415" s="6">
        <f t="shared" si="71"/>
        <v>2.5</v>
      </c>
      <c r="K415" s="4">
        <v>0</v>
      </c>
      <c r="L415" s="4">
        <v>14.089</v>
      </c>
      <c r="M415" s="4">
        <f t="shared" si="72"/>
        <v>7.0445000000000002</v>
      </c>
      <c r="N415" s="6">
        <v>6.7835999999999999</v>
      </c>
      <c r="O415" s="6">
        <v>0</v>
      </c>
      <c r="P415" s="6">
        <f t="shared" si="73"/>
        <v>3.3917999999999999</v>
      </c>
      <c r="Q415" s="10">
        <f t="shared" si="64"/>
        <v>0.48148200723969053</v>
      </c>
      <c r="R415" s="11">
        <f t="shared" si="69"/>
        <v>0.68632284441750657</v>
      </c>
    </row>
    <row r="416" spans="1:18">
      <c r="A416" s="2" t="s">
        <v>346</v>
      </c>
      <c r="B416" s="2" t="s">
        <v>347</v>
      </c>
      <c r="C416" s="2" t="s">
        <v>9</v>
      </c>
      <c r="D416" s="4">
        <v>0</v>
      </c>
      <c r="E416" s="4">
        <v>8</v>
      </c>
      <c r="F416" s="4">
        <f t="shared" si="70"/>
        <v>4</v>
      </c>
      <c r="G416" s="6">
        <v>5</v>
      </c>
      <c r="H416" s="6">
        <v>0</v>
      </c>
      <c r="I416" s="6">
        <f t="shared" si="71"/>
        <v>2.5</v>
      </c>
      <c r="K416" s="4">
        <v>0</v>
      </c>
      <c r="L416" s="4">
        <v>12.808</v>
      </c>
      <c r="M416" s="4">
        <f t="shared" si="72"/>
        <v>6.4039999999999999</v>
      </c>
      <c r="N416" s="6">
        <v>6.7835999999999999</v>
      </c>
      <c r="O416" s="6">
        <v>0</v>
      </c>
      <c r="P416" s="6">
        <f t="shared" si="73"/>
        <v>3.3917999999999999</v>
      </c>
      <c r="Q416" s="10">
        <f t="shared" si="64"/>
        <v>0.52963772642098683</v>
      </c>
      <c r="R416" s="11">
        <f t="shared" si="69"/>
        <v>0.71801070791402211</v>
      </c>
    </row>
    <row r="417" spans="1:18">
      <c r="A417" s="2" t="s">
        <v>373</v>
      </c>
      <c r="B417" s="2" t="s">
        <v>374</v>
      </c>
      <c r="C417" s="2" t="s">
        <v>13</v>
      </c>
      <c r="D417" s="4">
        <v>1</v>
      </c>
      <c r="E417" s="4">
        <v>2</v>
      </c>
      <c r="F417" s="4">
        <f t="shared" si="70"/>
        <v>1.5</v>
      </c>
      <c r="G417" s="6">
        <v>1</v>
      </c>
      <c r="H417" s="6">
        <v>1</v>
      </c>
      <c r="I417" s="6">
        <f t="shared" si="71"/>
        <v>1</v>
      </c>
      <c r="K417" s="4">
        <v>2.0402999999999998</v>
      </c>
      <c r="L417" s="4">
        <v>3.0459999999999998</v>
      </c>
      <c r="M417" s="4">
        <f t="shared" si="72"/>
        <v>2.5431499999999998</v>
      </c>
      <c r="N417" s="6">
        <v>1.7529999999999999</v>
      </c>
      <c r="O417" s="6">
        <v>2.0152999999999999</v>
      </c>
      <c r="P417" s="6">
        <f t="shared" si="73"/>
        <v>1.88415</v>
      </c>
      <c r="Q417" s="10">
        <f t="shared" si="64"/>
        <v>0.74087253996028557</v>
      </c>
      <c r="R417" s="11">
        <f t="shared" si="69"/>
        <v>0.33239858705860681</v>
      </c>
    </row>
    <row r="418" spans="1:18">
      <c r="A418" s="2" t="s">
        <v>390</v>
      </c>
      <c r="B418" s="2" t="s">
        <v>391</v>
      </c>
      <c r="C418" s="2" t="s">
        <v>3</v>
      </c>
      <c r="D418" s="4">
        <v>0</v>
      </c>
      <c r="E418" s="4">
        <v>9</v>
      </c>
      <c r="F418" s="4">
        <f t="shared" si="70"/>
        <v>4.5</v>
      </c>
      <c r="G418" s="6">
        <v>1</v>
      </c>
      <c r="H418" s="6">
        <v>1</v>
      </c>
      <c r="I418" s="6">
        <f t="shared" si="71"/>
        <v>1</v>
      </c>
      <c r="K418" s="4">
        <v>0</v>
      </c>
      <c r="L418" s="4">
        <v>23.053999999999998</v>
      </c>
      <c r="M418" s="4">
        <f t="shared" si="72"/>
        <v>11.526999999999999</v>
      </c>
      <c r="N418" s="6">
        <v>3.5059</v>
      </c>
      <c r="O418" s="6">
        <v>5.3330000000000002</v>
      </c>
      <c r="P418" s="6">
        <f t="shared" si="73"/>
        <v>4.4194500000000003</v>
      </c>
      <c r="Q418" s="10">
        <f t="shared" si="64"/>
        <v>0.38339984384488596</v>
      </c>
      <c r="R418" s="11">
        <f t="shared" si="69"/>
        <v>0.60138443231776373</v>
      </c>
    </row>
    <row r="419" spans="1:18">
      <c r="A419" s="2" t="s">
        <v>445</v>
      </c>
      <c r="B419" s="2" t="s">
        <v>446</v>
      </c>
      <c r="C419" s="2" t="s">
        <v>447</v>
      </c>
      <c r="D419" s="4">
        <v>1</v>
      </c>
      <c r="E419" s="4">
        <v>1</v>
      </c>
      <c r="F419" s="4">
        <f t="shared" si="70"/>
        <v>1</v>
      </c>
      <c r="G419" s="6">
        <v>2</v>
      </c>
      <c r="H419" s="6">
        <v>1</v>
      </c>
      <c r="I419" s="6">
        <f t="shared" si="71"/>
        <v>1.5</v>
      </c>
      <c r="K419" s="4">
        <v>0.68010000000000004</v>
      </c>
      <c r="L419" s="4">
        <v>0.60919000000000001</v>
      </c>
      <c r="M419" s="4">
        <f t="shared" si="72"/>
        <v>0.64464500000000002</v>
      </c>
      <c r="N419" s="6">
        <v>1.7529999999999999</v>
      </c>
      <c r="O419" s="6">
        <v>2.0152999999999999</v>
      </c>
      <c r="P419" s="6">
        <f t="shared" si="73"/>
        <v>1.88415</v>
      </c>
      <c r="Q419" s="10">
        <f t="shared" si="64"/>
        <v>2.9227714478511428</v>
      </c>
      <c r="R419" s="11">
        <f t="shared" si="69"/>
        <v>1.1801363862230232E-2</v>
      </c>
    </row>
    <row r="420" spans="1:18">
      <c r="A420" s="2" t="s">
        <v>466</v>
      </c>
      <c r="B420" s="2" t="s">
        <v>467</v>
      </c>
      <c r="C420" s="2" t="s">
        <v>468</v>
      </c>
      <c r="D420" s="4">
        <v>0</v>
      </c>
      <c r="E420" s="4">
        <v>7</v>
      </c>
      <c r="F420" s="4">
        <f t="shared" si="70"/>
        <v>3.5</v>
      </c>
      <c r="G420" s="6">
        <v>1</v>
      </c>
      <c r="H420" s="6">
        <v>0</v>
      </c>
      <c r="I420" s="6">
        <f t="shared" si="71"/>
        <v>0.5</v>
      </c>
      <c r="K420" s="4">
        <v>0</v>
      </c>
      <c r="L420" s="4">
        <v>16.649999999999999</v>
      </c>
      <c r="M420" s="4">
        <f t="shared" si="72"/>
        <v>8.3249999999999993</v>
      </c>
      <c r="N420" s="6">
        <v>1.1686000000000001</v>
      </c>
      <c r="O420" s="6">
        <v>0</v>
      </c>
      <c r="P420" s="6">
        <f t="shared" si="73"/>
        <v>0.58430000000000004</v>
      </c>
      <c r="Q420" s="10">
        <f t="shared" si="64"/>
        <v>7.0186186186186203E-2</v>
      </c>
      <c r="R420" s="11">
        <f t="shared" si="69"/>
        <v>0.45156906480477721</v>
      </c>
    </row>
    <row r="421" spans="1:18">
      <c r="A421" s="2" t="s">
        <v>474</v>
      </c>
      <c r="B421" s="2" t="s">
        <v>475</v>
      </c>
      <c r="C421" s="2" t="s">
        <v>166</v>
      </c>
      <c r="D421" s="4">
        <v>1</v>
      </c>
      <c r="E421" s="4">
        <v>2</v>
      </c>
      <c r="F421" s="4">
        <f t="shared" si="70"/>
        <v>1.5</v>
      </c>
      <c r="G421" s="6">
        <v>1</v>
      </c>
      <c r="H421" s="6">
        <v>2</v>
      </c>
      <c r="I421" s="6">
        <f t="shared" si="71"/>
        <v>1.5</v>
      </c>
      <c r="K421" s="4">
        <v>1.2161</v>
      </c>
      <c r="L421" s="4">
        <v>2.8679000000000001</v>
      </c>
      <c r="M421" s="4">
        <f t="shared" si="72"/>
        <v>2.0419999999999998</v>
      </c>
      <c r="N421" s="6">
        <v>0.96909000000000001</v>
      </c>
      <c r="O421" s="6">
        <v>2.4748999999999999</v>
      </c>
      <c r="P421" s="6">
        <f t="shared" si="73"/>
        <v>1.7219949999999999</v>
      </c>
      <c r="Q421" s="10">
        <f t="shared" si="64"/>
        <v>0.84328844270323222</v>
      </c>
      <c r="R421" s="11">
        <f t="shared" si="69"/>
        <v>0.80155493581674397</v>
      </c>
    </row>
    <row r="422" spans="1:18">
      <c r="A422" s="2" t="s">
        <v>490</v>
      </c>
      <c r="B422" s="2" t="s">
        <v>491</v>
      </c>
      <c r="C422" s="2" t="s">
        <v>45</v>
      </c>
      <c r="D422" s="4">
        <v>1</v>
      </c>
      <c r="E422" s="4">
        <v>2</v>
      </c>
      <c r="F422" s="4">
        <f t="shared" si="70"/>
        <v>1.5</v>
      </c>
      <c r="G422" s="6">
        <v>2</v>
      </c>
      <c r="H422" s="6">
        <v>1</v>
      </c>
      <c r="I422" s="6">
        <f t="shared" si="71"/>
        <v>1.5</v>
      </c>
      <c r="K422" s="4">
        <v>0.68010000000000004</v>
      </c>
      <c r="L422" s="4">
        <v>1.8275999999999999</v>
      </c>
      <c r="M422" s="4">
        <f t="shared" si="72"/>
        <v>1.2538499999999999</v>
      </c>
      <c r="N422" s="6">
        <v>1.1686000000000001</v>
      </c>
      <c r="O422" s="6">
        <v>0.67176999999999998</v>
      </c>
      <c r="P422" s="6">
        <f t="shared" si="73"/>
        <v>0.92018500000000003</v>
      </c>
      <c r="Q422" s="10">
        <f t="shared" si="64"/>
        <v>0.73388762611157643</v>
      </c>
      <c r="R422" s="11">
        <f t="shared" si="69"/>
        <v>0.64693619476604747</v>
      </c>
    </row>
    <row r="423" spans="1:18">
      <c r="A423" s="2" t="s">
        <v>506</v>
      </c>
      <c r="B423" s="2" t="s">
        <v>507</v>
      </c>
      <c r="C423" s="2" t="s">
        <v>158</v>
      </c>
      <c r="D423" s="4">
        <v>1</v>
      </c>
      <c r="E423" s="4">
        <v>2</v>
      </c>
      <c r="F423" s="4">
        <f t="shared" si="70"/>
        <v>1.5</v>
      </c>
      <c r="G423" s="6">
        <v>2</v>
      </c>
      <c r="H423" s="6">
        <v>1</v>
      </c>
      <c r="I423" s="6">
        <f t="shared" si="71"/>
        <v>1.5</v>
      </c>
      <c r="K423" s="4">
        <v>1.2161</v>
      </c>
      <c r="L423" s="4">
        <v>1.9118999999999999</v>
      </c>
      <c r="M423" s="4">
        <f t="shared" si="72"/>
        <v>1.5640000000000001</v>
      </c>
      <c r="N423" s="6">
        <v>2.3428</v>
      </c>
      <c r="O423" s="6">
        <v>1.6404000000000001</v>
      </c>
      <c r="P423" s="6">
        <f t="shared" si="73"/>
        <v>1.9916</v>
      </c>
      <c r="Q423" s="10">
        <f t="shared" si="64"/>
        <v>1.2734015345268541</v>
      </c>
      <c r="R423" s="11">
        <f t="shared" si="69"/>
        <v>0.47822355752191248</v>
      </c>
    </row>
    <row r="424" spans="1:18">
      <c r="A424" s="2" t="s">
        <v>510</v>
      </c>
      <c r="B424" s="2" t="s">
        <v>511</v>
      </c>
      <c r="C424" s="2" t="s">
        <v>89</v>
      </c>
      <c r="D424" s="4">
        <v>1</v>
      </c>
      <c r="E424" s="4">
        <v>2</v>
      </c>
      <c r="F424" s="4">
        <f t="shared" si="70"/>
        <v>1.5</v>
      </c>
      <c r="G424" s="6">
        <v>1</v>
      </c>
      <c r="H424" s="6">
        <v>2</v>
      </c>
      <c r="I424" s="6">
        <f t="shared" si="71"/>
        <v>1.5</v>
      </c>
      <c r="K424" s="4">
        <v>2.0615999999999999</v>
      </c>
      <c r="L424" s="4">
        <v>3.6305000000000001</v>
      </c>
      <c r="M424" s="4">
        <f t="shared" si="72"/>
        <v>2.84605</v>
      </c>
      <c r="N424" s="6">
        <v>1.6569</v>
      </c>
      <c r="O424" s="6">
        <v>4.8644999999999996</v>
      </c>
      <c r="P424" s="6">
        <f t="shared" si="73"/>
        <v>3.2606999999999999</v>
      </c>
      <c r="Q424" s="10">
        <f t="shared" si="64"/>
        <v>1.1456931536691204</v>
      </c>
      <c r="R424" s="11">
        <f t="shared" si="69"/>
        <v>0.83794581034166538</v>
      </c>
    </row>
    <row r="425" spans="1:18">
      <c r="A425" s="2" t="s">
        <v>513</v>
      </c>
      <c r="B425" s="2" t="s">
        <v>514</v>
      </c>
      <c r="C425" s="2" t="s">
        <v>425</v>
      </c>
      <c r="D425" s="4">
        <v>2</v>
      </c>
      <c r="E425" s="4">
        <v>1</v>
      </c>
      <c r="F425" s="4">
        <f t="shared" si="70"/>
        <v>1.5</v>
      </c>
      <c r="G425" s="6">
        <v>1</v>
      </c>
      <c r="H425" s="6">
        <v>2</v>
      </c>
      <c r="I425" s="6">
        <f t="shared" si="71"/>
        <v>1.5</v>
      </c>
      <c r="K425" s="4">
        <v>4.1231999999999998</v>
      </c>
      <c r="L425" s="4">
        <v>1.8152999999999999</v>
      </c>
      <c r="M425" s="4">
        <f t="shared" si="72"/>
        <v>2.9692499999999997</v>
      </c>
      <c r="N425" s="6">
        <v>1.6569</v>
      </c>
      <c r="O425" s="6">
        <v>4.8644999999999996</v>
      </c>
      <c r="P425" s="6">
        <f t="shared" si="73"/>
        <v>3.2606999999999999</v>
      </c>
      <c r="Q425" s="10">
        <f t="shared" si="64"/>
        <v>1.0981561000252589</v>
      </c>
      <c r="R425" s="11">
        <f t="shared" si="69"/>
        <v>0.89625744211102931</v>
      </c>
    </row>
    <row r="426" spans="1:18">
      <c r="A426" s="2" t="s">
        <v>517</v>
      </c>
      <c r="B426" s="2" t="s">
        <v>518</v>
      </c>
      <c r="C426" s="2" t="s">
        <v>171</v>
      </c>
      <c r="D426" s="4">
        <v>2</v>
      </c>
      <c r="E426" s="4">
        <v>1</v>
      </c>
      <c r="F426" s="4">
        <f t="shared" si="70"/>
        <v>1.5</v>
      </c>
      <c r="G426" s="6">
        <v>2</v>
      </c>
      <c r="H426" s="6">
        <v>1</v>
      </c>
      <c r="I426" s="6">
        <f t="shared" si="71"/>
        <v>1.5</v>
      </c>
      <c r="K426" s="4">
        <v>1.3602000000000001</v>
      </c>
      <c r="L426" s="4">
        <v>0.60919000000000001</v>
      </c>
      <c r="M426" s="4">
        <f t="shared" si="72"/>
        <v>0.9846950000000001</v>
      </c>
      <c r="N426" s="6">
        <v>1.1686000000000001</v>
      </c>
      <c r="O426" s="6">
        <v>0.67176999999999998</v>
      </c>
      <c r="P426" s="6">
        <f t="shared" si="73"/>
        <v>0.92018500000000003</v>
      </c>
      <c r="Q426" s="10">
        <f t="shared" si="64"/>
        <v>0.9344873285636669</v>
      </c>
      <c r="R426" s="11">
        <f t="shared" si="69"/>
        <v>0.89920184220239174</v>
      </c>
    </row>
    <row r="427" spans="1:18">
      <c r="A427" s="2" t="s">
        <v>519</v>
      </c>
      <c r="B427" s="2" t="s">
        <v>520</v>
      </c>
      <c r="C427" s="2" t="s">
        <v>129</v>
      </c>
      <c r="D427" s="4">
        <v>1</v>
      </c>
      <c r="E427" s="4">
        <v>1</v>
      </c>
      <c r="F427" s="4">
        <f t="shared" si="70"/>
        <v>1</v>
      </c>
      <c r="G427" s="6">
        <v>1</v>
      </c>
      <c r="H427" s="6">
        <v>2</v>
      </c>
      <c r="I427" s="6">
        <f t="shared" si="71"/>
        <v>1.5</v>
      </c>
      <c r="K427" s="4">
        <v>5.4408000000000003</v>
      </c>
      <c r="L427" s="4">
        <v>7.9195000000000002</v>
      </c>
      <c r="M427" s="4">
        <f t="shared" si="72"/>
        <v>6.6801500000000003</v>
      </c>
      <c r="N427" s="6">
        <v>6.4275000000000002</v>
      </c>
      <c r="O427" s="6">
        <v>5.3741000000000003</v>
      </c>
      <c r="P427" s="6">
        <f t="shared" si="73"/>
        <v>5.9008000000000003</v>
      </c>
      <c r="Q427" s="10">
        <f t="shared" si="64"/>
        <v>0.88333345808103114</v>
      </c>
      <c r="R427" s="11">
        <f t="shared" si="69"/>
        <v>0.6212545558334881</v>
      </c>
    </row>
    <row r="428" spans="1:18">
      <c r="A428" s="2" t="s">
        <v>524</v>
      </c>
      <c r="B428" s="2" t="s">
        <v>525</v>
      </c>
      <c r="C428" s="2" t="s">
        <v>212</v>
      </c>
      <c r="D428" s="4">
        <v>1</v>
      </c>
      <c r="E428" s="4">
        <v>2</v>
      </c>
      <c r="F428" s="4">
        <f t="shared" si="70"/>
        <v>1.5</v>
      </c>
      <c r="G428" s="6">
        <v>2</v>
      </c>
      <c r="H428" s="6">
        <v>1</v>
      </c>
      <c r="I428" s="6">
        <f t="shared" si="71"/>
        <v>1.5</v>
      </c>
      <c r="K428" s="4">
        <v>1.2161</v>
      </c>
      <c r="L428" s="4">
        <v>1.9118999999999999</v>
      </c>
      <c r="M428" s="4">
        <f t="shared" si="72"/>
        <v>1.5640000000000001</v>
      </c>
      <c r="N428" s="6">
        <v>1.9381999999999999</v>
      </c>
      <c r="O428" s="6">
        <v>1.2375</v>
      </c>
      <c r="P428" s="6">
        <f t="shared" si="73"/>
        <v>1.58785</v>
      </c>
      <c r="Q428" s="10">
        <f t="shared" si="64"/>
        <v>1.0152493606138107</v>
      </c>
      <c r="R428" s="11">
        <f t="shared" si="69"/>
        <v>0.96586329703335561</v>
      </c>
    </row>
    <row r="429" spans="1:18">
      <c r="A429" s="2" t="s">
        <v>538</v>
      </c>
      <c r="B429" s="2" t="s">
        <v>539</v>
      </c>
      <c r="C429" s="2" t="s">
        <v>425</v>
      </c>
      <c r="D429" s="4">
        <v>2</v>
      </c>
      <c r="E429" s="4">
        <v>1</v>
      </c>
      <c r="F429" s="4">
        <f t="shared" si="70"/>
        <v>1.5</v>
      </c>
      <c r="G429" s="6">
        <v>0</v>
      </c>
      <c r="H429" s="6">
        <v>3</v>
      </c>
      <c r="I429" s="6">
        <f t="shared" si="71"/>
        <v>1.5</v>
      </c>
      <c r="K429" s="4">
        <v>4.1231999999999998</v>
      </c>
      <c r="L429" s="4">
        <v>1.8152999999999999</v>
      </c>
      <c r="M429" s="4">
        <f t="shared" si="72"/>
        <v>2.9692499999999997</v>
      </c>
      <c r="N429" s="6">
        <v>0</v>
      </c>
      <c r="O429" s="6">
        <v>7.2968000000000002</v>
      </c>
      <c r="P429" s="6">
        <f t="shared" si="73"/>
        <v>3.6484000000000001</v>
      </c>
      <c r="Q429" s="10">
        <f t="shared" si="64"/>
        <v>1.2287277932137746</v>
      </c>
      <c r="R429" s="11">
        <f t="shared" si="69"/>
        <v>0.8754766621099499</v>
      </c>
    </row>
    <row r="430" spans="1:18">
      <c r="A430" s="2" t="s">
        <v>542</v>
      </c>
      <c r="B430" s="2" t="s">
        <v>543</v>
      </c>
      <c r="C430" s="2" t="s">
        <v>158</v>
      </c>
      <c r="D430" s="4">
        <v>0</v>
      </c>
      <c r="E430" s="4">
        <v>3</v>
      </c>
      <c r="F430" s="4">
        <f t="shared" si="70"/>
        <v>1.5</v>
      </c>
      <c r="G430" s="6">
        <v>2</v>
      </c>
      <c r="H430" s="6">
        <v>1</v>
      </c>
      <c r="I430" s="6">
        <f t="shared" si="71"/>
        <v>1.5</v>
      </c>
      <c r="K430" s="4">
        <v>0</v>
      </c>
      <c r="L430" s="4">
        <v>1.8275999999999999</v>
      </c>
      <c r="M430" s="4">
        <f t="shared" si="72"/>
        <v>0.91379999999999995</v>
      </c>
      <c r="N430" s="6">
        <v>1.1686000000000001</v>
      </c>
      <c r="O430" s="6">
        <v>0.67176999999999998</v>
      </c>
      <c r="P430" s="6">
        <f t="shared" si="73"/>
        <v>0.92018500000000003</v>
      </c>
      <c r="Q430" s="10">
        <f t="shared" si="64"/>
        <v>1.0069873057561831</v>
      </c>
      <c r="R430" s="11">
        <f t="shared" si="69"/>
        <v>0.99523231463586503</v>
      </c>
    </row>
    <row r="431" spans="1:18">
      <c r="A431" s="2" t="s">
        <v>547</v>
      </c>
      <c r="B431" s="2" t="s">
        <v>548</v>
      </c>
      <c r="C431" s="2" t="s">
        <v>7</v>
      </c>
      <c r="D431" s="4">
        <v>1</v>
      </c>
      <c r="E431" s="4">
        <v>2</v>
      </c>
      <c r="F431" s="4">
        <f t="shared" si="70"/>
        <v>1.5</v>
      </c>
      <c r="G431" s="6">
        <v>3</v>
      </c>
      <c r="H431" s="6">
        <v>0</v>
      </c>
      <c r="I431" s="6">
        <f t="shared" si="71"/>
        <v>1.5</v>
      </c>
      <c r="K431" s="4">
        <v>0.86775000000000002</v>
      </c>
      <c r="L431" s="4">
        <v>1.6667000000000001</v>
      </c>
      <c r="M431" s="4">
        <f t="shared" si="72"/>
        <v>1.267225</v>
      </c>
      <c r="N431" s="6">
        <v>1.8298000000000001</v>
      </c>
      <c r="O431" s="6">
        <v>0</v>
      </c>
      <c r="P431" s="6">
        <f t="shared" si="73"/>
        <v>0.91490000000000005</v>
      </c>
      <c r="Q431" s="10">
        <f t="shared" si="64"/>
        <v>0.72197123636291893</v>
      </c>
      <c r="R431" s="11">
        <f t="shared" si="69"/>
        <v>0.75787238951628078</v>
      </c>
    </row>
    <row r="432" spans="1:18">
      <c r="A432" s="2" t="s">
        <v>550</v>
      </c>
      <c r="B432" s="2" t="s">
        <v>551</v>
      </c>
      <c r="C432" s="2" t="s">
        <v>552</v>
      </c>
      <c r="D432" s="4">
        <v>1</v>
      </c>
      <c r="E432" s="4">
        <v>1</v>
      </c>
      <c r="F432" s="4">
        <f t="shared" si="70"/>
        <v>1</v>
      </c>
      <c r="G432" s="6">
        <v>0</v>
      </c>
      <c r="H432" s="6">
        <v>4</v>
      </c>
      <c r="I432" s="6">
        <f t="shared" si="71"/>
        <v>2</v>
      </c>
      <c r="K432" s="4">
        <v>1.2298</v>
      </c>
      <c r="L432" s="4">
        <v>0.97965999999999998</v>
      </c>
      <c r="M432" s="4">
        <f t="shared" si="72"/>
        <v>1.10473</v>
      </c>
      <c r="N432" s="6">
        <v>0</v>
      </c>
      <c r="O432" s="6">
        <v>3.4628700000000001</v>
      </c>
      <c r="P432" s="6">
        <f t="shared" si="73"/>
        <v>1.7314350000000001</v>
      </c>
      <c r="Q432" s="10">
        <f t="shared" si="64"/>
        <v>1.5672924606012328</v>
      </c>
      <c r="R432" s="11">
        <f t="shared" si="69"/>
        <v>0.75265499859705354</v>
      </c>
    </row>
    <row r="433" spans="1:18">
      <c r="A433" s="2" t="s">
        <v>553</v>
      </c>
      <c r="B433" s="2" t="s">
        <v>554</v>
      </c>
      <c r="C433" s="2" t="s">
        <v>37</v>
      </c>
      <c r="D433" s="4">
        <v>0</v>
      </c>
      <c r="E433" s="4">
        <v>4</v>
      </c>
      <c r="F433" s="4">
        <f t="shared" si="70"/>
        <v>2</v>
      </c>
      <c r="G433" s="6">
        <v>1</v>
      </c>
      <c r="H433" s="6">
        <v>1</v>
      </c>
      <c r="I433" s="6">
        <f t="shared" si="71"/>
        <v>1</v>
      </c>
      <c r="K433" s="4">
        <v>0</v>
      </c>
      <c r="L433" s="4">
        <v>10.322699999999999</v>
      </c>
      <c r="M433" s="4">
        <f t="shared" si="72"/>
        <v>5.1613499999999997</v>
      </c>
      <c r="N433" s="6">
        <v>3.3138000000000001</v>
      </c>
      <c r="O433" s="6">
        <v>6.5614999999999997</v>
      </c>
      <c r="P433" s="6">
        <f t="shared" si="73"/>
        <v>4.9376499999999997</v>
      </c>
      <c r="Q433" s="10">
        <f t="shared" si="64"/>
        <v>0.95665862613463526</v>
      </c>
      <c r="R433" s="11">
        <f t="shared" si="69"/>
        <v>0.9707782326755563</v>
      </c>
    </row>
    <row r="434" spans="1:18">
      <c r="A434" s="2" t="s">
        <v>557</v>
      </c>
      <c r="B434" s="2" t="s">
        <v>558</v>
      </c>
      <c r="C434" s="2" t="s">
        <v>37</v>
      </c>
      <c r="D434" s="4">
        <v>0</v>
      </c>
      <c r="E434" s="4">
        <v>3</v>
      </c>
      <c r="F434" s="4">
        <f t="shared" si="70"/>
        <v>1.5</v>
      </c>
      <c r="G434" s="6">
        <v>2</v>
      </c>
      <c r="H434" s="6">
        <v>0</v>
      </c>
      <c r="I434" s="6">
        <f t="shared" si="71"/>
        <v>1</v>
      </c>
      <c r="K434" s="4">
        <v>0</v>
      </c>
      <c r="L434" s="4">
        <v>7.6848000000000001</v>
      </c>
      <c r="M434" s="4">
        <f t="shared" si="72"/>
        <v>3.8424</v>
      </c>
      <c r="N434" s="6">
        <v>5.8144999999999998</v>
      </c>
      <c r="O434" s="6">
        <v>0</v>
      </c>
      <c r="P434" s="6">
        <f t="shared" si="73"/>
        <v>2.9072499999999999</v>
      </c>
      <c r="Q434" s="10">
        <f t="shared" si="64"/>
        <v>0.75662346450135332</v>
      </c>
      <c r="R434" s="11">
        <f t="shared" si="69"/>
        <v>0.8640373703162223</v>
      </c>
    </row>
    <row r="435" spans="1:18">
      <c r="A435" s="2" t="s">
        <v>559</v>
      </c>
      <c r="B435" s="2" t="s">
        <v>560</v>
      </c>
      <c r="C435" s="2" t="s">
        <v>139</v>
      </c>
      <c r="D435" s="4">
        <v>1</v>
      </c>
      <c r="E435" s="4">
        <v>1</v>
      </c>
      <c r="F435" s="4">
        <f t="shared" si="70"/>
        <v>1</v>
      </c>
      <c r="G435" s="6">
        <v>2</v>
      </c>
      <c r="H435" s="6">
        <v>1</v>
      </c>
      <c r="I435" s="6">
        <f t="shared" si="71"/>
        <v>1.5</v>
      </c>
      <c r="K435" s="4">
        <v>2.0615999999999999</v>
      </c>
      <c r="L435" s="4">
        <v>1.8152999999999999</v>
      </c>
      <c r="M435" s="4">
        <f t="shared" si="72"/>
        <v>1.93845</v>
      </c>
      <c r="N435" s="6">
        <v>3.3138000000000001</v>
      </c>
      <c r="O435" s="6">
        <v>2.4323000000000001</v>
      </c>
      <c r="P435" s="6">
        <f t="shared" si="73"/>
        <v>2.8730500000000001</v>
      </c>
      <c r="Q435" s="10">
        <f t="shared" si="64"/>
        <v>1.4821377905027213</v>
      </c>
      <c r="R435" s="11">
        <f t="shared" si="69"/>
        <v>0.17787275313231721</v>
      </c>
    </row>
    <row r="436" spans="1:18">
      <c r="A436" s="2" t="s">
        <v>561</v>
      </c>
      <c r="B436" s="2" t="s">
        <v>562</v>
      </c>
      <c r="C436" s="2" t="s">
        <v>357</v>
      </c>
      <c r="D436" s="4">
        <v>0</v>
      </c>
      <c r="E436" s="4">
        <v>3</v>
      </c>
      <c r="F436" s="4">
        <f t="shared" si="70"/>
        <v>1.5</v>
      </c>
      <c r="G436" s="6">
        <v>1</v>
      </c>
      <c r="H436" s="6">
        <v>1</v>
      </c>
      <c r="I436" s="6">
        <f t="shared" si="71"/>
        <v>1</v>
      </c>
      <c r="K436" s="4">
        <v>0</v>
      </c>
      <c r="L436" s="4">
        <v>4.5864500000000001</v>
      </c>
      <c r="M436" s="4">
        <f t="shared" si="72"/>
        <v>2.2932250000000001</v>
      </c>
      <c r="N436" s="6">
        <v>1.6569</v>
      </c>
      <c r="O436" s="6">
        <v>1.2375</v>
      </c>
      <c r="P436" s="6">
        <f t="shared" si="73"/>
        <v>1.4472</v>
      </c>
      <c r="Q436" s="10">
        <f t="shared" si="64"/>
        <v>0.63107632264605518</v>
      </c>
      <c r="R436" s="11">
        <f t="shared" si="69"/>
        <v>0.74856147547423113</v>
      </c>
    </row>
    <row r="437" spans="1:18">
      <c r="A437" s="2" t="s">
        <v>563</v>
      </c>
      <c r="B437" s="2" t="s">
        <v>564</v>
      </c>
      <c r="C437" s="2" t="s">
        <v>425</v>
      </c>
      <c r="D437" s="4">
        <v>1</v>
      </c>
      <c r="E437" s="4">
        <v>1</v>
      </c>
      <c r="F437" s="4">
        <f t="shared" si="70"/>
        <v>1</v>
      </c>
      <c r="G437" s="6">
        <v>1</v>
      </c>
      <c r="H437" s="6">
        <v>2</v>
      </c>
      <c r="I437" s="6">
        <f t="shared" si="71"/>
        <v>1.5</v>
      </c>
      <c r="K437" s="4">
        <v>2.0615999999999999</v>
      </c>
      <c r="L437" s="4">
        <v>1.8152999999999999</v>
      </c>
      <c r="M437" s="4">
        <f t="shared" si="72"/>
        <v>1.93845</v>
      </c>
      <c r="N437" s="6">
        <v>1.6569</v>
      </c>
      <c r="O437" s="6">
        <v>4.8644999999999996</v>
      </c>
      <c r="P437" s="6">
        <f t="shared" si="73"/>
        <v>3.2606999999999999</v>
      </c>
      <c r="Q437" s="10">
        <f t="shared" si="64"/>
        <v>1.6821171554592587</v>
      </c>
      <c r="R437" s="11">
        <f t="shared" si="69"/>
        <v>0.49746582546260443</v>
      </c>
    </row>
    <row r="438" spans="1:18">
      <c r="A438" s="2" t="s">
        <v>565</v>
      </c>
      <c r="B438" s="2" t="s">
        <v>566</v>
      </c>
      <c r="C438" s="2" t="s">
        <v>241</v>
      </c>
      <c r="D438" s="4">
        <v>1</v>
      </c>
      <c r="E438" s="4">
        <v>1</v>
      </c>
      <c r="F438" s="4">
        <f t="shared" si="70"/>
        <v>1</v>
      </c>
      <c r="G438" s="6">
        <v>2</v>
      </c>
      <c r="H438" s="6">
        <v>1</v>
      </c>
      <c r="I438" s="6">
        <f t="shared" si="71"/>
        <v>1.5</v>
      </c>
      <c r="K438" s="4">
        <v>2.0615999999999999</v>
      </c>
      <c r="L438" s="4">
        <v>1.8152999999999999</v>
      </c>
      <c r="M438" s="4">
        <f t="shared" si="72"/>
        <v>1.93845</v>
      </c>
      <c r="N438" s="6">
        <v>3.3138000000000001</v>
      </c>
      <c r="O438" s="6">
        <v>2.4323000000000001</v>
      </c>
      <c r="P438" s="6">
        <f t="shared" si="73"/>
        <v>2.8730500000000001</v>
      </c>
      <c r="Q438" s="10">
        <f t="shared" si="64"/>
        <v>1.4821377905027213</v>
      </c>
      <c r="R438" s="11">
        <f t="shared" si="69"/>
        <v>0.17787275313231721</v>
      </c>
    </row>
    <row r="439" spans="1:18">
      <c r="A439" s="2" t="s">
        <v>567</v>
      </c>
      <c r="B439" s="2" t="s">
        <v>568</v>
      </c>
      <c r="C439" s="2" t="s">
        <v>204</v>
      </c>
      <c r="D439" s="4">
        <v>2</v>
      </c>
      <c r="E439" s="4">
        <v>1</v>
      </c>
      <c r="F439" s="4">
        <f t="shared" si="70"/>
        <v>1.5</v>
      </c>
      <c r="G439" s="6">
        <v>1</v>
      </c>
      <c r="H439" s="6">
        <v>1</v>
      </c>
      <c r="I439" s="6">
        <f t="shared" si="71"/>
        <v>1</v>
      </c>
      <c r="K439" s="4">
        <v>4.1231999999999998</v>
      </c>
      <c r="L439" s="4">
        <v>1.8152999999999999</v>
      </c>
      <c r="M439" s="4">
        <f t="shared" si="72"/>
        <v>2.9692499999999997</v>
      </c>
      <c r="N439" s="6">
        <v>1.6569</v>
      </c>
      <c r="O439" s="6">
        <v>2.4323000000000001</v>
      </c>
      <c r="P439" s="6">
        <f>(N439+O439)/2</f>
        <v>2.0446</v>
      </c>
      <c r="Q439" s="10">
        <f t="shared" si="64"/>
        <v>0.68859139513345125</v>
      </c>
      <c r="R439" s="11">
        <f t="shared" si="69"/>
        <v>0.5268336657661612</v>
      </c>
    </row>
    <row r="440" spans="1:18">
      <c r="A440" s="2" t="s">
        <v>569</v>
      </c>
      <c r="B440" s="2" t="s">
        <v>570</v>
      </c>
      <c r="C440" s="2" t="s">
        <v>13</v>
      </c>
      <c r="D440" s="4">
        <v>1</v>
      </c>
      <c r="E440" s="4">
        <v>2</v>
      </c>
      <c r="F440" s="4">
        <f t="shared" si="70"/>
        <v>1.5</v>
      </c>
      <c r="G440" s="6">
        <v>1</v>
      </c>
      <c r="H440" s="6">
        <v>1</v>
      </c>
      <c r="I440" s="6">
        <f t="shared" si="71"/>
        <v>1</v>
      </c>
      <c r="K440" s="4">
        <v>0.68010000000000004</v>
      </c>
      <c r="L440" s="4">
        <v>1.2183999999999999</v>
      </c>
      <c r="M440" s="4">
        <f t="shared" si="72"/>
        <v>0.94924999999999993</v>
      </c>
      <c r="N440" s="6">
        <v>0.58431999999999995</v>
      </c>
      <c r="O440" s="6">
        <v>0.67176999999999998</v>
      </c>
      <c r="P440" s="6">
        <f t="shared" si="73"/>
        <v>0.62804499999999996</v>
      </c>
      <c r="Q440" s="10">
        <f t="shared" si="64"/>
        <v>0.66162233342112198</v>
      </c>
      <c r="R440" s="11">
        <f t="shared" si="69"/>
        <v>0.35999173044970223</v>
      </c>
    </row>
    <row r="441" spans="1:18">
      <c r="A441" s="2" t="s">
        <v>571</v>
      </c>
      <c r="B441" s="2" t="s">
        <v>572</v>
      </c>
      <c r="C441" s="2" t="s">
        <v>212</v>
      </c>
      <c r="D441" s="4">
        <v>1</v>
      </c>
      <c r="E441" s="4">
        <v>1</v>
      </c>
      <c r="F441" s="4">
        <f t="shared" si="70"/>
        <v>1</v>
      </c>
      <c r="G441" s="6">
        <v>1</v>
      </c>
      <c r="H441" s="6">
        <v>2</v>
      </c>
      <c r="I441" s="6">
        <f t="shared" si="71"/>
        <v>1.5</v>
      </c>
      <c r="K441" s="4">
        <v>2.0615999999999999</v>
      </c>
      <c r="L441" s="4">
        <v>1.8152999999999999</v>
      </c>
      <c r="M441" s="4">
        <f t="shared" si="72"/>
        <v>1.93845</v>
      </c>
      <c r="N441" s="6">
        <v>1.6569</v>
      </c>
      <c r="O441" s="6">
        <v>4.8644999999999996</v>
      </c>
      <c r="P441" s="6">
        <f t="shared" si="73"/>
        <v>3.2606999999999999</v>
      </c>
      <c r="Q441" s="10">
        <f t="shared" si="64"/>
        <v>1.6821171554592587</v>
      </c>
      <c r="R441" s="11">
        <f t="shared" si="69"/>
        <v>0.49746582546260443</v>
      </c>
    </row>
    <row r="442" spans="1:18">
      <c r="A442" s="2" t="s">
        <v>573</v>
      </c>
      <c r="B442" s="2" t="s">
        <v>574</v>
      </c>
      <c r="C442" s="2" t="s">
        <v>274</v>
      </c>
      <c r="D442" s="4">
        <v>1</v>
      </c>
      <c r="E442" s="4">
        <v>2</v>
      </c>
      <c r="F442" s="4">
        <f t="shared" si="70"/>
        <v>1.5</v>
      </c>
      <c r="G442" s="6">
        <v>1</v>
      </c>
      <c r="H442" s="6">
        <v>1</v>
      </c>
      <c r="I442" s="6">
        <f t="shared" si="71"/>
        <v>1</v>
      </c>
      <c r="K442" s="4">
        <v>1.2161</v>
      </c>
      <c r="L442" s="4">
        <v>1.9118999999999999</v>
      </c>
      <c r="M442" s="4">
        <f t="shared" si="72"/>
        <v>1.5640000000000001</v>
      </c>
      <c r="N442" s="6">
        <v>0.96909000000000001</v>
      </c>
      <c r="O442" s="6">
        <v>1.2375</v>
      </c>
      <c r="P442" s="6">
        <f t="shared" si="73"/>
        <v>1.1032950000000001</v>
      </c>
      <c r="Q442" s="10">
        <f t="shared" si="64"/>
        <v>0.70543158567774944</v>
      </c>
      <c r="R442" s="11">
        <f t="shared" si="69"/>
        <v>0.34207813921013475</v>
      </c>
    </row>
    <row r="443" spans="1:18">
      <c r="A443" s="2" t="s">
        <v>575</v>
      </c>
      <c r="B443" s="2" t="s">
        <v>576</v>
      </c>
      <c r="C443" s="2" t="s">
        <v>285</v>
      </c>
      <c r="D443" s="4">
        <v>2</v>
      </c>
      <c r="E443" s="4">
        <v>0</v>
      </c>
      <c r="F443" s="4">
        <f t="shared" si="70"/>
        <v>1</v>
      </c>
      <c r="G443" s="6">
        <v>1</v>
      </c>
      <c r="H443" s="6">
        <v>2</v>
      </c>
      <c r="I443" s="6">
        <f t="shared" si="71"/>
        <v>1.5</v>
      </c>
      <c r="K443" s="4">
        <v>1.3602000000000001</v>
      </c>
      <c r="L443" s="4">
        <v>0</v>
      </c>
      <c r="M443" s="4">
        <f t="shared" si="72"/>
        <v>0.68010000000000004</v>
      </c>
      <c r="N443" s="6">
        <v>0.58431999999999995</v>
      </c>
      <c r="O443" s="6">
        <v>1.3434999999999999</v>
      </c>
      <c r="P443" s="6">
        <f t="shared" si="73"/>
        <v>0.96390999999999993</v>
      </c>
      <c r="Q443" s="10">
        <f t="shared" si="64"/>
        <v>1.4173062784884574</v>
      </c>
      <c r="R443" s="11">
        <f t="shared" si="69"/>
        <v>0.75048619557518537</v>
      </c>
    </row>
    <row r="444" spans="1:18">
      <c r="A444" s="2" t="s">
        <v>577</v>
      </c>
      <c r="B444" s="2" t="s">
        <v>578</v>
      </c>
      <c r="C444" s="2" t="s">
        <v>204</v>
      </c>
      <c r="D444" s="4">
        <v>0</v>
      </c>
      <c r="E444" s="4">
        <v>2</v>
      </c>
      <c r="F444" s="4">
        <f t="shared" si="70"/>
        <v>1</v>
      </c>
      <c r="G444" s="6">
        <v>1</v>
      </c>
      <c r="H444" s="6">
        <v>2</v>
      </c>
      <c r="I444" s="6">
        <f t="shared" si="71"/>
        <v>1.5</v>
      </c>
      <c r="K444" s="4">
        <v>0</v>
      </c>
      <c r="L444" s="4">
        <v>3.6305000000000001</v>
      </c>
      <c r="M444" s="4">
        <f t="shared" si="72"/>
        <v>1.81525</v>
      </c>
      <c r="N444" s="6">
        <v>1.6569</v>
      </c>
      <c r="O444" s="6">
        <v>4.8644999999999996</v>
      </c>
      <c r="P444" s="6">
        <f t="shared" si="73"/>
        <v>3.2606999999999999</v>
      </c>
      <c r="Q444" s="10">
        <f t="shared" si="64"/>
        <v>1.796281503925079</v>
      </c>
      <c r="R444" s="11">
        <f t="shared" si="69"/>
        <v>0.61123500097771111</v>
      </c>
    </row>
    <row r="445" spans="1:18">
      <c r="A445" s="2" t="s">
        <v>579</v>
      </c>
      <c r="B445" s="2" t="s">
        <v>580</v>
      </c>
      <c r="C445" s="2" t="s">
        <v>357</v>
      </c>
      <c r="D445" s="4">
        <v>2</v>
      </c>
      <c r="E445" s="4">
        <v>1</v>
      </c>
      <c r="F445" s="4">
        <f t="shared" si="70"/>
        <v>1.5</v>
      </c>
      <c r="G445" s="6">
        <v>2</v>
      </c>
      <c r="H445" s="6">
        <v>0</v>
      </c>
      <c r="I445" s="6">
        <f t="shared" si="71"/>
        <v>1</v>
      </c>
      <c r="K445" s="4">
        <v>4.1231999999999998</v>
      </c>
      <c r="L445" s="4">
        <v>1.8152999999999999</v>
      </c>
      <c r="M445" s="4">
        <f t="shared" si="72"/>
        <v>2.9692499999999997</v>
      </c>
      <c r="N445" s="6">
        <v>3.3138000000000001</v>
      </c>
      <c r="O445" s="6">
        <v>0</v>
      </c>
      <c r="P445" s="6">
        <f t="shared" si="73"/>
        <v>1.6569</v>
      </c>
      <c r="Q445" s="10">
        <f t="shared" si="64"/>
        <v>0.55801970194493566</v>
      </c>
      <c r="R445" s="11">
        <f t="shared" ref="R445:R476" si="74">TTEST(K445:L445,N445:O445,2,2)</f>
        <v>0.58240339488925685</v>
      </c>
    </row>
    <row r="446" spans="1:18">
      <c r="A446" s="2" t="s">
        <v>583</v>
      </c>
      <c r="B446" s="2" t="s">
        <v>584</v>
      </c>
      <c r="C446" s="2" t="s">
        <v>141</v>
      </c>
      <c r="D446" s="4">
        <v>2</v>
      </c>
      <c r="E446" s="4">
        <v>1</v>
      </c>
      <c r="F446" s="4">
        <f t="shared" si="70"/>
        <v>1.5</v>
      </c>
      <c r="G446" s="6">
        <v>2</v>
      </c>
      <c r="H446" s="6">
        <v>0</v>
      </c>
      <c r="I446" s="6">
        <f t="shared" si="71"/>
        <v>1</v>
      </c>
      <c r="K446" s="4">
        <v>1.3602000000000001</v>
      </c>
      <c r="L446" s="4">
        <v>0.60919000000000001</v>
      </c>
      <c r="M446" s="4">
        <f t="shared" si="72"/>
        <v>0.9846950000000001</v>
      </c>
      <c r="N446" s="6">
        <v>1.1942599999999999</v>
      </c>
      <c r="O446" s="6">
        <v>0</v>
      </c>
      <c r="P446" s="6">
        <f t="shared" si="73"/>
        <v>0.59712999999999994</v>
      </c>
      <c r="Q446" s="10">
        <f t="shared" si="64"/>
        <v>0.60641112222566362</v>
      </c>
      <c r="R446" s="11">
        <f t="shared" si="74"/>
        <v>0.6378597927928773</v>
      </c>
    </row>
    <row r="447" spans="1:18">
      <c r="A447" s="2" t="s">
        <v>585</v>
      </c>
      <c r="B447" s="2" t="s">
        <v>586</v>
      </c>
      <c r="C447" s="2" t="s">
        <v>56</v>
      </c>
      <c r="D447" s="4">
        <v>1</v>
      </c>
      <c r="E447" s="4">
        <v>2</v>
      </c>
      <c r="F447" s="4">
        <f t="shared" si="70"/>
        <v>1.5</v>
      </c>
      <c r="G447" s="6">
        <v>2</v>
      </c>
      <c r="H447" s="6">
        <v>0</v>
      </c>
      <c r="I447" s="6">
        <f t="shared" si="71"/>
        <v>1</v>
      </c>
      <c r="K447" s="4">
        <v>1.2161</v>
      </c>
      <c r="L447" s="4">
        <v>1.9118999999999999</v>
      </c>
      <c r="M447" s="4">
        <f t="shared" si="72"/>
        <v>1.5640000000000001</v>
      </c>
      <c r="N447" s="6">
        <v>1.9381999999999999</v>
      </c>
      <c r="O447" s="6">
        <v>0</v>
      </c>
      <c r="P447" s="6">
        <f t="shared" si="73"/>
        <v>0.96909999999999996</v>
      </c>
      <c r="Q447" s="10">
        <f t="shared" ref="Q447:Q510" si="75">P447/M447</f>
        <v>0.61962915601023016</v>
      </c>
      <c r="R447" s="11">
        <f t="shared" si="74"/>
        <v>0.62180206254019688</v>
      </c>
    </row>
    <row r="448" spans="1:18">
      <c r="A448" s="2" t="s">
        <v>587</v>
      </c>
      <c r="B448" s="2" t="s">
        <v>588</v>
      </c>
      <c r="C448" s="2" t="s">
        <v>47</v>
      </c>
      <c r="D448" s="4">
        <v>0</v>
      </c>
      <c r="E448" s="4">
        <v>2</v>
      </c>
      <c r="F448" s="4">
        <f t="shared" si="70"/>
        <v>1</v>
      </c>
      <c r="G448" s="6">
        <v>1</v>
      </c>
      <c r="H448" s="6">
        <v>2</v>
      </c>
      <c r="I448" s="6">
        <f t="shared" si="71"/>
        <v>1.5</v>
      </c>
      <c r="K448" s="4">
        <v>0</v>
      </c>
      <c r="L448" s="4">
        <v>1.9118999999999999</v>
      </c>
      <c r="M448" s="4">
        <f t="shared" si="72"/>
        <v>0.95594999999999997</v>
      </c>
      <c r="N448" s="6">
        <v>0.96909000000000001</v>
      </c>
      <c r="O448" s="6">
        <v>2.4748999999999999</v>
      </c>
      <c r="P448" s="6">
        <f t="shared" si="73"/>
        <v>1.7219949999999999</v>
      </c>
      <c r="Q448" s="10">
        <f t="shared" si="75"/>
        <v>1.8013442125634187</v>
      </c>
      <c r="R448" s="11">
        <f t="shared" si="74"/>
        <v>0.59332457062821042</v>
      </c>
    </row>
    <row r="449" spans="1:18">
      <c r="A449" s="2" t="s">
        <v>589</v>
      </c>
      <c r="B449" s="2" t="s">
        <v>590</v>
      </c>
      <c r="C449" s="2" t="s">
        <v>129</v>
      </c>
      <c r="D449" s="4">
        <v>2</v>
      </c>
      <c r="E449" s="4">
        <v>1</v>
      </c>
      <c r="F449" s="4">
        <f t="shared" si="70"/>
        <v>1.5</v>
      </c>
      <c r="G449" s="6">
        <v>2</v>
      </c>
      <c r="H449" s="6">
        <v>0</v>
      </c>
      <c r="I449" s="6">
        <f t="shared" si="71"/>
        <v>1</v>
      </c>
      <c r="K449" s="4">
        <v>2.4323000000000001</v>
      </c>
      <c r="L449" s="4">
        <v>0.95594999999999997</v>
      </c>
      <c r="M449" s="4">
        <f t="shared" si="72"/>
        <v>1.6941250000000001</v>
      </c>
      <c r="N449" s="6">
        <v>1.9381999999999999</v>
      </c>
      <c r="O449" s="6">
        <v>0</v>
      </c>
      <c r="P449" s="6">
        <f t="shared" si="73"/>
        <v>0.96909999999999996</v>
      </c>
      <c r="Q449" s="10">
        <f t="shared" si="75"/>
        <v>0.572035711650557</v>
      </c>
      <c r="R449" s="11">
        <f t="shared" si="74"/>
        <v>0.61211276957806904</v>
      </c>
    </row>
    <row r="450" spans="1:18">
      <c r="A450" s="2" t="s">
        <v>591</v>
      </c>
      <c r="B450" s="2" t="s">
        <v>592</v>
      </c>
      <c r="C450" s="2" t="s">
        <v>285</v>
      </c>
      <c r="D450" s="4">
        <v>0</v>
      </c>
      <c r="E450" s="4">
        <v>2</v>
      </c>
      <c r="F450" s="4">
        <f t="shared" si="70"/>
        <v>1</v>
      </c>
      <c r="G450" s="6">
        <v>2</v>
      </c>
      <c r="H450" s="6">
        <v>1</v>
      </c>
      <c r="I450" s="6">
        <f t="shared" si="71"/>
        <v>1.5</v>
      </c>
      <c r="K450" s="4">
        <v>0</v>
      </c>
      <c r="L450" s="4">
        <v>1.2183999999999999</v>
      </c>
      <c r="M450" s="4">
        <f t="shared" si="72"/>
        <v>0.60919999999999996</v>
      </c>
      <c r="N450" s="6">
        <v>1.1686000000000001</v>
      </c>
      <c r="O450" s="6">
        <v>0.67176999999999998</v>
      </c>
      <c r="P450" s="6">
        <f t="shared" si="73"/>
        <v>0.92018500000000003</v>
      </c>
      <c r="Q450" s="10">
        <f t="shared" si="75"/>
        <v>1.5104809586342747</v>
      </c>
      <c r="R450" s="11">
        <f t="shared" si="74"/>
        <v>0.68299513490067498</v>
      </c>
    </row>
    <row r="451" spans="1:18">
      <c r="A451" s="2" t="s">
        <v>593</v>
      </c>
      <c r="B451" s="2" t="s">
        <v>594</v>
      </c>
      <c r="C451" s="2" t="s">
        <v>19</v>
      </c>
      <c r="D451" s="4">
        <v>0</v>
      </c>
      <c r="E451" s="4">
        <v>2</v>
      </c>
      <c r="F451" s="4">
        <f t="shared" si="70"/>
        <v>1</v>
      </c>
      <c r="G451" s="6">
        <v>2</v>
      </c>
      <c r="H451" s="6">
        <v>1</v>
      </c>
      <c r="I451" s="6">
        <f t="shared" si="71"/>
        <v>1.5</v>
      </c>
      <c r="K451" s="4">
        <v>0</v>
      </c>
      <c r="L451" s="4">
        <v>1.2183999999999999</v>
      </c>
      <c r="M451" s="4">
        <f t="shared" si="72"/>
        <v>0.60919999999999996</v>
      </c>
      <c r="N451" s="6">
        <v>1.1686000000000001</v>
      </c>
      <c r="O451" s="6">
        <v>0.67176999999999998</v>
      </c>
      <c r="P451" s="6">
        <f t="shared" si="73"/>
        <v>0.92018500000000003</v>
      </c>
      <c r="Q451" s="10">
        <f t="shared" si="75"/>
        <v>1.5104809586342747</v>
      </c>
      <c r="R451" s="11">
        <f t="shared" si="74"/>
        <v>0.68299513490067498</v>
      </c>
    </row>
    <row r="452" spans="1:18">
      <c r="A452" s="2" t="s">
        <v>595</v>
      </c>
      <c r="B452" s="2" t="s">
        <v>596</v>
      </c>
      <c r="C452" s="2" t="s">
        <v>56</v>
      </c>
      <c r="D452" s="4">
        <v>0</v>
      </c>
      <c r="E452" s="4">
        <v>1</v>
      </c>
      <c r="F452" s="4">
        <f t="shared" si="70"/>
        <v>0.5</v>
      </c>
      <c r="G452" s="6">
        <v>2</v>
      </c>
      <c r="H452" s="6">
        <v>1</v>
      </c>
      <c r="I452" s="6">
        <f t="shared" si="71"/>
        <v>1.5</v>
      </c>
      <c r="K452" s="4">
        <v>0</v>
      </c>
      <c r="L452" s="4">
        <v>0.95594999999999997</v>
      </c>
      <c r="M452" s="4">
        <f t="shared" si="72"/>
        <v>0.47797499999999998</v>
      </c>
      <c r="N452" s="6">
        <v>2.9073000000000002</v>
      </c>
      <c r="O452" s="6">
        <v>1.2375</v>
      </c>
      <c r="P452" s="6">
        <f t="shared" si="73"/>
        <v>2.0724</v>
      </c>
      <c r="Q452" s="10">
        <f t="shared" si="75"/>
        <v>4.3357916209006753</v>
      </c>
      <c r="R452" s="11">
        <f t="shared" si="74"/>
        <v>0.23930202809375445</v>
      </c>
    </row>
    <row r="453" spans="1:18">
      <c r="A453" s="2" t="s">
        <v>600</v>
      </c>
      <c r="B453" s="2" t="s">
        <v>601</v>
      </c>
      <c r="C453" s="2" t="s">
        <v>81</v>
      </c>
      <c r="D453" s="4">
        <v>1</v>
      </c>
      <c r="E453" s="4">
        <v>1</v>
      </c>
      <c r="F453" s="4">
        <f t="shared" si="70"/>
        <v>1</v>
      </c>
      <c r="G453" s="6">
        <v>0</v>
      </c>
      <c r="H453" s="6">
        <v>3</v>
      </c>
      <c r="I453" s="6">
        <f t="shared" si="71"/>
        <v>1.5</v>
      </c>
      <c r="K453" s="4">
        <v>1.2161</v>
      </c>
      <c r="L453" s="4">
        <v>0.95594999999999997</v>
      </c>
      <c r="M453" s="4">
        <f t="shared" si="72"/>
        <v>1.086025</v>
      </c>
      <c r="N453" s="6">
        <v>0</v>
      </c>
      <c r="O453" s="6">
        <v>3.7124000000000001</v>
      </c>
      <c r="P453" s="6">
        <f t="shared" si="73"/>
        <v>1.8562000000000001</v>
      </c>
      <c r="Q453" s="10">
        <f t="shared" si="75"/>
        <v>1.709168757625285</v>
      </c>
      <c r="R453" s="11">
        <f t="shared" si="74"/>
        <v>0.71910807442027902</v>
      </c>
    </row>
    <row r="454" spans="1:18">
      <c r="A454" s="2" t="s">
        <v>602</v>
      </c>
      <c r="B454" s="2" t="s">
        <v>603</v>
      </c>
      <c r="C454" s="2" t="s">
        <v>69</v>
      </c>
      <c r="D454" s="4">
        <v>2</v>
      </c>
      <c r="E454" s="4">
        <v>0</v>
      </c>
      <c r="F454" s="4">
        <f t="shared" si="70"/>
        <v>1</v>
      </c>
      <c r="G454" s="6">
        <v>3</v>
      </c>
      <c r="H454" s="6">
        <v>0</v>
      </c>
      <c r="I454" s="6">
        <f t="shared" si="71"/>
        <v>1.5</v>
      </c>
      <c r="K454" s="4">
        <v>1.7355</v>
      </c>
      <c r="L454" s="4">
        <v>0</v>
      </c>
      <c r="M454" s="4">
        <f t="shared" si="72"/>
        <v>0.86775000000000002</v>
      </c>
      <c r="N454" s="6">
        <v>1.8298000000000001</v>
      </c>
      <c r="O454" s="6">
        <v>0</v>
      </c>
      <c r="P454" s="6">
        <f t="shared" si="73"/>
        <v>0.91490000000000005</v>
      </c>
      <c r="Q454" s="10">
        <f t="shared" si="75"/>
        <v>1.0543359262460386</v>
      </c>
      <c r="R454" s="11">
        <f t="shared" si="74"/>
        <v>0.97356909665773428</v>
      </c>
    </row>
    <row r="455" spans="1:18">
      <c r="A455" s="2" t="s">
        <v>605</v>
      </c>
      <c r="B455" s="2" t="s">
        <v>606</v>
      </c>
      <c r="C455" s="2" t="s">
        <v>39</v>
      </c>
      <c r="D455" s="4">
        <v>0</v>
      </c>
      <c r="E455" s="4">
        <v>1</v>
      </c>
      <c r="F455" s="4">
        <f t="shared" si="70"/>
        <v>0.5</v>
      </c>
      <c r="G455" s="6">
        <v>3</v>
      </c>
      <c r="H455" s="6">
        <v>0</v>
      </c>
      <c r="I455" s="6">
        <f t="shared" si="71"/>
        <v>1.5</v>
      </c>
      <c r="K455" s="4">
        <v>0</v>
      </c>
      <c r="L455" s="4">
        <v>12.808</v>
      </c>
      <c r="M455" s="4">
        <f t="shared" si="72"/>
        <v>6.4039999999999999</v>
      </c>
      <c r="N455" s="6">
        <v>7.7526999999999999</v>
      </c>
      <c r="O455" s="6">
        <v>0</v>
      </c>
      <c r="P455" s="6">
        <f t="shared" si="73"/>
        <v>3.87635</v>
      </c>
      <c r="Q455" s="10">
        <f t="shared" si="75"/>
        <v>0.60530137414116181</v>
      </c>
      <c r="R455" s="11">
        <f t="shared" si="74"/>
        <v>0.76776673482109326</v>
      </c>
    </row>
    <row r="456" spans="1:18">
      <c r="A456" s="2" t="s">
        <v>608</v>
      </c>
      <c r="B456" s="2" t="s">
        <v>609</v>
      </c>
      <c r="C456" s="2" t="s">
        <v>610</v>
      </c>
      <c r="D456" s="4">
        <v>0</v>
      </c>
      <c r="E456" s="4">
        <v>1</v>
      </c>
      <c r="F456" s="4">
        <f t="shared" si="70"/>
        <v>0.5</v>
      </c>
      <c r="G456" s="6">
        <v>4</v>
      </c>
      <c r="H456" s="6">
        <v>0</v>
      </c>
      <c r="I456" s="6">
        <f t="shared" si="71"/>
        <v>2</v>
      </c>
      <c r="K456" s="4">
        <v>0</v>
      </c>
      <c r="L456" s="4">
        <v>0.97965999999999998</v>
      </c>
      <c r="M456" s="4">
        <f>(K456+L456)/2</f>
        <v>0.48982999999999999</v>
      </c>
      <c r="N456" s="6">
        <v>4.6856</v>
      </c>
      <c r="O456" s="6">
        <v>0</v>
      </c>
      <c r="P456" s="6">
        <f>(N456+O456)/2</f>
        <v>2.3428</v>
      </c>
      <c r="Q456" s="10">
        <f t="shared" si="75"/>
        <v>4.7828838576649044</v>
      </c>
      <c r="R456" s="11">
        <f t="shared" si="74"/>
        <v>0.51981394624566357</v>
      </c>
    </row>
    <row r="457" spans="1:18">
      <c r="A457" s="2" t="s">
        <v>611</v>
      </c>
      <c r="B457" s="2" t="s">
        <v>612</v>
      </c>
      <c r="C457" s="2" t="s">
        <v>47</v>
      </c>
      <c r="D457" s="4">
        <v>1</v>
      </c>
      <c r="E457" s="4">
        <v>2</v>
      </c>
      <c r="F457" s="4">
        <f t="shared" si="70"/>
        <v>1.5</v>
      </c>
      <c r="G457" s="6">
        <v>1</v>
      </c>
      <c r="H457" s="6">
        <v>0</v>
      </c>
      <c r="I457" s="6">
        <f t="shared" si="71"/>
        <v>0.5</v>
      </c>
      <c r="K457" s="4">
        <v>1.2161</v>
      </c>
      <c r="L457" s="4">
        <v>1.9118999999999999</v>
      </c>
      <c r="M457" s="4">
        <f t="shared" si="72"/>
        <v>1.5640000000000001</v>
      </c>
      <c r="N457" s="6">
        <v>0.96909000000000001</v>
      </c>
      <c r="O457" s="6">
        <v>0</v>
      </c>
      <c r="P457" s="6">
        <f t="shared" si="73"/>
        <v>0.484545</v>
      </c>
      <c r="Q457" s="10">
        <f t="shared" si="75"/>
        <v>0.30981138107416878</v>
      </c>
      <c r="R457" s="11">
        <f t="shared" si="74"/>
        <v>0.21206816875378653</v>
      </c>
    </row>
    <row r="458" spans="1:18">
      <c r="A458" s="2" t="s">
        <v>613</v>
      </c>
      <c r="B458" s="2" t="s">
        <v>614</v>
      </c>
      <c r="C458" s="2" t="s">
        <v>47</v>
      </c>
      <c r="D458" s="4">
        <v>1</v>
      </c>
      <c r="E458" s="4">
        <v>1</v>
      </c>
      <c r="F458" s="4">
        <f t="shared" si="70"/>
        <v>1</v>
      </c>
      <c r="G458" s="6">
        <v>0</v>
      </c>
      <c r="H458" s="6">
        <v>2</v>
      </c>
      <c r="I458" s="6">
        <f t="shared" si="71"/>
        <v>1</v>
      </c>
      <c r="K458" s="4">
        <v>2.0615999999999999</v>
      </c>
      <c r="L458" s="4">
        <v>1.8152999999999999</v>
      </c>
      <c r="M458" s="4">
        <f t="shared" si="72"/>
        <v>1.93845</v>
      </c>
      <c r="N458" s="6">
        <v>0</v>
      </c>
      <c r="O458" s="6">
        <v>4.8644999999999996</v>
      </c>
      <c r="P458" s="6">
        <f t="shared" si="73"/>
        <v>2.4322499999999998</v>
      </c>
      <c r="Q458" s="10">
        <f t="shared" si="75"/>
        <v>1.2547396115453067</v>
      </c>
      <c r="R458" s="11">
        <f t="shared" si="74"/>
        <v>0.85807678717944691</v>
      </c>
    </row>
    <row r="459" spans="1:18">
      <c r="A459" s="2" t="s">
        <v>615</v>
      </c>
      <c r="B459" s="2" t="s">
        <v>616</v>
      </c>
      <c r="C459" s="2" t="s">
        <v>617</v>
      </c>
      <c r="D459" s="4">
        <v>1</v>
      </c>
      <c r="E459" s="4">
        <v>0</v>
      </c>
      <c r="F459" s="4">
        <f t="shared" si="70"/>
        <v>0.5</v>
      </c>
      <c r="G459" s="6">
        <v>1</v>
      </c>
      <c r="H459" s="6">
        <v>2</v>
      </c>
      <c r="I459" s="6">
        <f t="shared" si="71"/>
        <v>1.5</v>
      </c>
      <c r="K459" s="4">
        <v>1.2298</v>
      </c>
      <c r="L459" s="4">
        <v>0</v>
      </c>
      <c r="M459" s="4">
        <f t="shared" si="72"/>
        <v>0.6149</v>
      </c>
      <c r="N459" s="6">
        <v>1.0127999999999999</v>
      </c>
      <c r="O459" s="6">
        <v>1.7777000000000001</v>
      </c>
      <c r="P459" s="6">
        <f t="shared" si="73"/>
        <v>1.3952499999999999</v>
      </c>
      <c r="Q459" s="10">
        <f t="shared" si="75"/>
        <v>2.2690681411611644</v>
      </c>
      <c r="R459" s="11">
        <f t="shared" si="74"/>
        <v>0.39390837833312964</v>
      </c>
    </row>
    <row r="460" spans="1:18">
      <c r="A460" s="2" t="s">
        <v>619</v>
      </c>
      <c r="B460" s="2" t="s">
        <v>620</v>
      </c>
      <c r="C460" s="2" t="s">
        <v>166</v>
      </c>
      <c r="D460" s="4">
        <v>1</v>
      </c>
      <c r="E460" s="4">
        <v>0</v>
      </c>
      <c r="F460" s="4">
        <f t="shared" si="70"/>
        <v>0.5</v>
      </c>
      <c r="G460" s="6">
        <v>1</v>
      </c>
      <c r="H460" s="6">
        <v>2</v>
      </c>
      <c r="I460" s="6">
        <f t="shared" si="71"/>
        <v>1.5</v>
      </c>
      <c r="K460" s="4">
        <v>1.2161</v>
      </c>
      <c r="L460" s="4">
        <v>0</v>
      </c>
      <c r="M460" s="4">
        <f t="shared" si="72"/>
        <v>0.60804999999999998</v>
      </c>
      <c r="N460" s="6">
        <v>0.96909000000000001</v>
      </c>
      <c r="O460" s="6">
        <v>2.4748999999999999</v>
      </c>
      <c r="P460" s="6">
        <f t="shared" si="73"/>
        <v>1.7219949999999999</v>
      </c>
      <c r="Q460" s="10">
        <f t="shared" si="75"/>
        <v>2.8319957240358522</v>
      </c>
      <c r="R460" s="11">
        <f t="shared" si="74"/>
        <v>0.36875113120525072</v>
      </c>
    </row>
    <row r="461" spans="1:18">
      <c r="A461" s="2" t="s">
        <v>621</v>
      </c>
      <c r="B461" s="2" t="s">
        <v>622</v>
      </c>
      <c r="C461" s="2" t="s">
        <v>468</v>
      </c>
      <c r="D461" s="4">
        <v>0</v>
      </c>
      <c r="E461" s="4">
        <v>1</v>
      </c>
      <c r="F461" s="4">
        <f t="shared" si="70"/>
        <v>0.5</v>
      </c>
      <c r="G461" s="6">
        <v>1</v>
      </c>
      <c r="H461" s="6">
        <v>2</v>
      </c>
      <c r="I461" s="6">
        <f t="shared" si="71"/>
        <v>1.5</v>
      </c>
      <c r="K461" s="4">
        <v>0</v>
      </c>
      <c r="L461" s="4">
        <v>0.83333000000000002</v>
      </c>
      <c r="M461" s="4">
        <f t="shared" si="72"/>
        <v>0.41666500000000001</v>
      </c>
      <c r="N461" s="6">
        <v>0.60994000000000004</v>
      </c>
      <c r="O461" s="6">
        <v>1.5927</v>
      </c>
      <c r="P461" s="6">
        <f t="shared" si="73"/>
        <v>1.1013200000000001</v>
      </c>
      <c r="Q461" s="10">
        <f t="shared" si="75"/>
        <v>2.6431785727142909</v>
      </c>
      <c r="R461" s="11">
        <f t="shared" si="74"/>
        <v>0.39925912607161818</v>
      </c>
    </row>
    <row r="462" spans="1:18">
      <c r="A462" s="2" t="s">
        <v>623</v>
      </c>
      <c r="B462" s="2" t="s">
        <v>624</v>
      </c>
      <c r="C462" s="2" t="s">
        <v>158</v>
      </c>
      <c r="D462" s="4">
        <v>1</v>
      </c>
      <c r="E462" s="4">
        <v>1</v>
      </c>
      <c r="F462" s="4">
        <f t="shared" si="70"/>
        <v>1</v>
      </c>
      <c r="G462" s="6">
        <v>2</v>
      </c>
      <c r="H462" s="6">
        <v>0</v>
      </c>
      <c r="I462" s="6">
        <f t="shared" si="71"/>
        <v>1</v>
      </c>
      <c r="K462" s="4">
        <v>1.2298</v>
      </c>
      <c r="L462" s="4">
        <v>0.97965999999999998</v>
      </c>
      <c r="M462" s="4">
        <f t="shared" si="72"/>
        <v>1.10473</v>
      </c>
      <c r="N462" s="6">
        <v>2.0255999999999998</v>
      </c>
      <c r="O462" s="6">
        <v>0</v>
      </c>
      <c r="P462" s="6">
        <f t="shared" si="73"/>
        <v>1.0127999999999999</v>
      </c>
      <c r="Q462" s="10">
        <f t="shared" si="75"/>
        <v>0.91678509681098541</v>
      </c>
      <c r="R462" s="11">
        <f t="shared" si="74"/>
        <v>0.93642990672353477</v>
      </c>
    </row>
    <row r="463" spans="1:18">
      <c r="A463" s="2" t="s">
        <v>625</v>
      </c>
      <c r="B463" s="2" t="s">
        <v>626</v>
      </c>
      <c r="C463" s="2" t="s">
        <v>199</v>
      </c>
      <c r="D463" s="4">
        <v>1</v>
      </c>
      <c r="E463" s="4">
        <v>0</v>
      </c>
      <c r="F463" s="4">
        <f t="shared" si="70"/>
        <v>0.5</v>
      </c>
      <c r="G463" s="6">
        <v>2</v>
      </c>
      <c r="H463" s="6">
        <v>1</v>
      </c>
      <c r="I463" s="6">
        <f t="shared" si="71"/>
        <v>1.5</v>
      </c>
      <c r="K463" s="4">
        <v>2.0360999999999998</v>
      </c>
      <c r="L463" s="4">
        <v>0</v>
      </c>
      <c r="M463" s="4">
        <f t="shared" si="72"/>
        <v>1.0180499999999999</v>
      </c>
      <c r="N463" s="6">
        <v>2.3428</v>
      </c>
      <c r="O463" s="6">
        <v>1.6404000000000001</v>
      </c>
      <c r="P463" s="6">
        <f t="shared" si="73"/>
        <v>1.9916</v>
      </c>
      <c r="Q463" s="10">
        <f t="shared" si="75"/>
        <v>1.9562889838416584</v>
      </c>
      <c r="R463" s="11">
        <f t="shared" si="74"/>
        <v>0.4614060269733119</v>
      </c>
    </row>
    <row r="464" spans="1:18">
      <c r="A464" s="2" t="s">
        <v>627</v>
      </c>
      <c r="B464" s="2" t="s">
        <v>628</v>
      </c>
      <c r="C464" s="2" t="s">
        <v>370</v>
      </c>
      <c r="D464" s="4">
        <v>1</v>
      </c>
      <c r="E464" s="4">
        <v>0</v>
      </c>
      <c r="F464" s="4">
        <f t="shared" si="70"/>
        <v>0.5</v>
      </c>
      <c r="G464" s="6">
        <v>1</v>
      </c>
      <c r="H464" s="6">
        <v>2</v>
      </c>
      <c r="I464" s="6">
        <f t="shared" si="71"/>
        <v>1.5</v>
      </c>
      <c r="K464" s="4">
        <v>2.0615999999999999</v>
      </c>
      <c r="L464" s="4">
        <v>0</v>
      </c>
      <c r="M464" s="4">
        <f t="shared" si="72"/>
        <v>1.0307999999999999</v>
      </c>
      <c r="N464" s="6">
        <v>1.6569</v>
      </c>
      <c r="O464" s="6">
        <v>4.8644999999999996</v>
      </c>
      <c r="P464" s="6">
        <f t="shared" si="73"/>
        <v>3.2606999999999999</v>
      </c>
      <c r="Q464" s="10">
        <f t="shared" si="75"/>
        <v>3.1632712456344589</v>
      </c>
      <c r="R464" s="11">
        <f t="shared" si="74"/>
        <v>0.36267497640990054</v>
      </c>
    </row>
    <row r="465" spans="1:18">
      <c r="A465" s="2" t="s">
        <v>631</v>
      </c>
      <c r="B465" s="2" t="s">
        <v>632</v>
      </c>
      <c r="C465" s="2" t="s">
        <v>15</v>
      </c>
      <c r="D465" s="4">
        <v>1</v>
      </c>
      <c r="E465" s="4">
        <v>1</v>
      </c>
      <c r="F465" s="4">
        <f t="shared" si="70"/>
        <v>1</v>
      </c>
      <c r="G465" s="6">
        <v>0</v>
      </c>
      <c r="H465" s="6">
        <v>2</v>
      </c>
      <c r="I465" s="6">
        <f t="shared" si="71"/>
        <v>1</v>
      </c>
      <c r="K465" s="4">
        <v>0.68010000000000004</v>
      </c>
      <c r="L465" s="4">
        <v>0.60919000000000001</v>
      </c>
      <c r="M465" s="4">
        <f t="shared" si="72"/>
        <v>0.64464500000000002</v>
      </c>
      <c r="N465" s="6">
        <v>0</v>
      </c>
      <c r="O465" s="6">
        <v>1.3434999999999999</v>
      </c>
      <c r="P465" s="6">
        <f t="shared" si="73"/>
        <v>0.67174999999999996</v>
      </c>
      <c r="Q465" s="10">
        <f t="shared" si="75"/>
        <v>1.042046397629703</v>
      </c>
      <c r="R465" s="11">
        <f t="shared" si="74"/>
        <v>0.97151957550117585</v>
      </c>
    </row>
    <row r="466" spans="1:18">
      <c r="A466" s="2" t="s">
        <v>633</v>
      </c>
      <c r="B466" s="2" t="s">
        <v>634</v>
      </c>
      <c r="C466" s="2" t="s">
        <v>45</v>
      </c>
      <c r="D466" s="4">
        <v>1</v>
      </c>
      <c r="E466" s="4">
        <v>2</v>
      </c>
      <c r="F466" s="4">
        <f t="shared" si="70"/>
        <v>1.5</v>
      </c>
      <c r="G466" s="6">
        <v>0</v>
      </c>
      <c r="H466" s="6">
        <v>1</v>
      </c>
      <c r="I466" s="6">
        <f t="shared" si="71"/>
        <v>0.5</v>
      </c>
      <c r="K466" s="4">
        <v>0.68010000000000004</v>
      </c>
      <c r="L466" s="4">
        <v>1.2183999999999999</v>
      </c>
      <c r="M466" s="4">
        <f t="shared" si="72"/>
        <v>0.94924999999999993</v>
      </c>
      <c r="N466" s="6">
        <v>0</v>
      </c>
      <c r="O466" s="6">
        <v>0.67176999999999998</v>
      </c>
      <c r="P466" s="6">
        <f t="shared" si="73"/>
        <v>0.33588499999999999</v>
      </c>
      <c r="Q466" s="10">
        <f t="shared" si="75"/>
        <v>0.35384250724255994</v>
      </c>
      <c r="R466" s="11">
        <f t="shared" si="74"/>
        <v>0.29020162670254579</v>
      </c>
    </row>
    <row r="467" spans="1:18">
      <c r="A467" s="2" t="s">
        <v>635</v>
      </c>
      <c r="B467" s="2" t="s">
        <v>636</v>
      </c>
      <c r="C467" s="2" t="s">
        <v>202</v>
      </c>
      <c r="D467" s="4">
        <v>0</v>
      </c>
      <c r="E467" s="4">
        <v>2</v>
      </c>
      <c r="F467" s="4">
        <f t="shared" si="70"/>
        <v>1</v>
      </c>
      <c r="G467" s="6">
        <v>1</v>
      </c>
      <c r="H467" s="6">
        <v>1</v>
      </c>
      <c r="I467" s="6">
        <f t="shared" si="71"/>
        <v>1</v>
      </c>
      <c r="K467" s="4">
        <v>0</v>
      </c>
      <c r="L467" s="4">
        <v>1.9118999999999999</v>
      </c>
      <c r="M467" s="4">
        <f t="shared" si="72"/>
        <v>0.95594999999999997</v>
      </c>
      <c r="N467" s="6">
        <v>0.96909000000000001</v>
      </c>
      <c r="O467" s="6">
        <v>1.2375</v>
      </c>
      <c r="P467" s="6">
        <f t="shared" si="73"/>
        <v>1.1032950000000001</v>
      </c>
      <c r="Q467" s="10">
        <f t="shared" si="75"/>
        <v>1.1541346304723052</v>
      </c>
      <c r="R467" s="11">
        <f t="shared" si="74"/>
        <v>0.89269199573475189</v>
      </c>
    </row>
    <row r="468" spans="1:18">
      <c r="A468" s="2" t="s">
        <v>637</v>
      </c>
      <c r="B468" s="2" t="s">
        <v>638</v>
      </c>
      <c r="C468" s="2" t="s">
        <v>171</v>
      </c>
      <c r="D468" s="4">
        <v>1</v>
      </c>
      <c r="E468" s="4">
        <v>1</v>
      </c>
      <c r="F468" s="4">
        <f t="shared" si="70"/>
        <v>1</v>
      </c>
      <c r="G468" s="6">
        <v>2</v>
      </c>
      <c r="H468" s="6">
        <v>0</v>
      </c>
      <c r="I468" s="6">
        <f t="shared" si="71"/>
        <v>1</v>
      </c>
      <c r="K468" s="4">
        <v>0.68010000000000004</v>
      </c>
      <c r="L468" s="4">
        <v>0.60919000000000001</v>
      </c>
      <c r="M468" s="4">
        <f t="shared" si="72"/>
        <v>0.64464500000000002</v>
      </c>
      <c r="N468" s="6">
        <v>1.1686000000000001</v>
      </c>
      <c r="O468" s="6">
        <v>0</v>
      </c>
      <c r="P468" s="6">
        <f t="shared" si="73"/>
        <v>0.58430000000000004</v>
      </c>
      <c r="Q468" s="10">
        <f t="shared" si="75"/>
        <v>0.9063903388686797</v>
      </c>
      <c r="R468" s="11">
        <f t="shared" si="74"/>
        <v>0.9272988010804295</v>
      </c>
    </row>
    <row r="469" spans="1:18">
      <c r="A469" s="2" t="s">
        <v>639</v>
      </c>
      <c r="B469" s="2" t="s">
        <v>640</v>
      </c>
      <c r="C469" s="2" t="s">
        <v>66</v>
      </c>
      <c r="D469" s="4">
        <v>2</v>
      </c>
      <c r="E469" s="4">
        <v>1</v>
      </c>
      <c r="F469" s="4">
        <f t="shared" si="70"/>
        <v>1.5</v>
      </c>
      <c r="G469" s="6">
        <v>0</v>
      </c>
      <c r="H469" s="6">
        <v>1</v>
      </c>
      <c r="I469" s="6">
        <f t="shared" si="71"/>
        <v>0.5</v>
      </c>
      <c r="K469" s="4">
        <v>1.3602000000000001</v>
      </c>
      <c r="L469" s="4">
        <v>0.60919000000000001</v>
      </c>
      <c r="M469" s="4">
        <f t="shared" si="72"/>
        <v>0.9846950000000001</v>
      </c>
      <c r="N469" s="6">
        <v>0</v>
      </c>
      <c r="O469" s="6">
        <v>0.67176999999999998</v>
      </c>
      <c r="P469" s="6">
        <f t="shared" si="73"/>
        <v>0.33588499999999999</v>
      </c>
      <c r="Q469" s="10">
        <f t="shared" si="75"/>
        <v>0.34110562153763341</v>
      </c>
      <c r="R469" s="11">
        <f t="shared" si="74"/>
        <v>0.32670836251678592</v>
      </c>
    </row>
    <row r="470" spans="1:18">
      <c r="A470" s="2" t="s">
        <v>641</v>
      </c>
      <c r="B470" s="2" t="s">
        <v>642</v>
      </c>
      <c r="C470" s="2" t="s">
        <v>643</v>
      </c>
      <c r="D470" s="4">
        <v>0</v>
      </c>
      <c r="E470" s="4">
        <v>1</v>
      </c>
      <c r="F470" s="4">
        <f t="shared" si="70"/>
        <v>0.5</v>
      </c>
      <c r="G470" s="6">
        <v>2</v>
      </c>
      <c r="H470" s="6">
        <v>1</v>
      </c>
      <c r="I470" s="6">
        <f t="shared" si="71"/>
        <v>1.5</v>
      </c>
      <c r="K470" s="4">
        <v>0</v>
      </c>
      <c r="L470" s="4">
        <v>1.9593</v>
      </c>
      <c r="M470" s="4">
        <f t="shared" si="72"/>
        <v>0.97965000000000002</v>
      </c>
      <c r="N470" s="6">
        <v>2.0255999999999998</v>
      </c>
      <c r="O470" s="6">
        <v>0.88883999999999996</v>
      </c>
      <c r="P470" s="6">
        <f t="shared" si="73"/>
        <v>1.45722</v>
      </c>
      <c r="Q470" s="10">
        <f t="shared" si="75"/>
        <v>1.4874904302557035</v>
      </c>
      <c r="R470" s="11">
        <f t="shared" si="74"/>
        <v>0.71427126657528106</v>
      </c>
    </row>
    <row r="471" spans="1:18">
      <c r="A471" s="2" t="s">
        <v>644</v>
      </c>
      <c r="B471" s="2" t="s">
        <v>645</v>
      </c>
      <c r="C471" s="2" t="s">
        <v>51</v>
      </c>
      <c r="D471" s="4">
        <v>2</v>
      </c>
      <c r="E471" s="4">
        <v>1</v>
      </c>
      <c r="F471" s="4">
        <f t="shared" si="70"/>
        <v>1.5</v>
      </c>
      <c r="G471" s="6">
        <v>1</v>
      </c>
      <c r="H471" s="6">
        <v>0</v>
      </c>
      <c r="I471" s="6">
        <f t="shared" si="71"/>
        <v>0.5</v>
      </c>
      <c r="K471" s="4">
        <v>2.4323000000000001</v>
      </c>
      <c r="L471" s="4">
        <v>0.95594999999999997</v>
      </c>
      <c r="M471" s="4">
        <f t="shared" si="72"/>
        <v>1.6941250000000001</v>
      </c>
      <c r="N471" s="6">
        <v>0.60994000000000004</v>
      </c>
      <c r="O471" s="6">
        <v>0</v>
      </c>
      <c r="P471" s="6">
        <f t="shared" si="73"/>
        <v>0.30497000000000002</v>
      </c>
      <c r="Q471" s="10">
        <f t="shared" si="75"/>
        <v>0.18001623256843502</v>
      </c>
      <c r="R471" s="11">
        <f t="shared" si="74"/>
        <v>0.22411367803905624</v>
      </c>
    </row>
    <row r="472" spans="1:18">
      <c r="A472" s="2" t="s">
        <v>646</v>
      </c>
      <c r="B472" s="2" t="s">
        <v>647</v>
      </c>
      <c r="C472" s="2" t="s">
        <v>522</v>
      </c>
      <c r="D472" s="4">
        <v>0</v>
      </c>
      <c r="E472" s="4">
        <v>1</v>
      </c>
      <c r="F472" s="4">
        <f t="shared" si="70"/>
        <v>0.5</v>
      </c>
      <c r="G472" s="6">
        <v>0</v>
      </c>
      <c r="H472" s="6">
        <v>3</v>
      </c>
      <c r="I472" s="6">
        <f t="shared" si="71"/>
        <v>1.5</v>
      </c>
      <c r="K472" s="4">
        <v>0</v>
      </c>
      <c r="L472" s="4">
        <v>1.8152999999999999</v>
      </c>
      <c r="M472" s="4">
        <f t="shared" si="72"/>
        <v>0.90764999999999996</v>
      </c>
      <c r="N472" s="6">
        <v>0</v>
      </c>
      <c r="O472" s="6">
        <v>6.1019999999999994</v>
      </c>
      <c r="P472" s="6">
        <f t="shared" si="73"/>
        <v>3.0509999999999997</v>
      </c>
      <c r="Q472" s="10">
        <f t="shared" si="75"/>
        <v>3.3614278631631134</v>
      </c>
      <c r="R472" s="11">
        <f t="shared" si="74"/>
        <v>0.57011435520045572</v>
      </c>
    </row>
    <row r="473" spans="1:18">
      <c r="A473" s="2" t="s">
        <v>648</v>
      </c>
      <c r="B473" s="2" t="s">
        <v>649</v>
      </c>
      <c r="C473" s="2" t="s">
        <v>166</v>
      </c>
      <c r="D473" s="4">
        <v>0</v>
      </c>
      <c r="E473" s="4">
        <v>1</v>
      </c>
      <c r="F473" s="4">
        <f t="shared" si="70"/>
        <v>0.5</v>
      </c>
      <c r="G473" s="6">
        <v>1</v>
      </c>
      <c r="H473" s="6">
        <v>2</v>
      </c>
      <c r="I473" s="6">
        <f t="shared" si="71"/>
        <v>1.5</v>
      </c>
      <c r="K473" s="4">
        <v>0</v>
      </c>
      <c r="L473" s="4">
        <v>1.9118999999999999</v>
      </c>
      <c r="M473" s="4">
        <f t="shared" si="72"/>
        <v>0.95594999999999997</v>
      </c>
      <c r="N473" s="6">
        <v>1.9381999999999999</v>
      </c>
      <c r="O473" s="6">
        <v>3.7124000000000001</v>
      </c>
      <c r="P473" s="6">
        <f t="shared" si="73"/>
        <v>2.8252999999999999</v>
      </c>
      <c r="Q473" s="10">
        <f t="shared" si="75"/>
        <v>2.9554893038338825</v>
      </c>
      <c r="R473" s="11">
        <f t="shared" si="74"/>
        <v>0.2881464742573463</v>
      </c>
    </row>
    <row r="474" spans="1:18">
      <c r="A474" s="2" t="s">
        <v>650</v>
      </c>
      <c r="B474" s="2" t="s">
        <v>651</v>
      </c>
      <c r="C474" s="2" t="s">
        <v>458</v>
      </c>
      <c r="D474" s="4">
        <v>1</v>
      </c>
      <c r="E474" s="4">
        <v>2</v>
      </c>
      <c r="F474" s="4">
        <f t="shared" si="70"/>
        <v>1.5</v>
      </c>
      <c r="G474" s="6">
        <v>1</v>
      </c>
      <c r="H474" s="6">
        <v>0</v>
      </c>
      <c r="I474" s="6">
        <f t="shared" si="71"/>
        <v>0.5</v>
      </c>
      <c r="K474" s="4">
        <v>1.2161</v>
      </c>
      <c r="L474" s="4">
        <v>1.9118999999999999</v>
      </c>
      <c r="M474" s="4">
        <f t="shared" si="72"/>
        <v>1.5640000000000001</v>
      </c>
      <c r="N474" s="6">
        <v>0.96909000000000001</v>
      </c>
      <c r="O474" s="6">
        <v>0</v>
      </c>
      <c r="P474" s="6">
        <f t="shared" si="73"/>
        <v>0.484545</v>
      </c>
      <c r="Q474" s="10">
        <f t="shared" si="75"/>
        <v>0.30981138107416878</v>
      </c>
      <c r="R474" s="11">
        <f t="shared" si="74"/>
        <v>0.21206816875378653</v>
      </c>
    </row>
    <row r="475" spans="1:18">
      <c r="A475" s="2" t="s">
        <v>652</v>
      </c>
      <c r="B475" s="2" t="s">
        <v>653</v>
      </c>
      <c r="C475" s="2" t="s">
        <v>45</v>
      </c>
      <c r="D475" s="4">
        <v>1</v>
      </c>
      <c r="E475" s="4">
        <v>0</v>
      </c>
      <c r="F475" s="4">
        <f t="shared" si="70"/>
        <v>0.5</v>
      </c>
      <c r="G475" s="6">
        <v>1</v>
      </c>
      <c r="H475" s="6">
        <v>2</v>
      </c>
      <c r="I475" s="6">
        <f t="shared" si="71"/>
        <v>1.5</v>
      </c>
      <c r="K475" s="4">
        <v>0.68010000000000004</v>
      </c>
      <c r="L475" s="4">
        <v>0</v>
      </c>
      <c r="M475" s="4">
        <f t="shared" si="72"/>
        <v>0.34005000000000002</v>
      </c>
      <c r="N475" s="6">
        <v>0.58431999999999995</v>
      </c>
      <c r="O475" s="6">
        <v>1.3434999999999999</v>
      </c>
      <c r="P475" s="6">
        <f>(N475+O475)/2</f>
        <v>0.96390999999999993</v>
      </c>
      <c r="Q475" s="10">
        <f t="shared" si="75"/>
        <v>2.8346125569769147</v>
      </c>
      <c r="R475" s="11">
        <f t="shared" si="74"/>
        <v>0.34553010230610726</v>
      </c>
    </row>
    <row r="476" spans="1:18">
      <c r="A476" s="2" t="s">
        <v>655</v>
      </c>
      <c r="B476" s="2" t="s">
        <v>656</v>
      </c>
      <c r="C476" s="2" t="s">
        <v>49</v>
      </c>
      <c r="D476" s="4">
        <v>1</v>
      </c>
      <c r="E476" s="4">
        <v>0</v>
      </c>
      <c r="F476" s="4">
        <f t="shared" si="70"/>
        <v>0.5</v>
      </c>
      <c r="G476" s="6">
        <v>3</v>
      </c>
      <c r="H476" s="6">
        <v>0</v>
      </c>
      <c r="I476" s="6">
        <f t="shared" si="71"/>
        <v>1.5</v>
      </c>
      <c r="K476" s="4">
        <v>2.0360999999999998</v>
      </c>
      <c r="L476" s="4">
        <v>0</v>
      </c>
      <c r="M476" s="4">
        <f t="shared" si="72"/>
        <v>1.0180499999999999</v>
      </c>
      <c r="N476" s="6">
        <v>3.5142000000000002</v>
      </c>
      <c r="O476" s="6">
        <v>0</v>
      </c>
      <c r="P476" s="6">
        <f t="shared" si="73"/>
        <v>1.7571000000000001</v>
      </c>
      <c r="Q476" s="10">
        <f t="shared" si="75"/>
        <v>1.7259466627375868</v>
      </c>
      <c r="R476" s="11">
        <f t="shared" si="74"/>
        <v>0.75077915705384735</v>
      </c>
    </row>
    <row r="477" spans="1:18">
      <c r="A477" s="2" t="s">
        <v>659</v>
      </c>
      <c r="B477" s="2" t="s">
        <v>660</v>
      </c>
      <c r="C477" s="2" t="s">
        <v>134</v>
      </c>
      <c r="D477" s="4">
        <v>0</v>
      </c>
      <c r="E477" s="4">
        <v>0</v>
      </c>
      <c r="F477" s="4">
        <f t="shared" si="70"/>
        <v>0</v>
      </c>
      <c r="G477" s="6">
        <v>3</v>
      </c>
      <c r="H477" s="6">
        <v>0</v>
      </c>
      <c r="I477" s="6">
        <f t="shared" si="71"/>
        <v>1.5</v>
      </c>
      <c r="K477" s="4">
        <v>0</v>
      </c>
      <c r="L477" s="4">
        <v>0</v>
      </c>
      <c r="M477" s="4">
        <f t="shared" si="72"/>
        <v>0</v>
      </c>
      <c r="N477" s="6">
        <v>4.6856</v>
      </c>
      <c r="O477" s="6">
        <v>0</v>
      </c>
      <c r="P477" s="6">
        <f t="shared" si="73"/>
        <v>2.3428</v>
      </c>
      <c r="Q477" s="10" t="e">
        <f t="shared" si="75"/>
        <v>#DIV/0!</v>
      </c>
      <c r="R477" s="11">
        <f t="shared" ref="R477:R508" si="76">TTEST(K477:L477,N477:O477,2,2)</f>
        <v>0.42264973081037416</v>
      </c>
    </row>
    <row r="478" spans="1:18">
      <c r="A478" s="2" t="s">
        <v>661</v>
      </c>
      <c r="B478" s="2" t="s">
        <v>662</v>
      </c>
      <c r="C478" s="2" t="s">
        <v>113</v>
      </c>
      <c r="D478" s="4">
        <v>0</v>
      </c>
      <c r="E478" s="4">
        <v>2</v>
      </c>
      <c r="F478" s="4">
        <f t="shared" ref="F478:F516" si="77">(D478+E478)/2</f>
        <v>1</v>
      </c>
      <c r="G478" s="6">
        <v>1</v>
      </c>
      <c r="H478" s="6">
        <v>0</v>
      </c>
      <c r="I478" s="6">
        <f t="shared" ref="I478:I516" si="78">(G478+H478)/2</f>
        <v>0.5</v>
      </c>
      <c r="K478" s="4">
        <v>0</v>
      </c>
      <c r="L478" s="4">
        <v>1.9118999999999999</v>
      </c>
      <c r="M478" s="4">
        <f t="shared" ref="M478:M516" si="79">(K478+L478)/2</f>
        <v>0.95594999999999997</v>
      </c>
      <c r="N478" s="6">
        <v>0.96909000000000001</v>
      </c>
      <c r="O478" s="6">
        <v>0</v>
      </c>
      <c r="P478" s="6">
        <f t="shared" ref="P478:P488" si="80">(N478+O478)/2</f>
        <v>0.484545</v>
      </c>
      <c r="Q478" s="10">
        <f t="shared" si="75"/>
        <v>0.50687274439039698</v>
      </c>
      <c r="R478" s="11">
        <f t="shared" si="76"/>
        <v>0.7030116004140734</v>
      </c>
    </row>
    <row r="479" spans="1:18">
      <c r="A479" s="2" t="s">
        <v>663</v>
      </c>
      <c r="B479" s="2" t="s">
        <v>664</v>
      </c>
      <c r="C479" s="2" t="s">
        <v>47</v>
      </c>
      <c r="D479" s="4">
        <v>1</v>
      </c>
      <c r="E479" s="4">
        <v>0</v>
      </c>
      <c r="F479" s="4">
        <f t="shared" si="77"/>
        <v>0.5</v>
      </c>
      <c r="G479" s="6">
        <v>0</v>
      </c>
      <c r="H479" s="6">
        <v>2</v>
      </c>
      <c r="I479" s="6">
        <f t="shared" si="78"/>
        <v>1</v>
      </c>
      <c r="K479" s="4">
        <v>1.2161</v>
      </c>
      <c r="L479" s="4">
        <v>0</v>
      </c>
      <c r="M479" s="4">
        <f t="shared" si="79"/>
        <v>0.60804999999999998</v>
      </c>
      <c r="N479" s="6">
        <v>0</v>
      </c>
      <c r="O479" s="6">
        <v>2.4748999999999999</v>
      </c>
      <c r="P479" s="6">
        <f t="shared" si="80"/>
        <v>1.2374499999999999</v>
      </c>
      <c r="Q479" s="10">
        <f t="shared" si="75"/>
        <v>2.0351122440588769</v>
      </c>
      <c r="R479" s="11">
        <f t="shared" si="76"/>
        <v>0.69281691427358072</v>
      </c>
    </row>
    <row r="480" spans="1:18">
      <c r="A480" s="2" t="s">
        <v>665</v>
      </c>
      <c r="B480" s="2" t="s">
        <v>666</v>
      </c>
      <c r="C480" s="2" t="s">
        <v>1</v>
      </c>
      <c r="D480" s="4">
        <v>0</v>
      </c>
      <c r="E480" s="4">
        <v>2</v>
      </c>
      <c r="F480" s="4">
        <f t="shared" si="77"/>
        <v>1</v>
      </c>
      <c r="G480" s="6">
        <v>1</v>
      </c>
      <c r="H480" s="6">
        <v>0</v>
      </c>
      <c r="I480" s="6">
        <f t="shared" si="78"/>
        <v>0.5</v>
      </c>
      <c r="K480" s="4">
        <v>0</v>
      </c>
      <c r="L480" s="4">
        <v>1.2183999999999999</v>
      </c>
      <c r="M480" s="4">
        <f t="shared" si="79"/>
        <v>0.60919999999999996</v>
      </c>
      <c r="N480" s="6">
        <v>0.58431999999999995</v>
      </c>
      <c r="O480" s="6">
        <v>0</v>
      </c>
      <c r="P480" s="6">
        <f t="shared" si="80"/>
        <v>0.29215999999999998</v>
      </c>
      <c r="Q480" s="10">
        <f t="shared" si="75"/>
        <v>0.47957977675640184</v>
      </c>
      <c r="R480" s="11">
        <f t="shared" si="76"/>
        <v>0.68507526416101217</v>
      </c>
    </row>
    <row r="481" spans="1:18">
      <c r="A481" s="2" t="s">
        <v>667</v>
      </c>
      <c r="B481" s="2" t="s">
        <v>668</v>
      </c>
      <c r="C481" s="2" t="s">
        <v>129</v>
      </c>
      <c r="D481" s="4">
        <v>0</v>
      </c>
      <c r="E481" s="4">
        <v>1</v>
      </c>
      <c r="F481" s="4">
        <f t="shared" si="77"/>
        <v>0.5</v>
      </c>
      <c r="G481" s="6">
        <v>2</v>
      </c>
      <c r="H481" s="6">
        <v>0</v>
      </c>
      <c r="I481" s="6">
        <f t="shared" si="78"/>
        <v>1</v>
      </c>
      <c r="K481" s="4">
        <v>0</v>
      </c>
      <c r="L481" s="4">
        <v>5.1231999999999998</v>
      </c>
      <c r="M481" s="4">
        <f t="shared" si="79"/>
        <v>2.5615999999999999</v>
      </c>
      <c r="N481" s="6">
        <v>3.8763000000000001</v>
      </c>
      <c r="O481" s="6">
        <v>0</v>
      </c>
      <c r="P481" s="6">
        <f t="shared" si="80"/>
        <v>1.93815</v>
      </c>
      <c r="Q481" s="10">
        <f t="shared" si="75"/>
        <v>0.75661695815115559</v>
      </c>
      <c r="R481" s="11">
        <f t="shared" si="76"/>
        <v>0.86403338493803505</v>
      </c>
    </row>
    <row r="482" spans="1:18">
      <c r="A482" s="2" t="s">
        <v>669</v>
      </c>
      <c r="B482" s="2" t="s">
        <v>670</v>
      </c>
      <c r="C482" s="2" t="s">
        <v>29</v>
      </c>
      <c r="D482" s="4">
        <v>1</v>
      </c>
      <c r="E482" s="4">
        <v>2</v>
      </c>
      <c r="F482" s="4">
        <f t="shared" si="77"/>
        <v>1.5</v>
      </c>
      <c r="G482" s="6">
        <v>0</v>
      </c>
      <c r="H482" s="6">
        <v>0</v>
      </c>
      <c r="I482" s="6">
        <f t="shared" si="78"/>
        <v>0</v>
      </c>
      <c r="K482" s="4">
        <v>0.86775000000000002</v>
      </c>
      <c r="L482" s="4">
        <v>1.6667000000000001</v>
      </c>
      <c r="M482" s="4">
        <f t="shared" si="79"/>
        <v>1.267225</v>
      </c>
      <c r="N482" s="6">
        <v>0</v>
      </c>
      <c r="O482" s="6">
        <v>0</v>
      </c>
      <c r="P482" s="6">
        <f t="shared" si="80"/>
        <v>0</v>
      </c>
      <c r="Q482" s="10">
        <f t="shared" si="75"/>
        <v>0</v>
      </c>
      <c r="R482" s="11">
        <f t="shared" si="76"/>
        <v>8.6652304856348006E-2</v>
      </c>
    </row>
    <row r="483" spans="1:18">
      <c r="A483" s="2" t="s">
        <v>671</v>
      </c>
      <c r="B483" s="2" t="s">
        <v>672</v>
      </c>
      <c r="C483" s="2" t="s">
        <v>447</v>
      </c>
      <c r="D483" s="4">
        <v>1</v>
      </c>
      <c r="E483" s="4">
        <v>0</v>
      </c>
      <c r="F483" s="4">
        <f t="shared" si="77"/>
        <v>0.5</v>
      </c>
      <c r="G483" s="6">
        <v>0</v>
      </c>
      <c r="H483" s="6">
        <v>2</v>
      </c>
      <c r="I483" s="6">
        <f t="shared" si="78"/>
        <v>1</v>
      </c>
      <c r="K483" s="4">
        <v>2.0615999999999999</v>
      </c>
      <c r="L483" s="4">
        <v>0</v>
      </c>
      <c r="M483" s="4">
        <f t="shared" si="79"/>
        <v>1.0307999999999999</v>
      </c>
      <c r="N483" s="6">
        <v>0</v>
      </c>
      <c r="O483" s="6">
        <v>2.4748999999999999</v>
      </c>
      <c r="P483" s="6">
        <f t="shared" si="80"/>
        <v>1.2374499999999999</v>
      </c>
      <c r="Q483" s="10">
        <f t="shared" si="75"/>
        <v>1.2004753589445092</v>
      </c>
      <c r="R483" s="11">
        <f t="shared" si="76"/>
        <v>0.90964143015351628</v>
      </c>
    </row>
    <row r="484" spans="1:18">
      <c r="A484" s="2" t="s">
        <v>673</v>
      </c>
      <c r="B484" s="2" t="s">
        <v>674</v>
      </c>
      <c r="C484" s="2" t="s">
        <v>675</v>
      </c>
      <c r="D484" s="4">
        <v>0</v>
      </c>
      <c r="E484" s="4">
        <v>2</v>
      </c>
      <c r="F484" s="4">
        <f t="shared" si="77"/>
        <v>1</v>
      </c>
      <c r="G484" s="6">
        <v>1</v>
      </c>
      <c r="H484" s="6">
        <v>0</v>
      </c>
      <c r="I484" s="6">
        <f t="shared" si="78"/>
        <v>0.5</v>
      </c>
      <c r="K484" s="4">
        <v>0</v>
      </c>
      <c r="L484" s="4">
        <v>2.5615999999999999</v>
      </c>
      <c r="M484" s="4">
        <f t="shared" si="79"/>
        <v>1.2807999999999999</v>
      </c>
      <c r="N484" s="6">
        <v>1.6569</v>
      </c>
      <c r="O484" s="6">
        <v>0</v>
      </c>
      <c r="P484" s="6">
        <f t="shared" si="80"/>
        <v>0.82845000000000002</v>
      </c>
      <c r="Q484" s="10">
        <f t="shared" si="75"/>
        <v>0.6468222985633979</v>
      </c>
      <c r="R484" s="11">
        <f t="shared" si="76"/>
        <v>0.79477137029663525</v>
      </c>
    </row>
    <row r="485" spans="1:18">
      <c r="A485" s="2" t="s">
        <v>676</v>
      </c>
      <c r="B485" s="2" t="s">
        <v>677</v>
      </c>
      <c r="C485" s="2" t="s">
        <v>7</v>
      </c>
      <c r="D485" s="4">
        <v>1</v>
      </c>
      <c r="E485" s="4">
        <v>2</v>
      </c>
      <c r="F485" s="4">
        <f t="shared" si="77"/>
        <v>1.5</v>
      </c>
      <c r="G485" s="6">
        <v>0</v>
      </c>
      <c r="H485" s="6">
        <v>0</v>
      </c>
      <c r="I485" s="6">
        <f t="shared" si="78"/>
        <v>0</v>
      </c>
      <c r="K485" s="4">
        <v>0.86775000000000002</v>
      </c>
      <c r="L485" s="4">
        <v>1.6667000000000001</v>
      </c>
      <c r="M485" s="4">
        <f t="shared" si="79"/>
        <v>1.267225</v>
      </c>
      <c r="N485" s="6">
        <v>0</v>
      </c>
      <c r="O485" s="6">
        <v>0</v>
      </c>
      <c r="P485" s="6">
        <f t="shared" si="80"/>
        <v>0</v>
      </c>
      <c r="Q485" s="10">
        <f t="shared" si="75"/>
        <v>0</v>
      </c>
      <c r="R485" s="11">
        <f t="shared" si="76"/>
        <v>8.6652304856348006E-2</v>
      </c>
    </row>
    <row r="486" spans="1:18">
      <c r="A486" s="2" t="s">
        <v>678</v>
      </c>
      <c r="B486" s="2" t="s">
        <v>679</v>
      </c>
      <c r="C486" s="2" t="s">
        <v>66</v>
      </c>
      <c r="D486" s="4">
        <v>2</v>
      </c>
      <c r="E486" s="4">
        <v>1</v>
      </c>
      <c r="F486" s="4">
        <f t="shared" si="77"/>
        <v>1.5</v>
      </c>
      <c r="G486" s="6">
        <v>0</v>
      </c>
      <c r="H486" s="6">
        <v>0</v>
      </c>
      <c r="I486" s="6">
        <f t="shared" si="78"/>
        <v>0</v>
      </c>
      <c r="K486" s="4">
        <v>4.8644999999999996</v>
      </c>
      <c r="L486" s="4">
        <v>12.808</v>
      </c>
      <c r="M486" s="4">
        <f t="shared" si="79"/>
        <v>8.8362499999999997</v>
      </c>
      <c r="N486" s="6">
        <v>0</v>
      </c>
      <c r="O486" s="6">
        <v>0</v>
      </c>
      <c r="P486" s="6">
        <f t="shared" si="80"/>
        <v>0</v>
      </c>
      <c r="Q486" s="10">
        <f t="shared" si="75"/>
        <v>0</v>
      </c>
      <c r="R486" s="11">
        <f t="shared" si="76"/>
        <v>0.15607190279776939</v>
      </c>
    </row>
    <row r="487" spans="1:18">
      <c r="A487" s="2" t="s">
        <v>680</v>
      </c>
      <c r="B487" s="2" t="s">
        <v>681</v>
      </c>
      <c r="C487" s="2" t="s">
        <v>420</v>
      </c>
      <c r="D487" s="4">
        <v>0</v>
      </c>
      <c r="E487" s="4">
        <v>2</v>
      </c>
      <c r="F487" s="4">
        <f t="shared" si="77"/>
        <v>1</v>
      </c>
      <c r="G487" s="6">
        <v>0</v>
      </c>
      <c r="H487" s="6">
        <v>1</v>
      </c>
      <c r="I487" s="6">
        <f t="shared" si="78"/>
        <v>0.5</v>
      </c>
      <c r="K487" s="4">
        <v>0</v>
      </c>
      <c r="L487" s="4">
        <v>1.9118999999999999</v>
      </c>
      <c r="M487" s="4">
        <f t="shared" si="79"/>
        <v>0.95594999999999997</v>
      </c>
      <c r="N487" s="6">
        <v>0</v>
      </c>
      <c r="O487" s="6">
        <v>1.2375</v>
      </c>
      <c r="P487" s="6">
        <f t="shared" si="80"/>
        <v>0.61875000000000002</v>
      </c>
      <c r="Q487" s="10">
        <f t="shared" si="75"/>
        <v>0.64726188608190804</v>
      </c>
      <c r="R487" s="11">
        <f t="shared" si="76"/>
        <v>0.79505543879857354</v>
      </c>
    </row>
    <row r="488" spans="1:18">
      <c r="A488" s="2" t="s">
        <v>682</v>
      </c>
      <c r="B488" s="2" t="s">
        <v>683</v>
      </c>
      <c r="C488" s="2" t="s">
        <v>17</v>
      </c>
      <c r="D488" s="4">
        <v>1</v>
      </c>
      <c r="E488" s="4">
        <v>0</v>
      </c>
      <c r="F488" s="4">
        <f t="shared" si="77"/>
        <v>0.5</v>
      </c>
      <c r="G488" s="6">
        <v>2</v>
      </c>
      <c r="H488" s="6">
        <v>0</v>
      </c>
      <c r="I488" s="6">
        <f t="shared" si="78"/>
        <v>1</v>
      </c>
      <c r="K488" s="4">
        <v>1.2161</v>
      </c>
      <c r="L488" s="4">
        <v>0</v>
      </c>
      <c r="M488" s="4">
        <f t="shared" si="79"/>
        <v>0.60804999999999998</v>
      </c>
      <c r="N488" s="6">
        <v>1.9381999999999999</v>
      </c>
      <c r="O488" s="6">
        <v>0</v>
      </c>
      <c r="P488" s="6">
        <f t="shared" si="80"/>
        <v>0.96909999999999996</v>
      </c>
      <c r="Q488" s="10">
        <f t="shared" si="75"/>
        <v>1.5937834059699039</v>
      </c>
      <c r="R488" s="11">
        <f t="shared" si="76"/>
        <v>0.78220405325984288</v>
      </c>
    </row>
    <row r="489" spans="1:18">
      <c r="A489" s="2" t="s">
        <v>684</v>
      </c>
      <c r="B489" s="2" t="s">
        <v>685</v>
      </c>
      <c r="C489" s="2" t="s">
        <v>92</v>
      </c>
      <c r="D489" s="4">
        <v>0</v>
      </c>
      <c r="E489" s="4">
        <v>1</v>
      </c>
      <c r="F489" s="4">
        <f t="shared" si="77"/>
        <v>0.5</v>
      </c>
      <c r="G489" s="6">
        <v>2</v>
      </c>
      <c r="H489" s="6">
        <v>0</v>
      </c>
      <c r="I489" s="6">
        <f t="shared" si="78"/>
        <v>1</v>
      </c>
      <c r="K489" s="4">
        <v>0</v>
      </c>
      <c r="L489" s="4">
        <v>0.83333000000000002</v>
      </c>
      <c r="M489" s="4">
        <f t="shared" si="79"/>
        <v>0.41666500000000001</v>
      </c>
      <c r="N489" s="6">
        <v>1.2199</v>
      </c>
      <c r="O489" s="6">
        <v>0</v>
      </c>
      <c r="P489" s="6">
        <f>(N489+O489)/2</f>
        <v>0.60994999999999999</v>
      </c>
      <c r="Q489" s="10">
        <f t="shared" si="75"/>
        <v>1.4638858555434222</v>
      </c>
      <c r="R489" s="11">
        <f t="shared" si="76"/>
        <v>0.81806458309416197</v>
      </c>
    </row>
    <row r="490" spans="1:18">
      <c r="A490" s="2" t="s">
        <v>686</v>
      </c>
      <c r="B490" s="2" t="s">
        <v>687</v>
      </c>
      <c r="C490" s="2" t="s">
        <v>447</v>
      </c>
      <c r="D490" s="4">
        <v>1</v>
      </c>
      <c r="E490" s="4">
        <v>2</v>
      </c>
      <c r="F490" s="4">
        <f t="shared" si="77"/>
        <v>1.5</v>
      </c>
      <c r="G490" s="6">
        <v>0</v>
      </c>
      <c r="H490" s="6">
        <v>0</v>
      </c>
      <c r="I490" s="6">
        <f t="shared" si="78"/>
        <v>0</v>
      </c>
      <c r="K490" s="4">
        <v>2.0615999999999999</v>
      </c>
      <c r="L490" s="4">
        <v>3.6305000000000001</v>
      </c>
      <c r="M490" s="4">
        <f t="shared" si="79"/>
        <v>2.84605</v>
      </c>
      <c r="N490" s="6">
        <v>0</v>
      </c>
      <c r="O490" s="6">
        <v>0</v>
      </c>
      <c r="P490" s="6">
        <f t="shared" ref="P490:P505" si="81">(N490+O490)/2</f>
        <v>0</v>
      </c>
      <c r="Q490" s="10">
        <f t="shared" si="75"/>
        <v>0</v>
      </c>
      <c r="R490" s="11">
        <f t="shared" si="76"/>
        <v>6.8281220519991859E-2</v>
      </c>
    </row>
    <row r="491" spans="1:18">
      <c r="A491" s="2" t="s">
        <v>688</v>
      </c>
      <c r="B491" s="2" t="s">
        <v>689</v>
      </c>
      <c r="C491" s="2" t="s">
        <v>171</v>
      </c>
      <c r="D491" s="4">
        <v>0</v>
      </c>
      <c r="E491" s="4">
        <v>2</v>
      </c>
      <c r="F491" s="4">
        <f t="shared" si="77"/>
        <v>1</v>
      </c>
      <c r="G491" s="6">
        <v>1</v>
      </c>
      <c r="H491" s="6">
        <v>0</v>
      </c>
      <c r="I491" s="6">
        <f t="shared" si="78"/>
        <v>0.5</v>
      </c>
      <c r="K491" s="4">
        <v>0</v>
      </c>
      <c r="L491" s="4">
        <v>11.526999999999999</v>
      </c>
      <c r="M491" s="4">
        <f t="shared" si="79"/>
        <v>5.7634999999999996</v>
      </c>
      <c r="N491" s="6">
        <v>3.8763000000000001</v>
      </c>
      <c r="O491" s="6">
        <v>0</v>
      </c>
      <c r="P491" s="6">
        <f t="shared" si="81"/>
        <v>1.93815</v>
      </c>
      <c r="Q491" s="10">
        <f t="shared" si="75"/>
        <v>0.33628003817125013</v>
      </c>
      <c r="R491" s="11">
        <f t="shared" si="76"/>
        <v>0.59355817550410628</v>
      </c>
    </row>
    <row r="492" spans="1:18">
      <c r="A492" s="2" t="s">
        <v>690</v>
      </c>
      <c r="B492" s="2" t="s">
        <v>691</v>
      </c>
      <c r="C492" s="2" t="s">
        <v>692</v>
      </c>
      <c r="D492" s="4">
        <v>0</v>
      </c>
      <c r="E492" s="4">
        <v>0</v>
      </c>
      <c r="F492" s="4">
        <f t="shared" si="77"/>
        <v>0</v>
      </c>
      <c r="G492" s="6">
        <v>3</v>
      </c>
      <c r="H492" s="6">
        <v>0</v>
      </c>
      <c r="I492" s="6">
        <f t="shared" si="78"/>
        <v>1.5</v>
      </c>
      <c r="K492" s="4">
        <v>0</v>
      </c>
      <c r="L492" s="4">
        <v>0</v>
      </c>
      <c r="M492" s="4">
        <f t="shared" si="79"/>
        <v>0</v>
      </c>
      <c r="N492" s="6">
        <v>2.2326999999999999</v>
      </c>
      <c r="O492" s="6">
        <v>0</v>
      </c>
      <c r="P492" s="6">
        <f t="shared" si="81"/>
        <v>1.11635</v>
      </c>
      <c r="Q492" s="10" t="e">
        <f t="shared" si="75"/>
        <v>#DIV/0!</v>
      </c>
      <c r="R492" s="11">
        <f t="shared" si="76"/>
        <v>0.42264973081037416</v>
      </c>
    </row>
    <row r="493" spans="1:18">
      <c r="A493" s="2" t="s">
        <v>693</v>
      </c>
      <c r="B493" s="2" t="s">
        <v>694</v>
      </c>
      <c r="C493" s="2" t="s">
        <v>56</v>
      </c>
      <c r="D493" s="4">
        <v>0</v>
      </c>
      <c r="E493" s="4">
        <v>2</v>
      </c>
      <c r="F493" s="4">
        <f t="shared" si="77"/>
        <v>1</v>
      </c>
      <c r="G493" s="6">
        <v>1</v>
      </c>
      <c r="H493" s="6">
        <v>0</v>
      </c>
      <c r="I493" s="6">
        <f t="shared" si="78"/>
        <v>0.5</v>
      </c>
      <c r="K493" s="4">
        <v>0</v>
      </c>
      <c r="L493" s="4">
        <v>1.9118999999999999</v>
      </c>
      <c r="M493" s="4">
        <f t="shared" si="79"/>
        <v>0.95594999999999997</v>
      </c>
      <c r="N493" s="6">
        <v>0.96909000000000001</v>
      </c>
      <c r="O493" s="6">
        <v>0</v>
      </c>
      <c r="P493" s="6">
        <f t="shared" si="81"/>
        <v>0.484545</v>
      </c>
      <c r="Q493" s="10">
        <f t="shared" si="75"/>
        <v>0.50687274439039698</v>
      </c>
      <c r="R493" s="11">
        <f t="shared" si="76"/>
        <v>0.7030116004140734</v>
      </c>
    </row>
    <row r="494" spans="1:18">
      <c r="A494" s="2" t="s">
        <v>695</v>
      </c>
      <c r="B494" s="2" t="s">
        <v>696</v>
      </c>
      <c r="C494" s="2" t="s">
        <v>11</v>
      </c>
      <c r="D494" s="4">
        <v>0</v>
      </c>
      <c r="E494" s="4">
        <v>1</v>
      </c>
      <c r="F494" s="4">
        <f t="shared" si="77"/>
        <v>0.5</v>
      </c>
      <c r="G494" s="6">
        <v>0</v>
      </c>
      <c r="H494" s="6">
        <v>2</v>
      </c>
      <c r="I494" s="6">
        <f t="shared" si="78"/>
        <v>1</v>
      </c>
      <c r="K494" s="4">
        <v>0</v>
      </c>
      <c r="L494" s="4">
        <v>0.95594999999999997</v>
      </c>
      <c r="M494" s="4">
        <f t="shared" si="79"/>
        <v>0.47797499999999998</v>
      </c>
      <c r="N494" s="6">
        <v>0</v>
      </c>
      <c r="O494" s="6">
        <v>2.4748999999999999</v>
      </c>
      <c r="P494" s="6">
        <f t="shared" si="81"/>
        <v>1.2374499999999999</v>
      </c>
      <c r="Q494" s="10">
        <f t="shared" si="75"/>
        <v>2.5889429363460432</v>
      </c>
      <c r="R494" s="11">
        <f t="shared" si="76"/>
        <v>0.62475210178862361</v>
      </c>
    </row>
    <row r="495" spans="1:18">
      <c r="A495" s="2" t="s">
        <v>697</v>
      </c>
      <c r="B495" s="2" t="s">
        <v>698</v>
      </c>
      <c r="C495" s="2" t="s">
        <v>285</v>
      </c>
      <c r="D495" s="4">
        <v>2</v>
      </c>
      <c r="E495" s="4">
        <v>1</v>
      </c>
      <c r="F495" s="4">
        <f t="shared" si="77"/>
        <v>1.5</v>
      </c>
      <c r="G495" s="6">
        <v>0</v>
      </c>
      <c r="H495" s="6">
        <v>0</v>
      </c>
      <c r="I495" s="6">
        <f t="shared" si="78"/>
        <v>0</v>
      </c>
      <c r="K495" s="4">
        <v>1.3602000000000001</v>
      </c>
      <c r="L495" s="4">
        <v>0.60919000000000001</v>
      </c>
      <c r="M495" s="4">
        <f t="shared" si="79"/>
        <v>0.9846950000000001</v>
      </c>
      <c r="N495" s="6">
        <v>0</v>
      </c>
      <c r="O495" s="6">
        <v>0</v>
      </c>
      <c r="P495" s="6">
        <f t="shared" si="81"/>
        <v>0</v>
      </c>
      <c r="Q495" s="10">
        <f t="shared" si="75"/>
        <v>0</v>
      </c>
      <c r="R495" s="11">
        <f t="shared" si="76"/>
        <v>0.11983648952125592</v>
      </c>
    </row>
    <row r="496" spans="1:18">
      <c r="A496" s="2" t="s">
        <v>699</v>
      </c>
      <c r="B496" s="2" t="s">
        <v>700</v>
      </c>
      <c r="C496" s="2" t="s">
        <v>701</v>
      </c>
      <c r="D496" s="4">
        <v>0</v>
      </c>
      <c r="E496" s="4">
        <v>0</v>
      </c>
      <c r="F496" s="4">
        <f t="shared" si="77"/>
        <v>0</v>
      </c>
      <c r="G496" s="6">
        <v>2</v>
      </c>
      <c r="H496" s="6">
        <v>1</v>
      </c>
      <c r="I496" s="6">
        <f t="shared" si="78"/>
        <v>1.5</v>
      </c>
      <c r="K496" s="4">
        <v>0</v>
      </c>
      <c r="L496" s="4">
        <v>0</v>
      </c>
      <c r="M496" s="4">
        <f t="shared" si="79"/>
        <v>0</v>
      </c>
      <c r="N496" s="6">
        <v>2.3428</v>
      </c>
      <c r="O496" s="6">
        <v>1.6404000000000001</v>
      </c>
      <c r="P496" s="6">
        <f t="shared" si="81"/>
        <v>1.9916</v>
      </c>
      <c r="Q496" s="10" t="e">
        <f t="shared" si="75"/>
        <v>#DIV/0!</v>
      </c>
      <c r="R496" s="11">
        <f t="shared" si="76"/>
        <v>2.9716872139488003E-2</v>
      </c>
    </row>
    <row r="497" spans="1:18">
      <c r="A497" s="2" t="s">
        <v>702</v>
      </c>
      <c r="B497" s="2" t="s">
        <v>703</v>
      </c>
      <c r="C497" s="2" t="s">
        <v>179</v>
      </c>
      <c r="D497" s="4">
        <v>0</v>
      </c>
      <c r="E497" s="4">
        <v>1</v>
      </c>
      <c r="F497" s="4">
        <f t="shared" si="77"/>
        <v>0.5</v>
      </c>
      <c r="G497" s="6">
        <v>2</v>
      </c>
      <c r="H497" s="6">
        <v>0</v>
      </c>
      <c r="I497" s="6">
        <f t="shared" si="78"/>
        <v>1</v>
      </c>
      <c r="K497" s="4">
        <v>0</v>
      </c>
      <c r="L497" s="4">
        <v>1.2807999999999999</v>
      </c>
      <c r="M497" s="4">
        <f t="shared" si="79"/>
        <v>0.64039999999999997</v>
      </c>
      <c r="N497" s="6">
        <v>1.1686000000000001</v>
      </c>
      <c r="O497" s="6">
        <v>0</v>
      </c>
      <c r="P497" s="6">
        <f t="shared" si="81"/>
        <v>0.58430000000000004</v>
      </c>
      <c r="Q497" s="10">
        <f t="shared" si="75"/>
        <v>0.91239850093691455</v>
      </c>
      <c r="R497" s="11">
        <f t="shared" si="76"/>
        <v>0.95428867891856284</v>
      </c>
    </row>
    <row r="498" spans="1:18">
      <c r="A498" s="2" t="s">
        <v>704</v>
      </c>
      <c r="B498" s="2" t="s">
        <v>705</v>
      </c>
      <c r="C498" s="2" t="s">
        <v>7</v>
      </c>
      <c r="D498" s="4">
        <v>0</v>
      </c>
      <c r="E498" s="4">
        <v>0</v>
      </c>
      <c r="F498" s="4">
        <f t="shared" si="77"/>
        <v>0</v>
      </c>
      <c r="G498" s="6">
        <v>1</v>
      </c>
      <c r="H498" s="6">
        <v>2</v>
      </c>
      <c r="I498" s="6">
        <f t="shared" si="78"/>
        <v>1.5</v>
      </c>
      <c r="K498" s="4">
        <v>0</v>
      </c>
      <c r="L498" s="4">
        <v>0</v>
      </c>
      <c r="M498" s="4">
        <f t="shared" si="79"/>
        <v>0</v>
      </c>
      <c r="N498" s="6">
        <v>0.96909000000000001</v>
      </c>
      <c r="O498" s="6">
        <v>2.4748999999999999</v>
      </c>
      <c r="P498" s="6">
        <f t="shared" si="81"/>
        <v>1.7219949999999999</v>
      </c>
      <c r="Q498" s="10" t="e">
        <f t="shared" si="75"/>
        <v>#DIV/0!</v>
      </c>
      <c r="R498" s="11">
        <f t="shared" si="76"/>
        <v>0.14946341710298494</v>
      </c>
    </row>
    <row r="499" spans="1:18">
      <c r="A499" s="2" t="s">
        <v>706</v>
      </c>
      <c r="B499" s="2" t="s">
        <v>707</v>
      </c>
      <c r="C499" s="2" t="s">
        <v>19</v>
      </c>
      <c r="D499" s="4">
        <v>1</v>
      </c>
      <c r="E499" s="4">
        <v>2</v>
      </c>
      <c r="F499" s="4">
        <f t="shared" si="77"/>
        <v>1.5</v>
      </c>
      <c r="G499" s="6">
        <v>0</v>
      </c>
      <c r="H499" s="6">
        <v>0</v>
      </c>
      <c r="I499" s="6">
        <f t="shared" si="78"/>
        <v>0</v>
      </c>
      <c r="K499" s="4">
        <v>0.68010000000000004</v>
      </c>
      <c r="L499" s="4">
        <v>1.2183999999999999</v>
      </c>
      <c r="M499" s="4">
        <f t="shared" si="79"/>
        <v>0.94924999999999993</v>
      </c>
      <c r="N499" s="6">
        <v>0</v>
      </c>
      <c r="O499" s="6">
        <v>0</v>
      </c>
      <c r="P499" s="6">
        <f t="shared" si="81"/>
        <v>0</v>
      </c>
      <c r="Q499" s="10">
        <f t="shared" si="75"/>
        <v>0</v>
      </c>
      <c r="R499" s="11">
        <f t="shared" si="76"/>
        <v>7.1839090549367768E-2</v>
      </c>
    </row>
    <row r="500" spans="1:18">
      <c r="A500" s="2" t="s">
        <v>708</v>
      </c>
      <c r="B500" s="2" t="s">
        <v>709</v>
      </c>
      <c r="C500" s="2" t="s">
        <v>285</v>
      </c>
      <c r="D500" s="4">
        <v>1</v>
      </c>
      <c r="E500" s="4">
        <v>0</v>
      </c>
      <c r="F500" s="4">
        <f t="shared" si="77"/>
        <v>0.5</v>
      </c>
      <c r="G500" s="6">
        <v>2</v>
      </c>
      <c r="H500" s="6">
        <v>0</v>
      </c>
      <c r="I500" s="6">
        <f t="shared" si="78"/>
        <v>1</v>
      </c>
      <c r="K500" s="4">
        <v>0.68010000000000004</v>
      </c>
      <c r="L500" s="4">
        <v>0</v>
      </c>
      <c r="M500" s="4">
        <f t="shared" si="79"/>
        <v>0.34005000000000002</v>
      </c>
      <c r="N500" s="6">
        <v>1.1686000000000001</v>
      </c>
      <c r="O500" s="6">
        <v>0</v>
      </c>
      <c r="P500" s="6">
        <f t="shared" si="81"/>
        <v>0.58430000000000004</v>
      </c>
      <c r="Q500" s="10">
        <f t="shared" si="75"/>
        <v>1.7182767240111749</v>
      </c>
      <c r="R500" s="11">
        <f t="shared" si="76"/>
        <v>0.75247829980276582</v>
      </c>
    </row>
    <row r="501" spans="1:18">
      <c r="A501" s="2" t="s">
        <v>710</v>
      </c>
      <c r="B501" s="2" t="s">
        <v>711</v>
      </c>
      <c r="C501" s="2" t="s">
        <v>60</v>
      </c>
      <c r="D501" s="4">
        <v>0</v>
      </c>
      <c r="E501" s="4">
        <v>3</v>
      </c>
      <c r="F501" s="4">
        <f t="shared" si="77"/>
        <v>1.5</v>
      </c>
      <c r="G501" s="6">
        <v>0</v>
      </c>
      <c r="H501" s="6">
        <v>0</v>
      </c>
      <c r="I501" s="6">
        <f t="shared" si="78"/>
        <v>0</v>
      </c>
      <c r="K501" s="4">
        <v>0</v>
      </c>
      <c r="L501" s="4">
        <v>3.8424</v>
      </c>
      <c r="M501" s="4">
        <f t="shared" si="79"/>
        <v>1.9212</v>
      </c>
      <c r="N501" s="6">
        <v>0</v>
      </c>
      <c r="O501" s="6">
        <v>0</v>
      </c>
      <c r="P501" s="6">
        <f t="shared" si="81"/>
        <v>0</v>
      </c>
      <c r="Q501" s="10">
        <f t="shared" si="75"/>
        <v>0</v>
      </c>
      <c r="R501" s="11">
        <f t="shared" si="76"/>
        <v>0.42264973081037416</v>
      </c>
    </row>
    <row r="502" spans="1:18">
      <c r="A502" s="2" t="s">
        <v>712</v>
      </c>
      <c r="B502" s="2" t="s">
        <v>713</v>
      </c>
      <c r="C502" s="2" t="s">
        <v>714</v>
      </c>
      <c r="D502" s="4">
        <v>0</v>
      </c>
      <c r="E502" s="4">
        <v>0</v>
      </c>
      <c r="F502" s="4">
        <f t="shared" si="77"/>
        <v>0</v>
      </c>
      <c r="G502" s="6">
        <v>3</v>
      </c>
      <c r="H502" s="6">
        <v>0</v>
      </c>
      <c r="I502" s="6">
        <f t="shared" si="78"/>
        <v>1.5</v>
      </c>
      <c r="K502" s="4">
        <v>0</v>
      </c>
      <c r="L502" s="4">
        <v>0</v>
      </c>
      <c r="M502" s="4">
        <f t="shared" si="79"/>
        <v>0</v>
      </c>
      <c r="N502" s="6">
        <v>1.8298000000000001</v>
      </c>
      <c r="O502" s="6">
        <v>0</v>
      </c>
      <c r="P502" s="6">
        <f t="shared" si="81"/>
        <v>0.91490000000000005</v>
      </c>
      <c r="Q502" s="10" t="e">
        <f t="shared" si="75"/>
        <v>#DIV/0!</v>
      </c>
      <c r="R502" s="11">
        <f t="shared" si="76"/>
        <v>0.42264973081037416</v>
      </c>
    </row>
    <row r="503" spans="1:18">
      <c r="A503" s="2" t="s">
        <v>715</v>
      </c>
      <c r="B503" s="2" t="s">
        <v>716</v>
      </c>
      <c r="C503" s="2" t="s">
        <v>37</v>
      </c>
      <c r="D503" s="4">
        <v>0</v>
      </c>
      <c r="E503" s="4">
        <v>2</v>
      </c>
      <c r="F503" s="4">
        <f t="shared" si="77"/>
        <v>1</v>
      </c>
      <c r="G503" s="6">
        <v>0</v>
      </c>
      <c r="H503" s="6">
        <v>0</v>
      </c>
      <c r="I503" s="6">
        <f t="shared" si="78"/>
        <v>0</v>
      </c>
      <c r="K503" s="4">
        <v>0</v>
      </c>
      <c r="L503" s="4">
        <v>1.2183999999999999</v>
      </c>
      <c r="M503" s="4">
        <f t="shared" si="79"/>
        <v>0.60919999999999996</v>
      </c>
      <c r="N503" s="6">
        <v>0</v>
      </c>
      <c r="O503" s="6">
        <v>0</v>
      </c>
      <c r="P503" s="6">
        <f t="shared" si="81"/>
        <v>0</v>
      </c>
      <c r="Q503" s="10">
        <f t="shared" si="75"/>
        <v>0</v>
      </c>
      <c r="R503" s="11">
        <f t="shared" si="76"/>
        <v>0.42264973081037416</v>
      </c>
    </row>
    <row r="504" spans="1:18">
      <c r="A504" s="2" t="s">
        <v>717</v>
      </c>
      <c r="B504" s="2" t="s">
        <v>718</v>
      </c>
      <c r="C504" s="2" t="s">
        <v>75</v>
      </c>
      <c r="D504" s="4">
        <v>0</v>
      </c>
      <c r="E504" s="4">
        <v>0</v>
      </c>
      <c r="F504" s="4">
        <f t="shared" si="77"/>
        <v>0</v>
      </c>
      <c r="G504" s="6">
        <v>0</v>
      </c>
      <c r="H504" s="6">
        <v>2</v>
      </c>
      <c r="I504" s="6">
        <f t="shared" si="78"/>
        <v>1</v>
      </c>
      <c r="K504" s="4">
        <v>0</v>
      </c>
      <c r="L504" s="4">
        <v>0</v>
      </c>
      <c r="M504" s="4">
        <f t="shared" si="79"/>
        <v>0</v>
      </c>
      <c r="N504" s="6">
        <v>0</v>
      </c>
      <c r="O504" s="6">
        <v>2.6871</v>
      </c>
      <c r="P504" s="6">
        <f t="shared" si="81"/>
        <v>1.34355</v>
      </c>
      <c r="Q504" s="10" t="e">
        <f t="shared" si="75"/>
        <v>#DIV/0!</v>
      </c>
      <c r="R504" s="11">
        <f t="shared" si="76"/>
        <v>0.42264973081037416</v>
      </c>
    </row>
    <row r="505" spans="1:18">
      <c r="A505" s="2" t="s">
        <v>719</v>
      </c>
      <c r="B505" s="2" t="s">
        <v>720</v>
      </c>
      <c r="C505" s="2" t="s">
        <v>81</v>
      </c>
      <c r="D505" s="4">
        <v>0</v>
      </c>
      <c r="E505" s="4">
        <v>0</v>
      </c>
      <c r="F505" s="4">
        <f t="shared" si="77"/>
        <v>0</v>
      </c>
      <c r="G505" s="6">
        <v>0</v>
      </c>
      <c r="H505" s="6">
        <v>2</v>
      </c>
      <c r="I505" s="6">
        <f t="shared" si="78"/>
        <v>1</v>
      </c>
      <c r="K505" s="4">
        <v>0</v>
      </c>
      <c r="L505" s="4">
        <v>0</v>
      </c>
      <c r="M505" s="4">
        <f t="shared" si="79"/>
        <v>0</v>
      </c>
      <c r="N505" s="6">
        <v>0</v>
      </c>
      <c r="O505" s="6">
        <v>2.0152999999999999</v>
      </c>
      <c r="P505" s="6">
        <f t="shared" si="81"/>
        <v>1.0076499999999999</v>
      </c>
      <c r="Q505" s="10" t="e">
        <f t="shared" si="75"/>
        <v>#DIV/0!</v>
      </c>
      <c r="R505" s="11">
        <f t="shared" si="76"/>
        <v>0.42264973081037416</v>
      </c>
    </row>
    <row r="506" spans="1:18">
      <c r="A506" s="2" t="s">
        <v>721</v>
      </c>
      <c r="B506" s="2" t="s">
        <v>722</v>
      </c>
      <c r="C506" s="2" t="s">
        <v>66</v>
      </c>
      <c r="D506" s="4">
        <v>0</v>
      </c>
      <c r="E506" s="4">
        <v>2</v>
      </c>
      <c r="F506" s="4">
        <f t="shared" si="77"/>
        <v>1</v>
      </c>
      <c r="G506" s="6">
        <v>0</v>
      </c>
      <c r="H506" s="6">
        <v>0</v>
      </c>
      <c r="I506" s="6">
        <f t="shared" si="78"/>
        <v>0</v>
      </c>
      <c r="K506" s="4">
        <v>0</v>
      </c>
      <c r="L506" s="4">
        <v>5.1231999999999998</v>
      </c>
      <c r="M506" s="4">
        <f t="shared" si="79"/>
        <v>2.5615999999999999</v>
      </c>
      <c r="N506" s="6">
        <v>0</v>
      </c>
      <c r="O506" s="6">
        <v>0</v>
      </c>
      <c r="P506" s="6">
        <f>(N506+O506)/2</f>
        <v>0</v>
      </c>
      <c r="Q506" s="10">
        <f t="shared" si="75"/>
        <v>0</v>
      </c>
      <c r="R506" s="11">
        <f t="shared" si="76"/>
        <v>0.42264973081037416</v>
      </c>
    </row>
    <row r="507" spans="1:18">
      <c r="A507" s="2" t="s">
        <v>723</v>
      </c>
      <c r="B507" s="2" t="s">
        <v>724</v>
      </c>
      <c r="C507" s="2" t="s">
        <v>13</v>
      </c>
      <c r="D507" s="4">
        <v>0</v>
      </c>
      <c r="E507" s="4">
        <v>0</v>
      </c>
      <c r="F507" s="4">
        <f t="shared" si="77"/>
        <v>0</v>
      </c>
      <c r="G507" s="6">
        <v>2</v>
      </c>
      <c r="H507" s="6">
        <v>0</v>
      </c>
      <c r="I507" s="6">
        <f t="shared" si="78"/>
        <v>1</v>
      </c>
      <c r="K507" s="4">
        <v>0</v>
      </c>
      <c r="L507" s="4">
        <v>0</v>
      </c>
      <c r="M507" s="4">
        <f t="shared" si="79"/>
        <v>0</v>
      </c>
      <c r="N507" s="6">
        <v>2.3428</v>
      </c>
      <c r="O507" s="6">
        <v>0</v>
      </c>
      <c r="P507" s="6">
        <f t="shared" ref="P507:P516" si="82">(N507+O507)/2</f>
        <v>1.1714</v>
      </c>
      <c r="Q507" s="10" t="e">
        <f t="shared" si="75"/>
        <v>#DIV/0!</v>
      </c>
      <c r="R507" s="11">
        <f t="shared" si="76"/>
        <v>0.42264973081037416</v>
      </c>
    </row>
    <row r="508" spans="1:18">
      <c r="A508" s="2" t="s">
        <v>725</v>
      </c>
      <c r="B508" s="2" t="s">
        <v>726</v>
      </c>
      <c r="C508" s="2" t="s">
        <v>7</v>
      </c>
      <c r="D508" s="4">
        <v>0</v>
      </c>
      <c r="E508" s="4">
        <v>0</v>
      </c>
      <c r="F508" s="4">
        <f t="shared" si="77"/>
        <v>0</v>
      </c>
      <c r="G508" s="6">
        <v>2</v>
      </c>
      <c r="H508" s="6">
        <v>0</v>
      </c>
      <c r="I508" s="6">
        <f t="shared" si="78"/>
        <v>1</v>
      </c>
      <c r="K508" s="4">
        <v>0</v>
      </c>
      <c r="L508" s="4">
        <v>0</v>
      </c>
      <c r="M508" s="4">
        <f t="shared" si="79"/>
        <v>0</v>
      </c>
      <c r="N508" s="6">
        <v>1.2199</v>
      </c>
      <c r="O508" s="6">
        <v>0</v>
      </c>
      <c r="P508" s="6">
        <f t="shared" si="82"/>
        <v>0.60994999999999999</v>
      </c>
      <c r="Q508" s="10" t="e">
        <f t="shared" si="75"/>
        <v>#DIV/0!</v>
      </c>
      <c r="R508" s="11">
        <f t="shared" si="76"/>
        <v>0.42264973081037416</v>
      </c>
    </row>
    <row r="509" spans="1:18">
      <c r="A509" s="2" t="s">
        <v>727</v>
      </c>
      <c r="B509" s="2" t="s">
        <v>728</v>
      </c>
      <c r="C509" s="2" t="s">
        <v>729</v>
      </c>
      <c r="D509" s="4">
        <v>0</v>
      </c>
      <c r="E509" s="4">
        <v>0</v>
      </c>
      <c r="F509" s="4">
        <f t="shared" si="77"/>
        <v>0</v>
      </c>
      <c r="G509" s="6">
        <v>2</v>
      </c>
      <c r="H509" s="6">
        <v>0</v>
      </c>
      <c r="I509" s="6">
        <f t="shared" si="78"/>
        <v>1</v>
      </c>
      <c r="K509" s="4">
        <v>0</v>
      </c>
      <c r="L509" s="4">
        <v>0</v>
      </c>
      <c r="M509" s="4">
        <f t="shared" si="79"/>
        <v>0</v>
      </c>
      <c r="N509" s="6">
        <v>3.3138000000000001</v>
      </c>
      <c r="O509" s="6">
        <v>0</v>
      </c>
      <c r="P509" s="6">
        <f t="shared" si="82"/>
        <v>1.6569</v>
      </c>
      <c r="Q509" s="10" t="e">
        <f t="shared" si="75"/>
        <v>#DIV/0!</v>
      </c>
      <c r="R509" s="11">
        <f t="shared" ref="R509:R516" si="83">TTEST(K509:L509,N509:O509,2,2)</f>
        <v>0.42264973081037416</v>
      </c>
    </row>
    <row r="510" spans="1:18">
      <c r="A510" s="2" t="s">
        <v>730</v>
      </c>
      <c r="B510" s="2" t="s">
        <v>731</v>
      </c>
      <c r="C510" s="2" t="s">
        <v>37</v>
      </c>
      <c r="D510" s="4">
        <v>0</v>
      </c>
      <c r="E510" s="4">
        <v>0</v>
      </c>
      <c r="F510" s="4">
        <f t="shared" si="77"/>
        <v>0</v>
      </c>
      <c r="G510" s="6">
        <v>2</v>
      </c>
      <c r="H510" s="6">
        <v>0</v>
      </c>
      <c r="I510" s="6">
        <f t="shared" si="78"/>
        <v>1</v>
      </c>
      <c r="K510" s="4">
        <v>0</v>
      </c>
      <c r="L510" s="4">
        <v>0</v>
      </c>
      <c r="M510" s="4">
        <f t="shared" si="79"/>
        <v>0</v>
      </c>
      <c r="N510" s="6">
        <v>1.2199</v>
      </c>
      <c r="O510" s="6">
        <v>0</v>
      </c>
      <c r="P510" s="6">
        <f t="shared" si="82"/>
        <v>0.60994999999999999</v>
      </c>
      <c r="Q510" s="10" t="e">
        <f t="shared" si="75"/>
        <v>#DIV/0!</v>
      </c>
      <c r="R510" s="11">
        <f t="shared" si="83"/>
        <v>0.42264973081037416</v>
      </c>
    </row>
    <row r="511" spans="1:18">
      <c r="A511" s="2" t="s">
        <v>732</v>
      </c>
      <c r="B511" s="2" t="s">
        <v>733</v>
      </c>
      <c r="C511" s="2" t="s">
        <v>496</v>
      </c>
      <c r="D511" s="4">
        <v>0</v>
      </c>
      <c r="E511" s="4">
        <v>2</v>
      </c>
      <c r="F511" s="4">
        <f t="shared" si="77"/>
        <v>1</v>
      </c>
      <c r="G511" s="6">
        <v>0</v>
      </c>
      <c r="H511" s="6">
        <v>0</v>
      </c>
      <c r="I511" s="6">
        <f t="shared" si="78"/>
        <v>0</v>
      </c>
      <c r="K511" s="4">
        <v>0</v>
      </c>
      <c r="L511" s="4">
        <v>1.2183999999999999</v>
      </c>
      <c r="M511" s="4">
        <f t="shared" si="79"/>
        <v>0.60919999999999996</v>
      </c>
      <c r="N511" s="6">
        <v>0</v>
      </c>
      <c r="O511" s="6">
        <v>0</v>
      </c>
      <c r="P511" s="6">
        <f t="shared" si="82"/>
        <v>0</v>
      </c>
      <c r="Q511" s="10">
        <f t="shared" ref="Q511:Q516" si="84">P511/M511</f>
        <v>0</v>
      </c>
      <c r="R511" s="11">
        <f t="shared" si="83"/>
        <v>0.42264973081037416</v>
      </c>
    </row>
    <row r="512" spans="1:18">
      <c r="A512" s="2" t="s">
        <v>734</v>
      </c>
      <c r="B512" s="2" t="s">
        <v>735</v>
      </c>
      <c r="C512" s="2" t="s">
        <v>17</v>
      </c>
      <c r="D512" s="4">
        <v>0</v>
      </c>
      <c r="E512" s="4">
        <v>0</v>
      </c>
      <c r="F512" s="4">
        <f t="shared" si="77"/>
        <v>0</v>
      </c>
      <c r="G512" s="6">
        <v>2</v>
      </c>
      <c r="H512" s="6">
        <v>0</v>
      </c>
      <c r="I512" s="6">
        <f t="shared" si="78"/>
        <v>1</v>
      </c>
      <c r="K512" s="4">
        <v>0</v>
      </c>
      <c r="L512" s="4">
        <v>0</v>
      </c>
      <c r="M512" s="4">
        <f t="shared" si="79"/>
        <v>0</v>
      </c>
      <c r="N512" s="6">
        <v>2.3428</v>
      </c>
      <c r="O512" s="6">
        <v>0</v>
      </c>
      <c r="P512" s="6">
        <f t="shared" si="82"/>
        <v>1.1714</v>
      </c>
      <c r="Q512" s="10" t="e">
        <f t="shared" si="84"/>
        <v>#DIV/0!</v>
      </c>
      <c r="R512" s="11">
        <f t="shared" si="83"/>
        <v>0.42264973081037416</v>
      </c>
    </row>
    <row r="513" spans="1:18">
      <c r="A513" s="2" t="s">
        <v>736</v>
      </c>
      <c r="B513" s="2" t="s">
        <v>737</v>
      </c>
      <c r="C513" s="2" t="s">
        <v>5</v>
      </c>
      <c r="D513" s="4">
        <v>0</v>
      </c>
      <c r="E513" s="4">
        <v>0</v>
      </c>
      <c r="F513" s="4">
        <f t="shared" si="77"/>
        <v>0</v>
      </c>
      <c r="G513" s="6">
        <v>2</v>
      </c>
      <c r="H513" s="6">
        <v>0</v>
      </c>
      <c r="I513" s="6">
        <f t="shared" si="78"/>
        <v>1</v>
      </c>
      <c r="K513" s="4">
        <v>0</v>
      </c>
      <c r="L513" s="4">
        <v>0</v>
      </c>
      <c r="M513" s="4">
        <f t="shared" si="79"/>
        <v>0</v>
      </c>
      <c r="N513" s="6">
        <v>1.2199</v>
      </c>
      <c r="O513" s="6">
        <v>0</v>
      </c>
      <c r="P513" s="6">
        <f t="shared" si="82"/>
        <v>0.60994999999999999</v>
      </c>
      <c r="Q513" s="10" t="e">
        <f t="shared" si="84"/>
        <v>#DIV/0!</v>
      </c>
      <c r="R513" s="11">
        <f t="shared" si="83"/>
        <v>0.42264973081037416</v>
      </c>
    </row>
    <row r="514" spans="1:18">
      <c r="A514" s="2" t="s">
        <v>738</v>
      </c>
      <c r="B514" s="2" t="s">
        <v>739</v>
      </c>
      <c r="C514" s="2" t="s">
        <v>425</v>
      </c>
      <c r="D514" s="4">
        <v>0</v>
      </c>
      <c r="E514" s="4">
        <v>0</v>
      </c>
      <c r="F514" s="4">
        <f t="shared" si="77"/>
        <v>0</v>
      </c>
      <c r="G514" s="6">
        <v>0</v>
      </c>
      <c r="H514" s="6">
        <v>2</v>
      </c>
      <c r="I514" s="6">
        <f t="shared" si="78"/>
        <v>1</v>
      </c>
      <c r="K514" s="4">
        <v>0</v>
      </c>
      <c r="L514" s="4">
        <v>0</v>
      </c>
      <c r="M514" s="4">
        <f t="shared" si="79"/>
        <v>0</v>
      </c>
      <c r="N514" s="6">
        <v>0</v>
      </c>
      <c r="O514" s="6">
        <v>4.8644999999999996</v>
      </c>
      <c r="P514" s="6">
        <f t="shared" si="82"/>
        <v>2.4322499999999998</v>
      </c>
      <c r="Q514" s="10" t="e">
        <f t="shared" si="84"/>
        <v>#DIV/0!</v>
      </c>
      <c r="R514" s="11">
        <f t="shared" si="83"/>
        <v>0.42264973081037416</v>
      </c>
    </row>
    <row r="515" spans="1:18">
      <c r="A515" s="2" t="s">
        <v>740</v>
      </c>
      <c r="B515" s="2" t="s">
        <v>741</v>
      </c>
      <c r="C515" s="2" t="s">
        <v>285</v>
      </c>
      <c r="D515" s="4">
        <v>0</v>
      </c>
      <c r="E515" s="4">
        <v>2</v>
      </c>
      <c r="F515" s="4">
        <f t="shared" si="77"/>
        <v>1</v>
      </c>
      <c r="G515" s="6">
        <v>0</v>
      </c>
      <c r="H515" s="6">
        <v>0</v>
      </c>
      <c r="I515" s="6">
        <f t="shared" si="78"/>
        <v>0</v>
      </c>
      <c r="K515" s="4">
        <v>0</v>
      </c>
      <c r="L515" s="4">
        <v>1.2183999999999999</v>
      </c>
      <c r="M515" s="4">
        <f t="shared" si="79"/>
        <v>0.60919999999999996</v>
      </c>
      <c r="N515" s="6">
        <v>0</v>
      </c>
      <c r="O515" s="6">
        <v>0</v>
      </c>
      <c r="P515" s="6">
        <f t="shared" si="82"/>
        <v>0</v>
      </c>
      <c r="Q515" s="10">
        <f t="shared" si="84"/>
        <v>0</v>
      </c>
      <c r="R515" s="11">
        <f t="shared" si="83"/>
        <v>0.42264973081037416</v>
      </c>
    </row>
    <row r="516" spans="1:18">
      <c r="A516" s="2" t="s">
        <v>742</v>
      </c>
      <c r="B516" s="2" t="s">
        <v>743</v>
      </c>
      <c r="C516" s="2" t="s">
        <v>15</v>
      </c>
      <c r="D516" s="4">
        <v>0</v>
      </c>
      <c r="E516" s="4">
        <v>0</v>
      </c>
      <c r="F516" s="4">
        <f t="shared" si="77"/>
        <v>0</v>
      </c>
      <c r="G516" s="6">
        <v>0</v>
      </c>
      <c r="H516" s="6">
        <v>2</v>
      </c>
      <c r="I516" s="6">
        <f t="shared" si="78"/>
        <v>1</v>
      </c>
      <c r="K516" s="4">
        <v>0</v>
      </c>
      <c r="L516" s="4">
        <v>0</v>
      </c>
      <c r="M516" s="4">
        <f t="shared" si="79"/>
        <v>0</v>
      </c>
      <c r="N516" s="6">
        <v>0</v>
      </c>
      <c r="O516" s="6">
        <v>1.3434999999999999</v>
      </c>
      <c r="P516" s="6">
        <f t="shared" si="82"/>
        <v>0.67174999999999996</v>
      </c>
      <c r="Q516" s="10" t="e">
        <f t="shared" si="84"/>
        <v>#DIV/0!</v>
      </c>
      <c r="R516" s="11">
        <f t="shared" si="83"/>
        <v>0.42264973081037416</v>
      </c>
    </row>
    <row r="517" spans="1:18">
      <c r="C517" s="9"/>
      <c r="D517" s="9"/>
      <c r="E517" s="9"/>
      <c r="F517" s="9"/>
      <c r="G517" s="9"/>
      <c r="H517" s="9"/>
      <c r="I517" s="9"/>
      <c r="J517" s="9"/>
      <c r="K517" s="9"/>
      <c r="L517" s="9"/>
      <c r="M517" s="9"/>
      <c r="N517" s="9"/>
      <c r="O517" s="9"/>
      <c r="P517" s="9"/>
      <c r="Q517" s="9"/>
    </row>
    <row r="518" spans="1:18">
      <c r="C518" s="9"/>
      <c r="D518" s="9"/>
      <c r="E518" s="9"/>
      <c r="F518" s="9"/>
      <c r="G518" s="9"/>
      <c r="H518" s="9"/>
      <c r="I518" s="9"/>
      <c r="J518" s="9"/>
      <c r="K518" s="9"/>
      <c r="L518" s="9"/>
      <c r="M518" s="9"/>
      <c r="N518" s="9"/>
      <c r="O518" s="9"/>
      <c r="P518" s="9"/>
      <c r="Q518" s="9"/>
    </row>
    <row r="519" spans="1:18">
      <c r="C519" s="9"/>
      <c r="D519" s="9"/>
      <c r="E519" s="9"/>
      <c r="F519" s="9"/>
      <c r="G519" s="9"/>
      <c r="H519" s="9"/>
      <c r="I519" s="9"/>
      <c r="J519" s="9"/>
      <c r="K519" s="9"/>
      <c r="L519" s="9"/>
      <c r="M519" s="9"/>
      <c r="N519" s="9"/>
      <c r="O519" s="9"/>
      <c r="P519" s="9"/>
      <c r="Q519" s="9"/>
    </row>
    <row r="520" spans="1:18">
      <c r="C520" s="9"/>
      <c r="D520" s="9"/>
      <c r="E520" s="9"/>
      <c r="F520" s="9"/>
      <c r="G520" s="9"/>
      <c r="H520" s="9"/>
      <c r="I520" s="9"/>
      <c r="J520" s="9"/>
      <c r="K520" s="9"/>
      <c r="L520" s="9"/>
      <c r="M520" s="9"/>
      <c r="N520" s="9"/>
      <c r="O520" s="9"/>
      <c r="P520" s="9"/>
      <c r="Q520" s="9"/>
    </row>
    <row r="521" spans="1:18">
      <c r="C521" s="9"/>
      <c r="D521" s="9"/>
      <c r="E521" s="9"/>
      <c r="F521" s="9"/>
      <c r="G521" s="9"/>
      <c r="H521" s="9"/>
      <c r="I521" s="9"/>
      <c r="J521" s="9"/>
      <c r="K521" s="9"/>
      <c r="L521" s="9"/>
      <c r="M521" s="9"/>
      <c r="N521" s="9"/>
      <c r="O521" s="9"/>
      <c r="P521" s="9"/>
      <c r="Q521" s="9"/>
    </row>
    <row r="522" spans="1:18">
      <c r="C522" s="9"/>
      <c r="D522" s="9"/>
      <c r="E522" s="9"/>
      <c r="F522" s="9"/>
      <c r="G522" s="9"/>
      <c r="H522" s="9"/>
      <c r="I522" s="9"/>
      <c r="J522" s="9"/>
      <c r="K522" s="9"/>
      <c r="L522" s="9"/>
      <c r="M522" s="9"/>
      <c r="N522" s="9"/>
      <c r="O522" s="9"/>
      <c r="P522" s="9"/>
      <c r="Q522" s="9"/>
    </row>
    <row r="523" spans="1:18">
      <c r="C523" s="9"/>
      <c r="D523" s="9"/>
      <c r="E523" s="9"/>
      <c r="F523" s="9"/>
      <c r="G523" s="9"/>
      <c r="H523" s="9"/>
      <c r="I523" s="9"/>
      <c r="J523" s="9"/>
      <c r="K523" s="9"/>
      <c r="L523" s="9"/>
      <c r="M523" s="9"/>
      <c r="N523" s="9"/>
      <c r="O523" s="9"/>
      <c r="P523" s="9"/>
      <c r="Q523" s="9"/>
    </row>
    <row r="524" spans="1:18">
      <c r="C524" s="9"/>
      <c r="D524" s="9"/>
      <c r="E524" s="9"/>
      <c r="F524" s="9"/>
      <c r="G524" s="9"/>
      <c r="H524" s="9"/>
      <c r="I524" s="9"/>
      <c r="J524" s="9"/>
      <c r="K524" s="9"/>
      <c r="L524" s="9"/>
      <c r="M524" s="9"/>
      <c r="N524" s="9"/>
      <c r="O524" s="9"/>
      <c r="P524" s="9"/>
      <c r="Q524" s="9"/>
    </row>
    <row r="525" spans="1:18">
      <c r="C525" s="9"/>
      <c r="D525" s="9"/>
      <c r="E525" s="9"/>
      <c r="F525" s="9"/>
      <c r="G525" s="9"/>
      <c r="H525" s="9"/>
      <c r="I525" s="9"/>
      <c r="J525" s="9"/>
      <c r="K525" s="9"/>
      <c r="L525" s="9"/>
      <c r="M525" s="9"/>
      <c r="N525" s="9"/>
      <c r="O525" s="9"/>
      <c r="P525" s="9"/>
      <c r="Q525" s="9"/>
    </row>
    <row r="526" spans="1:18">
      <c r="C526" s="9"/>
      <c r="D526" s="9"/>
      <c r="E526" s="9"/>
      <c r="F526" s="9"/>
      <c r="G526" s="9"/>
      <c r="H526" s="9"/>
      <c r="I526" s="9"/>
      <c r="J526" s="9"/>
      <c r="K526" s="9"/>
      <c r="L526" s="9"/>
      <c r="M526" s="9"/>
      <c r="N526" s="9"/>
      <c r="O526" s="9"/>
      <c r="P526" s="9"/>
      <c r="Q526" s="9"/>
    </row>
    <row r="527" spans="1:18">
      <c r="C527" s="9"/>
      <c r="D527" s="9"/>
      <c r="E527" s="9"/>
      <c r="F527" s="9"/>
      <c r="G527" s="9"/>
      <c r="H527" s="9"/>
      <c r="I527" s="9"/>
      <c r="J527" s="9"/>
      <c r="K527" s="9"/>
      <c r="L527" s="9"/>
      <c r="M527" s="9"/>
      <c r="N527" s="9"/>
      <c r="O527" s="9"/>
      <c r="P527" s="9"/>
      <c r="Q527" s="9"/>
    </row>
    <row r="528" spans="1:18">
      <c r="C528" s="9"/>
      <c r="D528" s="9"/>
      <c r="E528" s="9"/>
      <c r="F528" s="9"/>
      <c r="G528" s="9"/>
      <c r="H528" s="9"/>
      <c r="I528" s="9"/>
      <c r="J528" s="9"/>
      <c r="K528" s="9"/>
      <c r="L528" s="9"/>
      <c r="M528" s="9"/>
      <c r="N528" s="9"/>
      <c r="O528" s="9"/>
      <c r="P528" s="9"/>
      <c r="Q528" s="9"/>
    </row>
    <row r="529" spans="3:17">
      <c r="C529" s="9"/>
      <c r="D529" s="9"/>
      <c r="E529" s="9"/>
      <c r="F529" s="9"/>
      <c r="G529" s="9"/>
      <c r="H529" s="9"/>
      <c r="I529" s="9"/>
      <c r="J529" s="9"/>
      <c r="K529" s="9"/>
      <c r="L529" s="9"/>
      <c r="M529" s="9"/>
      <c r="N529" s="9"/>
      <c r="O529" s="9"/>
      <c r="P529" s="9"/>
      <c r="Q529" s="9"/>
    </row>
    <row r="530" spans="3:17">
      <c r="C530" s="9"/>
      <c r="D530" s="9"/>
      <c r="E530" s="9"/>
      <c r="F530" s="9"/>
      <c r="G530" s="9"/>
      <c r="H530" s="9"/>
      <c r="I530" s="9"/>
      <c r="J530" s="9"/>
      <c r="K530" s="9"/>
      <c r="L530" s="9"/>
      <c r="M530" s="9"/>
      <c r="N530" s="9"/>
      <c r="O530" s="9"/>
      <c r="P530" s="9"/>
      <c r="Q530" s="9"/>
    </row>
    <row r="531" spans="3:17">
      <c r="C531" s="9"/>
      <c r="D531" s="9"/>
      <c r="E531" s="9"/>
      <c r="F531" s="9"/>
      <c r="G531" s="9"/>
      <c r="H531" s="9"/>
      <c r="I531" s="9"/>
      <c r="J531" s="9"/>
      <c r="K531" s="9"/>
      <c r="L531" s="9"/>
      <c r="M531" s="9"/>
      <c r="N531" s="9"/>
      <c r="O531" s="9"/>
      <c r="P531" s="9"/>
      <c r="Q531" s="9"/>
    </row>
    <row r="532" spans="3:17">
      <c r="C532" s="9"/>
      <c r="D532" s="9"/>
      <c r="E532" s="9"/>
      <c r="F532" s="9"/>
      <c r="G532" s="9"/>
      <c r="H532" s="9"/>
      <c r="I532" s="9"/>
      <c r="J532" s="9"/>
      <c r="K532" s="9"/>
      <c r="L532" s="9"/>
      <c r="M532" s="9"/>
      <c r="N532" s="9"/>
      <c r="O532" s="9"/>
      <c r="P532" s="9"/>
      <c r="Q532" s="9"/>
    </row>
    <row r="533" spans="3:17">
      <c r="C533" s="9"/>
      <c r="D533" s="9"/>
      <c r="E533" s="9"/>
      <c r="F533" s="9"/>
      <c r="G533" s="9"/>
      <c r="H533" s="9"/>
      <c r="I533" s="9"/>
      <c r="J533" s="9"/>
      <c r="K533" s="9"/>
      <c r="L533" s="9"/>
      <c r="M533" s="9"/>
      <c r="N533" s="9"/>
      <c r="O533" s="9"/>
      <c r="P533" s="9"/>
      <c r="Q533" s="9"/>
    </row>
    <row r="534" spans="3:17">
      <c r="C534" s="9"/>
      <c r="D534" s="9"/>
      <c r="E534" s="9"/>
      <c r="F534" s="9"/>
      <c r="G534" s="9"/>
      <c r="H534" s="9"/>
      <c r="I534" s="9"/>
      <c r="J534" s="9"/>
      <c r="K534" s="9"/>
      <c r="L534" s="9"/>
      <c r="M534" s="9"/>
      <c r="N534" s="9"/>
      <c r="O534" s="9"/>
      <c r="P534" s="9"/>
      <c r="Q534" s="9"/>
    </row>
    <row r="535" spans="3:17">
      <c r="C535" s="9"/>
      <c r="D535" s="9"/>
      <c r="E535" s="9"/>
      <c r="F535" s="9"/>
      <c r="G535" s="9"/>
      <c r="H535" s="9"/>
      <c r="I535" s="9"/>
      <c r="J535" s="9"/>
      <c r="K535" s="9"/>
      <c r="L535" s="9"/>
      <c r="M535" s="9"/>
      <c r="N535" s="9"/>
      <c r="O535" s="9"/>
      <c r="P535" s="9"/>
      <c r="Q535" s="9"/>
    </row>
    <row r="536" spans="3:17">
      <c r="C536" s="9"/>
      <c r="D536" s="9"/>
      <c r="E536" s="9"/>
      <c r="F536" s="9"/>
      <c r="G536" s="9"/>
      <c r="H536" s="9"/>
      <c r="I536" s="9"/>
      <c r="J536" s="9"/>
      <c r="K536" s="9"/>
      <c r="L536" s="9"/>
      <c r="M536" s="9"/>
      <c r="N536" s="9"/>
      <c r="O536" s="9"/>
      <c r="P536" s="9"/>
      <c r="Q536" s="9"/>
    </row>
    <row r="537" spans="3:17">
      <c r="C537" s="9"/>
      <c r="D537" s="9"/>
      <c r="E537" s="9"/>
      <c r="F537" s="9"/>
      <c r="G537" s="9"/>
      <c r="H537" s="9"/>
      <c r="I537" s="9"/>
      <c r="J537" s="9"/>
      <c r="K537" s="9"/>
      <c r="L537" s="9"/>
      <c r="M537" s="9"/>
      <c r="N537" s="9"/>
      <c r="O537" s="9"/>
      <c r="P537" s="9"/>
      <c r="Q537" s="9"/>
    </row>
    <row r="538" spans="3:17">
      <c r="C538" s="9"/>
      <c r="D538" s="9"/>
      <c r="E538" s="9"/>
      <c r="F538" s="9"/>
      <c r="G538" s="9"/>
      <c r="H538" s="9"/>
      <c r="I538" s="9"/>
      <c r="J538" s="9"/>
      <c r="K538" s="9"/>
      <c r="L538" s="9"/>
      <c r="M538" s="9"/>
      <c r="N538" s="9"/>
      <c r="O538" s="9"/>
      <c r="P538" s="9"/>
      <c r="Q538" s="9"/>
    </row>
    <row r="539" spans="3:17">
      <c r="C539" s="9"/>
      <c r="D539" s="9"/>
      <c r="E539" s="9"/>
      <c r="F539" s="9"/>
      <c r="G539" s="9"/>
      <c r="H539" s="9"/>
      <c r="I539" s="9"/>
      <c r="J539" s="9"/>
      <c r="K539" s="9"/>
      <c r="L539" s="9"/>
      <c r="M539" s="9"/>
      <c r="N539" s="9"/>
      <c r="O539" s="9"/>
      <c r="P539" s="9"/>
      <c r="Q539" s="9"/>
    </row>
    <row r="540" spans="3:17">
      <c r="C540" s="9"/>
      <c r="D540" s="9"/>
      <c r="E540" s="9"/>
      <c r="F540" s="9"/>
      <c r="G540" s="9"/>
      <c r="H540" s="9"/>
      <c r="I540" s="9"/>
      <c r="J540" s="9"/>
      <c r="K540" s="9"/>
      <c r="L540" s="9"/>
      <c r="M540" s="9"/>
      <c r="N540" s="9"/>
      <c r="O540" s="9"/>
      <c r="P540" s="9"/>
      <c r="Q540" s="9"/>
    </row>
    <row r="541" spans="3:17">
      <c r="C541" s="9"/>
      <c r="D541" s="9"/>
      <c r="E541" s="9"/>
      <c r="F541" s="9"/>
      <c r="G541" s="9"/>
      <c r="H541" s="9"/>
      <c r="I541" s="9"/>
      <c r="J541" s="9"/>
      <c r="K541" s="9"/>
      <c r="L541" s="9"/>
      <c r="M541" s="9"/>
      <c r="N541" s="9"/>
      <c r="O541" s="9"/>
      <c r="P541" s="9"/>
      <c r="Q541" s="9"/>
    </row>
    <row r="542" spans="3:17">
      <c r="C542" s="9"/>
      <c r="D542" s="9"/>
      <c r="E542" s="9"/>
      <c r="F542" s="9"/>
      <c r="G542" s="9"/>
      <c r="H542" s="9"/>
      <c r="I542" s="9"/>
      <c r="J542" s="9"/>
      <c r="K542" s="9"/>
      <c r="L542" s="9"/>
      <c r="M542" s="9"/>
      <c r="N542" s="9"/>
      <c r="O542" s="9"/>
      <c r="P542" s="9"/>
      <c r="Q542" s="9"/>
    </row>
    <row r="543" spans="3:17">
      <c r="C543" s="9"/>
      <c r="D543" s="9"/>
      <c r="E543" s="9"/>
      <c r="F543" s="9"/>
      <c r="G543" s="9"/>
      <c r="H543" s="9"/>
      <c r="I543" s="9"/>
      <c r="J543" s="9"/>
      <c r="K543" s="9"/>
      <c r="L543" s="9"/>
      <c r="M543" s="9"/>
      <c r="N543" s="9"/>
      <c r="O543" s="9"/>
      <c r="P543" s="9"/>
      <c r="Q543" s="9"/>
    </row>
    <row r="544" spans="3:17">
      <c r="C544" s="9"/>
      <c r="D544" s="9"/>
      <c r="E544" s="9"/>
      <c r="F544" s="9"/>
      <c r="G544" s="9"/>
      <c r="H544" s="9"/>
      <c r="I544" s="9"/>
      <c r="J544" s="9"/>
      <c r="K544" s="9"/>
      <c r="L544" s="9"/>
      <c r="M544" s="9"/>
      <c r="N544" s="9"/>
      <c r="O544" s="9"/>
      <c r="P544" s="9"/>
      <c r="Q544" s="9"/>
    </row>
    <row r="545" spans="3:17">
      <c r="C545" s="9"/>
      <c r="D545" s="9"/>
      <c r="E545" s="9"/>
      <c r="F545" s="9"/>
      <c r="G545" s="9"/>
      <c r="H545" s="9"/>
      <c r="I545" s="9"/>
      <c r="J545" s="9"/>
      <c r="K545" s="9"/>
      <c r="L545" s="9"/>
      <c r="M545" s="9"/>
      <c r="N545" s="9"/>
      <c r="O545" s="9"/>
      <c r="P545" s="9"/>
      <c r="Q545" s="9"/>
    </row>
    <row r="546" spans="3:17">
      <c r="C546" s="9"/>
      <c r="D546" s="9"/>
      <c r="E546" s="9"/>
      <c r="F546" s="9"/>
      <c r="G546" s="9"/>
      <c r="H546" s="9"/>
      <c r="I546" s="9"/>
      <c r="J546" s="9"/>
      <c r="K546" s="9"/>
      <c r="L546" s="9"/>
      <c r="M546" s="9"/>
      <c r="N546" s="9"/>
      <c r="O546" s="9"/>
      <c r="P546" s="9"/>
      <c r="Q546" s="9"/>
    </row>
    <row r="547" spans="3:17">
      <c r="C547" s="9"/>
      <c r="D547" s="9"/>
      <c r="E547" s="9"/>
      <c r="F547" s="9"/>
      <c r="G547" s="9"/>
      <c r="H547" s="9"/>
      <c r="I547" s="9"/>
      <c r="J547" s="9"/>
      <c r="K547" s="9"/>
      <c r="L547" s="9"/>
      <c r="M547" s="9"/>
      <c r="N547" s="9"/>
      <c r="O547" s="9"/>
      <c r="P547" s="9"/>
      <c r="Q547" s="9"/>
    </row>
    <row r="548" spans="3:17">
      <c r="C548" s="9"/>
      <c r="D548" s="9"/>
      <c r="E548" s="9"/>
      <c r="F548" s="9"/>
      <c r="G548" s="9"/>
      <c r="H548" s="9"/>
      <c r="I548" s="9"/>
      <c r="J548" s="9"/>
      <c r="K548" s="9"/>
      <c r="L548" s="9"/>
      <c r="M548" s="9"/>
      <c r="N548" s="9"/>
      <c r="O548" s="9"/>
      <c r="P548" s="9"/>
      <c r="Q548" s="9"/>
    </row>
    <row r="549" spans="3:17">
      <c r="C549" s="9"/>
      <c r="D549" s="9"/>
      <c r="E549" s="9"/>
      <c r="F549" s="9"/>
      <c r="G549" s="9"/>
      <c r="H549" s="9"/>
      <c r="I549" s="9"/>
      <c r="J549" s="9"/>
      <c r="K549" s="9"/>
      <c r="L549" s="9"/>
      <c r="M549" s="9"/>
      <c r="N549" s="9"/>
      <c r="O549" s="9"/>
      <c r="P549" s="9"/>
      <c r="Q549" s="9"/>
    </row>
    <row r="550" spans="3:17">
      <c r="C550" s="9"/>
      <c r="D550" s="9"/>
      <c r="E550" s="9"/>
      <c r="F550" s="9"/>
      <c r="G550" s="9"/>
      <c r="H550" s="9"/>
      <c r="I550" s="9"/>
      <c r="J550" s="9"/>
      <c r="K550" s="9"/>
      <c r="L550" s="9"/>
      <c r="M550" s="9"/>
      <c r="N550" s="9"/>
      <c r="O550" s="9"/>
      <c r="P550" s="9"/>
      <c r="Q550" s="9"/>
    </row>
    <row r="551" spans="3:17">
      <c r="C551" s="9"/>
      <c r="D551" s="9"/>
      <c r="E551" s="9"/>
      <c r="F551" s="9"/>
      <c r="G551" s="9"/>
      <c r="H551" s="9"/>
      <c r="I551" s="9"/>
      <c r="J551" s="9"/>
      <c r="K551" s="9"/>
      <c r="L551" s="9"/>
      <c r="M551" s="9"/>
      <c r="N551" s="9"/>
      <c r="O551" s="9"/>
      <c r="P551" s="9"/>
      <c r="Q551" s="9"/>
    </row>
    <row r="552" spans="3:17">
      <c r="C552" s="9"/>
      <c r="D552" s="9"/>
      <c r="E552" s="9"/>
      <c r="F552" s="9"/>
      <c r="G552" s="9"/>
      <c r="H552" s="9"/>
      <c r="I552" s="9"/>
      <c r="J552" s="9"/>
      <c r="K552" s="9"/>
      <c r="L552" s="9"/>
      <c r="M552" s="9"/>
      <c r="N552" s="9"/>
      <c r="O552" s="9"/>
      <c r="P552" s="9"/>
      <c r="Q552" s="9"/>
    </row>
    <row r="553" spans="3:17">
      <c r="C553" s="9"/>
      <c r="D553" s="9"/>
      <c r="E553" s="9"/>
      <c r="F553" s="9"/>
      <c r="G553" s="9"/>
      <c r="H553" s="9"/>
      <c r="I553" s="9"/>
      <c r="J553" s="9"/>
      <c r="K553" s="9"/>
      <c r="L553" s="9"/>
      <c r="M553" s="9"/>
      <c r="N553" s="9"/>
      <c r="O553" s="9"/>
      <c r="P553" s="9"/>
      <c r="Q553" s="9"/>
    </row>
    <row r="554" spans="3:17">
      <c r="C554" s="9"/>
      <c r="D554" s="9"/>
      <c r="E554" s="9"/>
      <c r="F554" s="9"/>
      <c r="G554" s="9"/>
      <c r="H554" s="9"/>
      <c r="I554" s="9"/>
      <c r="J554" s="9"/>
      <c r="K554" s="9"/>
      <c r="L554" s="9"/>
      <c r="M554" s="9"/>
      <c r="N554" s="9"/>
      <c r="O554" s="9"/>
      <c r="P554" s="9"/>
      <c r="Q554" s="9"/>
    </row>
    <row r="555" spans="3:17">
      <c r="C555" s="9"/>
      <c r="D555" s="9"/>
      <c r="E555" s="9"/>
      <c r="F555" s="9"/>
      <c r="G555" s="9"/>
      <c r="H555" s="9"/>
      <c r="I555" s="9"/>
      <c r="J555" s="9"/>
      <c r="K555" s="9"/>
      <c r="L555" s="9"/>
      <c r="M555" s="9"/>
      <c r="N555" s="9"/>
      <c r="O555" s="9"/>
      <c r="P555" s="9"/>
      <c r="Q555" s="9"/>
    </row>
    <row r="556" spans="3:17">
      <c r="C556" s="9"/>
      <c r="D556" s="9"/>
      <c r="E556" s="9"/>
      <c r="F556" s="9"/>
      <c r="G556" s="9"/>
      <c r="H556" s="9"/>
      <c r="I556" s="9"/>
      <c r="J556" s="9"/>
      <c r="K556" s="9"/>
      <c r="L556" s="9"/>
      <c r="M556" s="9"/>
      <c r="N556" s="9"/>
      <c r="O556" s="9"/>
      <c r="P556" s="9"/>
      <c r="Q556" s="9"/>
    </row>
    <row r="557" spans="3:17">
      <c r="C557" s="9"/>
      <c r="D557" s="9"/>
      <c r="E557" s="9"/>
      <c r="F557" s="9"/>
      <c r="G557" s="9"/>
      <c r="H557" s="9"/>
      <c r="I557" s="9"/>
      <c r="J557" s="9"/>
      <c r="K557" s="9"/>
      <c r="L557" s="9"/>
      <c r="M557" s="9"/>
      <c r="N557" s="9"/>
      <c r="O557" s="9"/>
      <c r="P557" s="9"/>
      <c r="Q557" s="9"/>
    </row>
    <row r="558" spans="3:17">
      <c r="C558" s="9"/>
      <c r="D558" s="9"/>
      <c r="E558" s="9"/>
      <c r="F558" s="9"/>
      <c r="G558" s="9"/>
      <c r="H558" s="9"/>
      <c r="I558" s="9"/>
      <c r="J558" s="9"/>
      <c r="K558" s="9"/>
      <c r="L558" s="9"/>
      <c r="M558" s="9"/>
      <c r="N558" s="9"/>
      <c r="O558" s="9"/>
      <c r="P558" s="9"/>
      <c r="Q558" s="9"/>
    </row>
    <row r="559" spans="3:17">
      <c r="C559" s="9"/>
      <c r="D559" s="9"/>
      <c r="E559" s="9"/>
      <c r="F559" s="9"/>
      <c r="G559" s="9"/>
      <c r="H559" s="9"/>
      <c r="I559" s="9"/>
      <c r="J559" s="9"/>
      <c r="K559" s="9"/>
      <c r="L559" s="9"/>
      <c r="M559" s="9"/>
      <c r="N559" s="9"/>
      <c r="O559" s="9"/>
      <c r="P559" s="9"/>
      <c r="Q559" s="9"/>
    </row>
    <row r="560" spans="3:17">
      <c r="C560" s="9"/>
      <c r="D560" s="9"/>
      <c r="E560" s="9"/>
      <c r="F560" s="9"/>
      <c r="G560" s="9"/>
      <c r="H560" s="9"/>
      <c r="I560" s="9"/>
      <c r="J560" s="9"/>
      <c r="K560" s="9"/>
      <c r="L560" s="9"/>
      <c r="M560" s="9"/>
      <c r="N560" s="9"/>
      <c r="O560" s="9"/>
      <c r="P560" s="9"/>
      <c r="Q560" s="9"/>
    </row>
    <row r="561" spans="3:17">
      <c r="C561" s="9"/>
      <c r="D561" s="9"/>
      <c r="E561" s="9"/>
      <c r="F561" s="9"/>
      <c r="G561" s="9"/>
      <c r="H561" s="9"/>
      <c r="I561" s="9"/>
      <c r="J561" s="9"/>
      <c r="K561" s="9"/>
      <c r="L561" s="9"/>
      <c r="M561" s="9"/>
      <c r="N561" s="9"/>
      <c r="O561" s="9"/>
      <c r="P561" s="9"/>
      <c r="Q561" s="9"/>
    </row>
    <row r="562" spans="3:17">
      <c r="C562" s="9"/>
      <c r="D562" s="9"/>
      <c r="E562" s="9"/>
      <c r="F562" s="9"/>
      <c r="G562" s="9"/>
      <c r="H562" s="9"/>
      <c r="I562" s="9"/>
      <c r="J562" s="9"/>
      <c r="K562" s="9"/>
      <c r="L562" s="9"/>
      <c r="M562" s="9"/>
      <c r="N562" s="9"/>
      <c r="O562" s="9"/>
      <c r="P562" s="9"/>
      <c r="Q562" s="9"/>
    </row>
    <row r="563" spans="3:17">
      <c r="C563" s="9"/>
      <c r="D563" s="9"/>
      <c r="E563" s="9"/>
      <c r="F563" s="9"/>
      <c r="G563" s="9"/>
      <c r="H563" s="9"/>
      <c r="I563" s="9"/>
      <c r="J563" s="9"/>
      <c r="K563" s="9"/>
      <c r="L563" s="9"/>
      <c r="M563" s="9"/>
      <c r="N563" s="9"/>
      <c r="O563" s="9"/>
      <c r="P563" s="9"/>
      <c r="Q563" s="9"/>
    </row>
    <row r="564" spans="3:17">
      <c r="C564" s="9"/>
      <c r="D564" s="9"/>
      <c r="E564" s="9"/>
      <c r="F564" s="9"/>
      <c r="G564" s="9"/>
      <c r="H564" s="9"/>
      <c r="I564" s="9"/>
      <c r="J564" s="9"/>
      <c r="K564" s="9"/>
      <c r="L564" s="9"/>
      <c r="M564" s="9"/>
      <c r="N564" s="9"/>
      <c r="O564" s="9"/>
      <c r="P564" s="9"/>
      <c r="Q564" s="9"/>
    </row>
    <row r="565" spans="3:17">
      <c r="C565" s="9"/>
      <c r="D565" s="9"/>
      <c r="E565" s="9"/>
      <c r="F565" s="9"/>
      <c r="G565" s="9"/>
      <c r="H565" s="9"/>
      <c r="I565" s="9"/>
      <c r="J565" s="9"/>
      <c r="K565" s="9"/>
      <c r="L565" s="9"/>
      <c r="M565" s="9"/>
      <c r="N565" s="9"/>
      <c r="O565" s="9"/>
      <c r="P565" s="9"/>
      <c r="Q565" s="9"/>
    </row>
    <row r="566" spans="3:17">
      <c r="C566" s="9"/>
      <c r="D566" s="9"/>
      <c r="E566" s="9"/>
      <c r="F566" s="9"/>
      <c r="G566" s="9"/>
      <c r="H566" s="9"/>
      <c r="I566" s="9"/>
      <c r="J566" s="9"/>
      <c r="K566" s="9"/>
      <c r="L566" s="9"/>
      <c r="M566" s="9"/>
      <c r="N566" s="9"/>
      <c r="O566" s="9"/>
      <c r="P566" s="9"/>
      <c r="Q566" s="9"/>
    </row>
    <row r="567" spans="3:17">
      <c r="C567" s="9"/>
      <c r="D567" s="9"/>
      <c r="E567" s="9"/>
      <c r="F567" s="9"/>
      <c r="G567" s="9"/>
      <c r="H567" s="9"/>
      <c r="I567" s="9"/>
      <c r="J567" s="9"/>
      <c r="K567" s="9"/>
      <c r="L567" s="9"/>
      <c r="M567" s="9"/>
      <c r="N567" s="9"/>
      <c r="O567" s="9"/>
      <c r="P567" s="9"/>
      <c r="Q567" s="9"/>
    </row>
    <row r="568" spans="3:17">
      <c r="C568" s="9"/>
      <c r="D568" s="9"/>
      <c r="E568" s="9"/>
      <c r="F568" s="9"/>
      <c r="G568" s="9"/>
      <c r="H568" s="9"/>
      <c r="I568" s="9"/>
      <c r="J568" s="9"/>
      <c r="K568" s="9"/>
      <c r="L568" s="9"/>
      <c r="M568" s="9"/>
      <c r="N568" s="9"/>
      <c r="O568" s="9"/>
      <c r="P568" s="9"/>
      <c r="Q568" s="9"/>
    </row>
    <row r="569" spans="3:17">
      <c r="C569" s="9"/>
      <c r="D569" s="9"/>
      <c r="E569" s="9"/>
      <c r="F569" s="9"/>
      <c r="G569" s="9"/>
      <c r="H569" s="9"/>
      <c r="I569" s="9"/>
      <c r="J569" s="9"/>
      <c r="K569" s="9"/>
      <c r="L569" s="9"/>
      <c r="M569" s="9"/>
      <c r="N569" s="9"/>
      <c r="O569" s="9"/>
      <c r="P569" s="9"/>
      <c r="Q569" s="9"/>
    </row>
    <row r="570" spans="3:17">
      <c r="C570" s="9"/>
      <c r="D570" s="9"/>
      <c r="E570" s="9"/>
      <c r="F570" s="9"/>
      <c r="G570" s="9"/>
      <c r="H570" s="9"/>
      <c r="I570" s="9"/>
      <c r="J570" s="9"/>
      <c r="K570" s="9"/>
      <c r="L570" s="9"/>
      <c r="M570" s="9"/>
      <c r="N570" s="9"/>
      <c r="O570" s="9"/>
      <c r="P570" s="9"/>
      <c r="Q570" s="9"/>
    </row>
    <row r="571" spans="3:17">
      <c r="C571" s="9"/>
      <c r="D571" s="9"/>
      <c r="E571" s="9"/>
      <c r="F571" s="9"/>
      <c r="G571" s="9"/>
      <c r="H571" s="9"/>
      <c r="I571" s="9"/>
      <c r="J571" s="9"/>
      <c r="K571" s="9"/>
      <c r="L571" s="9"/>
      <c r="M571" s="9"/>
      <c r="N571" s="9"/>
      <c r="O571" s="9"/>
      <c r="P571" s="9"/>
      <c r="Q571" s="9"/>
    </row>
    <row r="572" spans="3:17">
      <c r="C572" s="9"/>
      <c r="D572" s="9"/>
      <c r="E572" s="9"/>
      <c r="F572" s="9"/>
      <c r="G572" s="9"/>
      <c r="H572" s="9"/>
      <c r="I572" s="9"/>
      <c r="J572" s="9"/>
      <c r="K572" s="9"/>
      <c r="L572" s="9"/>
      <c r="M572" s="9"/>
      <c r="N572" s="9"/>
      <c r="O572" s="9"/>
      <c r="P572" s="9"/>
      <c r="Q572" s="9"/>
    </row>
    <row r="573" spans="3:17">
      <c r="C573" s="9"/>
      <c r="D573" s="9"/>
      <c r="E573" s="9"/>
      <c r="F573" s="9"/>
      <c r="G573" s="9"/>
      <c r="H573" s="9"/>
      <c r="I573" s="9"/>
      <c r="J573" s="9"/>
      <c r="K573" s="9"/>
      <c r="L573" s="9"/>
      <c r="M573" s="9"/>
      <c r="N573" s="9"/>
      <c r="O573" s="9"/>
      <c r="P573" s="9"/>
      <c r="Q573" s="9"/>
    </row>
    <row r="574" spans="3:17">
      <c r="C574" s="9"/>
      <c r="D574" s="9"/>
      <c r="E574" s="9"/>
      <c r="F574" s="9"/>
      <c r="G574" s="9"/>
      <c r="H574" s="9"/>
      <c r="I574" s="9"/>
      <c r="J574" s="9"/>
      <c r="K574" s="9"/>
      <c r="L574" s="9"/>
      <c r="M574" s="9"/>
      <c r="N574" s="9"/>
      <c r="O574" s="9"/>
      <c r="P574" s="9"/>
      <c r="Q574" s="9"/>
    </row>
    <row r="575" spans="3:17">
      <c r="C575" s="9"/>
      <c r="D575" s="9"/>
      <c r="E575" s="9"/>
      <c r="F575" s="9"/>
      <c r="G575" s="9"/>
      <c r="H575" s="9"/>
      <c r="I575" s="9"/>
      <c r="J575" s="9"/>
      <c r="K575" s="9"/>
      <c r="L575" s="9"/>
      <c r="M575" s="9"/>
      <c r="N575" s="9"/>
      <c r="O575" s="9"/>
      <c r="P575" s="9"/>
      <c r="Q575" s="9"/>
    </row>
    <row r="576" spans="3:17">
      <c r="C576" s="9"/>
      <c r="D576" s="9"/>
      <c r="E576" s="9"/>
      <c r="F576" s="9"/>
      <c r="G576" s="9"/>
      <c r="H576" s="9"/>
      <c r="I576" s="9"/>
      <c r="J576" s="9"/>
      <c r="K576" s="9"/>
      <c r="L576" s="9"/>
      <c r="M576" s="9"/>
      <c r="N576" s="9"/>
      <c r="O576" s="9"/>
      <c r="P576" s="9"/>
      <c r="Q576" s="9"/>
    </row>
    <row r="577" spans="3:17">
      <c r="C577" s="9"/>
      <c r="D577" s="9"/>
      <c r="E577" s="9"/>
      <c r="F577" s="9"/>
      <c r="G577" s="9"/>
      <c r="H577" s="9"/>
      <c r="I577" s="9"/>
      <c r="J577" s="9"/>
      <c r="K577" s="9"/>
      <c r="L577" s="9"/>
      <c r="M577" s="9"/>
      <c r="N577" s="9"/>
      <c r="O577" s="9"/>
      <c r="P577" s="9"/>
      <c r="Q577" s="9"/>
    </row>
    <row r="578" spans="3:17">
      <c r="C578" s="9"/>
      <c r="D578" s="9"/>
      <c r="E578" s="9"/>
      <c r="F578" s="9"/>
      <c r="G578" s="9"/>
      <c r="H578" s="9"/>
      <c r="I578" s="9"/>
      <c r="J578" s="9"/>
      <c r="K578" s="9"/>
      <c r="L578" s="9"/>
      <c r="M578" s="9"/>
      <c r="N578" s="9"/>
      <c r="O578" s="9"/>
      <c r="P578" s="9"/>
      <c r="Q578" s="9"/>
    </row>
    <row r="579" spans="3:17">
      <c r="C579" s="9"/>
      <c r="D579" s="9"/>
      <c r="E579" s="9"/>
      <c r="F579" s="9"/>
      <c r="G579" s="9"/>
      <c r="H579" s="9"/>
      <c r="I579" s="9"/>
      <c r="J579" s="9"/>
      <c r="K579" s="9"/>
      <c r="L579" s="9"/>
      <c r="M579" s="9"/>
      <c r="N579" s="9"/>
      <c r="O579" s="9"/>
      <c r="P579" s="9"/>
      <c r="Q579" s="9"/>
    </row>
    <row r="580" spans="3:17">
      <c r="C580" s="9"/>
      <c r="D580" s="9"/>
      <c r="E580" s="9"/>
      <c r="F580" s="9"/>
      <c r="G580" s="9"/>
      <c r="H580" s="9"/>
      <c r="I580" s="9"/>
      <c r="J580" s="9"/>
      <c r="K580" s="9"/>
      <c r="L580" s="9"/>
      <c r="M580" s="9"/>
      <c r="N580" s="9"/>
      <c r="O580" s="9"/>
      <c r="P580" s="9"/>
      <c r="Q580" s="9"/>
    </row>
    <row r="581" spans="3:17">
      <c r="C581" s="9"/>
      <c r="D581" s="9"/>
      <c r="E581" s="9"/>
      <c r="F581" s="9"/>
      <c r="G581" s="9"/>
      <c r="H581" s="9"/>
      <c r="I581" s="9"/>
      <c r="J581" s="9"/>
      <c r="K581" s="9"/>
      <c r="L581" s="9"/>
      <c r="M581" s="9"/>
      <c r="N581" s="9"/>
      <c r="O581" s="9"/>
      <c r="P581" s="9"/>
      <c r="Q581" s="9"/>
    </row>
    <row r="582" spans="3:17">
      <c r="C582" s="9"/>
      <c r="D582" s="9"/>
      <c r="E582" s="9"/>
      <c r="F582" s="9"/>
      <c r="G582" s="9"/>
      <c r="H582" s="9"/>
      <c r="I582" s="9"/>
      <c r="J582" s="9"/>
      <c r="K582" s="9"/>
      <c r="L582" s="9"/>
      <c r="M582" s="9"/>
      <c r="N582" s="9"/>
      <c r="O582" s="9"/>
      <c r="P582" s="9"/>
      <c r="Q582" s="9"/>
    </row>
    <row r="583" spans="3:17">
      <c r="C583" s="9"/>
      <c r="D583" s="9"/>
      <c r="E583" s="9"/>
      <c r="F583" s="9"/>
      <c r="G583" s="9"/>
      <c r="H583" s="9"/>
      <c r="I583" s="9"/>
      <c r="J583" s="9"/>
      <c r="K583" s="9"/>
      <c r="L583" s="9"/>
      <c r="M583" s="9"/>
      <c r="N583" s="9"/>
      <c r="O583" s="9"/>
      <c r="P583" s="9"/>
      <c r="Q583" s="9"/>
    </row>
    <row r="584" spans="3:17">
      <c r="C584" s="9"/>
      <c r="D584" s="9"/>
      <c r="E584" s="9"/>
      <c r="F584" s="9"/>
      <c r="G584" s="9"/>
      <c r="H584" s="9"/>
      <c r="I584" s="9"/>
      <c r="J584" s="9"/>
      <c r="K584" s="9"/>
      <c r="L584" s="9"/>
      <c r="M584" s="9"/>
      <c r="N584" s="9"/>
      <c r="O584" s="9"/>
      <c r="P584" s="9"/>
      <c r="Q584" s="9"/>
    </row>
    <row r="585" spans="3:17">
      <c r="C585" s="9"/>
      <c r="D585" s="9"/>
      <c r="E585" s="9"/>
      <c r="F585" s="9"/>
      <c r="G585" s="9"/>
      <c r="H585" s="9"/>
      <c r="I585" s="9"/>
      <c r="J585" s="9"/>
      <c r="K585" s="9"/>
      <c r="L585" s="9"/>
      <c r="M585" s="9"/>
      <c r="N585" s="9"/>
      <c r="O585" s="9"/>
      <c r="P585" s="9"/>
      <c r="Q585" s="9"/>
    </row>
    <row r="586" spans="3:17">
      <c r="C586" s="9"/>
      <c r="D586" s="9"/>
      <c r="E586" s="9"/>
      <c r="F586" s="9"/>
      <c r="G586" s="9"/>
      <c r="H586" s="9"/>
      <c r="I586" s="9"/>
      <c r="J586" s="9"/>
      <c r="K586" s="9"/>
      <c r="L586" s="9"/>
      <c r="M586" s="9"/>
      <c r="N586" s="9"/>
      <c r="O586" s="9"/>
      <c r="P586" s="9"/>
      <c r="Q586" s="9"/>
    </row>
    <row r="587" spans="3:17">
      <c r="C587" s="9"/>
      <c r="D587" s="9"/>
      <c r="E587" s="9"/>
      <c r="F587" s="9"/>
      <c r="G587" s="9"/>
      <c r="H587" s="9"/>
      <c r="I587" s="9"/>
      <c r="J587" s="9"/>
      <c r="K587" s="9"/>
      <c r="L587" s="9"/>
      <c r="M587" s="9"/>
      <c r="N587" s="9"/>
      <c r="O587" s="9"/>
      <c r="P587" s="9"/>
      <c r="Q587" s="9"/>
    </row>
    <row r="588" spans="3:17">
      <c r="C588" s="9"/>
      <c r="D588" s="9"/>
      <c r="E588" s="9"/>
      <c r="F588" s="9"/>
      <c r="G588" s="9"/>
      <c r="H588" s="9"/>
      <c r="I588" s="9"/>
      <c r="J588" s="9"/>
      <c r="K588" s="9"/>
      <c r="L588" s="9"/>
      <c r="M588" s="9"/>
      <c r="N588" s="9"/>
      <c r="O588" s="9"/>
      <c r="P588" s="9"/>
      <c r="Q588" s="9"/>
    </row>
    <row r="589" spans="3:17">
      <c r="C589" s="9"/>
      <c r="D589" s="9"/>
      <c r="E589" s="9"/>
      <c r="F589" s="9"/>
      <c r="G589" s="9"/>
      <c r="H589" s="9"/>
      <c r="I589" s="9"/>
      <c r="J589" s="9"/>
      <c r="K589" s="9"/>
      <c r="L589" s="9"/>
      <c r="M589" s="9"/>
      <c r="N589" s="9"/>
      <c r="O589" s="9"/>
      <c r="P589" s="9"/>
      <c r="Q589" s="9"/>
    </row>
    <row r="590" spans="3:17">
      <c r="C590" s="9"/>
      <c r="D590" s="9"/>
      <c r="E590" s="9"/>
      <c r="F590" s="9"/>
      <c r="G590" s="9"/>
      <c r="H590" s="9"/>
      <c r="I590" s="9"/>
      <c r="J590" s="9"/>
      <c r="K590" s="9"/>
      <c r="L590" s="9"/>
      <c r="M590" s="9"/>
      <c r="N590" s="9"/>
      <c r="O590" s="9"/>
      <c r="P590" s="9"/>
      <c r="Q590" s="9"/>
    </row>
    <row r="591" spans="3:17">
      <c r="C591" s="9"/>
      <c r="D591" s="9"/>
      <c r="E591" s="9"/>
      <c r="F591" s="9"/>
      <c r="G591" s="9"/>
      <c r="H591" s="9"/>
      <c r="I591" s="9"/>
      <c r="J591" s="9"/>
      <c r="K591" s="9"/>
      <c r="L591" s="9"/>
      <c r="M591" s="9"/>
      <c r="N591" s="9"/>
      <c r="O591" s="9"/>
      <c r="P591" s="9"/>
      <c r="Q591" s="9"/>
    </row>
    <row r="592" spans="3:17">
      <c r="C592" s="9"/>
      <c r="D592" s="9"/>
      <c r="E592" s="9"/>
      <c r="F592" s="9"/>
      <c r="G592" s="9"/>
      <c r="H592" s="9"/>
      <c r="I592" s="9"/>
      <c r="J592" s="9"/>
      <c r="K592" s="9"/>
      <c r="L592" s="9"/>
      <c r="M592" s="9"/>
      <c r="N592" s="9"/>
      <c r="O592" s="9"/>
      <c r="P592" s="9"/>
      <c r="Q592" s="9"/>
    </row>
    <row r="593" spans="3:17">
      <c r="C593" s="9"/>
      <c r="D593" s="9"/>
      <c r="E593" s="9"/>
      <c r="F593" s="9"/>
      <c r="G593" s="9"/>
      <c r="H593" s="9"/>
      <c r="I593" s="9"/>
      <c r="J593" s="9"/>
      <c r="K593" s="9"/>
      <c r="L593" s="9"/>
      <c r="M593" s="9"/>
      <c r="N593" s="9"/>
      <c r="O593" s="9"/>
      <c r="P593" s="9"/>
      <c r="Q593" s="9"/>
    </row>
    <row r="594" spans="3:17">
      <c r="C594" s="9"/>
      <c r="D594" s="9"/>
      <c r="E594" s="9"/>
      <c r="F594" s="9"/>
      <c r="G594" s="9"/>
      <c r="H594" s="9"/>
      <c r="I594" s="9"/>
      <c r="J594" s="9"/>
      <c r="K594" s="9"/>
      <c r="L594" s="9"/>
      <c r="M594" s="9"/>
      <c r="N594" s="9"/>
      <c r="O594" s="9"/>
      <c r="P594" s="9"/>
      <c r="Q594" s="9"/>
    </row>
    <row r="595" spans="3:17">
      <c r="C595" s="9"/>
      <c r="D595" s="9"/>
      <c r="E595" s="9"/>
      <c r="F595" s="9"/>
      <c r="G595" s="9"/>
      <c r="H595" s="9"/>
      <c r="I595" s="9"/>
      <c r="J595" s="9"/>
      <c r="K595" s="9"/>
      <c r="L595" s="9"/>
      <c r="M595" s="9"/>
      <c r="N595" s="9"/>
      <c r="O595" s="9"/>
      <c r="P595" s="9"/>
      <c r="Q595" s="9"/>
    </row>
    <row r="596" spans="3:17">
      <c r="C596" s="9"/>
      <c r="D596" s="9"/>
      <c r="E596" s="9"/>
      <c r="F596" s="9"/>
      <c r="G596" s="9"/>
      <c r="H596" s="9"/>
      <c r="I596" s="9"/>
      <c r="J596" s="9"/>
      <c r="K596" s="9"/>
      <c r="L596" s="9"/>
      <c r="M596" s="9"/>
      <c r="N596" s="9"/>
      <c r="O596" s="9"/>
      <c r="P596" s="9"/>
      <c r="Q596" s="9"/>
    </row>
    <row r="597" spans="3:17">
      <c r="C597" s="9"/>
      <c r="D597" s="9"/>
      <c r="E597" s="9"/>
      <c r="F597" s="9"/>
      <c r="G597" s="9"/>
      <c r="H597" s="9"/>
      <c r="I597" s="9"/>
      <c r="J597" s="9"/>
      <c r="K597" s="9"/>
      <c r="L597" s="9"/>
      <c r="M597" s="9"/>
      <c r="N597" s="9"/>
      <c r="O597" s="9"/>
      <c r="P597" s="9"/>
      <c r="Q597" s="9"/>
    </row>
    <row r="598" spans="3:17">
      <c r="C598" s="9"/>
      <c r="D598" s="9"/>
      <c r="E598" s="9"/>
      <c r="F598" s="9"/>
      <c r="G598" s="9"/>
      <c r="H598" s="9"/>
      <c r="I598" s="9"/>
      <c r="J598" s="9"/>
      <c r="K598" s="9"/>
      <c r="L598" s="9"/>
      <c r="M598" s="9"/>
      <c r="N598" s="9"/>
      <c r="O598" s="9"/>
      <c r="P598" s="9"/>
      <c r="Q598" s="9"/>
    </row>
    <row r="599" spans="3:17">
      <c r="C599" s="9"/>
      <c r="D599" s="9"/>
      <c r="E599" s="9"/>
      <c r="F599" s="9"/>
      <c r="G599" s="9"/>
      <c r="H599" s="9"/>
      <c r="I599" s="9"/>
      <c r="J599" s="9"/>
      <c r="K599" s="9"/>
      <c r="L599" s="9"/>
      <c r="M599" s="9"/>
      <c r="N599" s="9"/>
      <c r="O599" s="9"/>
      <c r="P599" s="9"/>
      <c r="Q599" s="9"/>
    </row>
    <row r="600" spans="3:17">
      <c r="C600" s="9"/>
      <c r="D600" s="9"/>
      <c r="E600" s="9"/>
      <c r="F600" s="9"/>
      <c r="G600" s="9"/>
      <c r="H600" s="9"/>
      <c r="I600" s="9"/>
      <c r="J600" s="9"/>
      <c r="K600" s="9"/>
      <c r="L600" s="9"/>
      <c r="M600" s="9"/>
      <c r="N600" s="9"/>
      <c r="O600" s="9"/>
      <c r="P600" s="9"/>
      <c r="Q600" s="9"/>
    </row>
    <row r="601" spans="3:17">
      <c r="C601" s="9"/>
      <c r="D601" s="9"/>
      <c r="E601" s="9"/>
      <c r="F601" s="9"/>
      <c r="G601" s="9"/>
      <c r="H601" s="9"/>
      <c r="I601" s="9"/>
      <c r="J601" s="9"/>
      <c r="K601" s="9"/>
      <c r="L601" s="9"/>
      <c r="M601" s="9"/>
      <c r="N601" s="9"/>
      <c r="O601" s="9"/>
      <c r="P601" s="9"/>
      <c r="Q601" s="9"/>
    </row>
    <row r="602" spans="3:17">
      <c r="C602" s="9"/>
      <c r="D602" s="9"/>
      <c r="E602" s="9"/>
      <c r="F602" s="9"/>
      <c r="G602" s="9"/>
      <c r="H602" s="9"/>
      <c r="I602" s="9"/>
      <c r="J602" s="9"/>
      <c r="K602" s="9"/>
      <c r="L602" s="9"/>
      <c r="M602" s="9"/>
      <c r="N602" s="9"/>
      <c r="O602" s="9"/>
      <c r="P602" s="9"/>
      <c r="Q602" s="9"/>
    </row>
    <row r="603" spans="3:17">
      <c r="C603" s="9"/>
      <c r="D603" s="9"/>
      <c r="E603" s="9"/>
      <c r="F603" s="9"/>
      <c r="G603" s="9"/>
      <c r="H603" s="9"/>
      <c r="I603" s="9"/>
      <c r="J603" s="9"/>
      <c r="K603" s="9"/>
      <c r="L603" s="9"/>
      <c r="M603" s="9"/>
      <c r="N603" s="9"/>
      <c r="O603" s="9"/>
      <c r="P603" s="9"/>
      <c r="Q603" s="9"/>
    </row>
    <row r="604" spans="3:17">
      <c r="C604" s="9"/>
      <c r="D604" s="9"/>
      <c r="E604" s="9"/>
      <c r="F604" s="9"/>
      <c r="G604" s="9"/>
      <c r="H604" s="9"/>
      <c r="I604" s="9"/>
      <c r="J604" s="9"/>
      <c r="K604" s="9"/>
      <c r="L604" s="9"/>
      <c r="M604" s="9"/>
      <c r="N604" s="9"/>
      <c r="O604" s="9"/>
      <c r="P604" s="9"/>
      <c r="Q604" s="9"/>
    </row>
    <row r="605" spans="3:17">
      <c r="C605" s="9"/>
      <c r="D605" s="9"/>
      <c r="E605" s="9"/>
      <c r="F605" s="9"/>
      <c r="G605" s="9"/>
      <c r="H605" s="9"/>
      <c r="I605" s="9"/>
      <c r="J605" s="9"/>
      <c r="K605" s="9"/>
      <c r="L605" s="9"/>
      <c r="M605" s="9"/>
      <c r="N605" s="9"/>
      <c r="O605" s="9"/>
      <c r="P605" s="9"/>
      <c r="Q605" s="9"/>
    </row>
    <row r="606" spans="3:17">
      <c r="C606" s="9"/>
      <c r="D606" s="9"/>
      <c r="E606" s="9"/>
      <c r="F606" s="9"/>
      <c r="G606" s="9"/>
      <c r="H606" s="9"/>
      <c r="I606" s="9"/>
      <c r="J606" s="9"/>
      <c r="K606" s="9"/>
      <c r="L606" s="9"/>
      <c r="M606" s="9"/>
      <c r="N606" s="9"/>
      <c r="O606" s="9"/>
      <c r="P606" s="9"/>
      <c r="Q606" s="9"/>
    </row>
    <row r="607" spans="3:17">
      <c r="C607" s="9"/>
      <c r="D607" s="9"/>
      <c r="E607" s="9"/>
      <c r="F607" s="9"/>
      <c r="G607" s="9"/>
      <c r="H607" s="9"/>
      <c r="I607" s="9"/>
      <c r="J607" s="9"/>
      <c r="K607" s="9"/>
      <c r="L607" s="9"/>
      <c r="M607" s="9"/>
      <c r="N607" s="9"/>
      <c r="O607" s="9"/>
      <c r="P607" s="9"/>
      <c r="Q607" s="9"/>
    </row>
    <row r="608" spans="3:17">
      <c r="C608" s="9"/>
      <c r="D608" s="9"/>
      <c r="E608" s="9"/>
      <c r="F608" s="9"/>
      <c r="G608" s="9"/>
      <c r="H608" s="9"/>
      <c r="I608" s="9"/>
      <c r="J608" s="9"/>
      <c r="K608" s="9"/>
      <c r="L608" s="9"/>
      <c r="M608" s="9"/>
      <c r="N608" s="9"/>
      <c r="O608" s="9"/>
      <c r="P608" s="9"/>
      <c r="Q608" s="9"/>
    </row>
    <row r="609" spans="3:17">
      <c r="C609" s="9"/>
      <c r="D609" s="9"/>
      <c r="E609" s="9"/>
      <c r="F609" s="9"/>
      <c r="G609" s="9"/>
      <c r="H609" s="9"/>
      <c r="I609" s="9"/>
      <c r="J609" s="9"/>
      <c r="K609" s="9"/>
      <c r="L609" s="9"/>
      <c r="M609" s="9"/>
      <c r="N609" s="9"/>
      <c r="O609" s="9"/>
      <c r="P609" s="9"/>
      <c r="Q609" s="9"/>
    </row>
    <row r="610" spans="3:17">
      <c r="C610" s="9"/>
      <c r="D610" s="9"/>
      <c r="E610" s="9"/>
      <c r="F610" s="9"/>
      <c r="G610" s="9"/>
      <c r="H610" s="9"/>
      <c r="I610" s="9"/>
      <c r="J610" s="9"/>
      <c r="K610" s="9"/>
      <c r="L610" s="9"/>
      <c r="M610" s="9"/>
      <c r="N610" s="9"/>
      <c r="O610" s="9"/>
      <c r="P610" s="9"/>
      <c r="Q610" s="9"/>
    </row>
    <row r="611" spans="3:17">
      <c r="C611" s="9"/>
      <c r="D611" s="9"/>
      <c r="E611" s="9"/>
      <c r="F611" s="9"/>
      <c r="G611" s="9"/>
      <c r="H611" s="9"/>
      <c r="I611" s="9"/>
      <c r="J611" s="9"/>
      <c r="K611" s="9"/>
      <c r="L611" s="9"/>
      <c r="M611" s="9"/>
      <c r="N611" s="9"/>
      <c r="O611" s="9"/>
      <c r="P611" s="9"/>
      <c r="Q611" s="9"/>
    </row>
    <row r="612" spans="3:17">
      <c r="C612" s="9"/>
      <c r="D612" s="9"/>
      <c r="E612" s="9"/>
      <c r="F612" s="9"/>
      <c r="G612" s="9"/>
      <c r="H612" s="9"/>
      <c r="I612" s="9"/>
      <c r="J612" s="9"/>
      <c r="K612" s="9"/>
      <c r="L612" s="9"/>
      <c r="M612" s="9"/>
      <c r="N612" s="9"/>
      <c r="O612" s="9"/>
      <c r="P612" s="9"/>
      <c r="Q612" s="9"/>
    </row>
    <row r="613" spans="3:17">
      <c r="C613" s="9"/>
      <c r="D613" s="9"/>
      <c r="E613" s="9"/>
      <c r="F613" s="9"/>
      <c r="G613" s="9"/>
      <c r="H613" s="9"/>
      <c r="I613" s="9"/>
      <c r="J613" s="9"/>
      <c r="K613" s="9"/>
      <c r="L613" s="9"/>
      <c r="M613" s="9"/>
      <c r="N613" s="9"/>
      <c r="O613" s="9"/>
      <c r="P613" s="9"/>
      <c r="Q613" s="9"/>
    </row>
    <row r="614" spans="3:17">
      <c r="C614" s="9"/>
      <c r="D614" s="9"/>
      <c r="E614" s="9"/>
      <c r="F614" s="9"/>
      <c r="G614" s="9"/>
      <c r="H614" s="9"/>
      <c r="I614" s="9"/>
      <c r="J614" s="9"/>
      <c r="K614" s="9"/>
      <c r="L614" s="9"/>
      <c r="M614" s="9"/>
      <c r="N614" s="9"/>
      <c r="O614" s="9"/>
      <c r="P614" s="9"/>
      <c r="Q614" s="9"/>
    </row>
    <row r="615" spans="3:17">
      <c r="C615" s="9"/>
      <c r="D615" s="9"/>
      <c r="E615" s="9"/>
      <c r="F615" s="9"/>
      <c r="G615" s="9"/>
      <c r="H615" s="9"/>
      <c r="I615" s="9"/>
      <c r="J615" s="9"/>
      <c r="K615" s="9"/>
      <c r="L615" s="9"/>
      <c r="M615" s="9"/>
      <c r="N615" s="9"/>
      <c r="O615" s="9"/>
      <c r="P615" s="9"/>
      <c r="Q615" s="9"/>
    </row>
    <row r="616" spans="3:17">
      <c r="C616" s="9"/>
      <c r="D616" s="9"/>
      <c r="E616" s="9"/>
      <c r="F616" s="9"/>
      <c r="G616" s="9"/>
      <c r="H616" s="9"/>
      <c r="I616" s="9"/>
      <c r="J616" s="9"/>
      <c r="K616" s="9"/>
      <c r="L616" s="9"/>
      <c r="M616" s="9"/>
      <c r="N616" s="9"/>
      <c r="O616" s="9"/>
      <c r="P616" s="9"/>
      <c r="Q616" s="9"/>
    </row>
    <row r="617" spans="3:17">
      <c r="C617" s="9"/>
      <c r="D617" s="9"/>
      <c r="E617" s="9"/>
      <c r="F617" s="9"/>
      <c r="G617" s="9"/>
      <c r="H617" s="9"/>
      <c r="I617" s="9"/>
      <c r="J617" s="9"/>
      <c r="K617" s="9"/>
      <c r="L617" s="9"/>
      <c r="M617" s="9"/>
      <c r="N617" s="9"/>
      <c r="O617" s="9"/>
      <c r="P617" s="9"/>
      <c r="Q617" s="9"/>
    </row>
    <row r="618" spans="3:17">
      <c r="C618" s="9"/>
      <c r="D618" s="9"/>
      <c r="E618" s="9"/>
      <c r="F618" s="9"/>
      <c r="G618" s="9"/>
      <c r="H618" s="9"/>
      <c r="I618" s="9"/>
      <c r="J618" s="9"/>
      <c r="K618" s="9"/>
      <c r="L618" s="9"/>
      <c r="M618" s="9"/>
      <c r="N618" s="9"/>
      <c r="O618" s="9"/>
      <c r="P618" s="9"/>
      <c r="Q618" s="9"/>
    </row>
    <row r="619" spans="3:17">
      <c r="C619" s="9"/>
      <c r="D619" s="9"/>
      <c r="E619" s="9"/>
      <c r="F619" s="9"/>
      <c r="G619" s="9"/>
      <c r="H619" s="9"/>
      <c r="I619" s="9"/>
      <c r="J619" s="9"/>
      <c r="K619" s="9"/>
      <c r="L619" s="9"/>
      <c r="M619" s="9"/>
      <c r="N619" s="9"/>
      <c r="O619" s="9"/>
      <c r="P619" s="9"/>
      <c r="Q619" s="9"/>
    </row>
    <row r="620" spans="3:17">
      <c r="C620" s="9"/>
      <c r="D620" s="9"/>
      <c r="E620" s="9"/>
      <c r="F620" s="9"/>
      <c r="G620" s="9"/>
      <c r="H620" s="9"/>
      <c r="I620" s="9"/>
      <c r="J620" s="9"/>
      <c r="K620" s="9"/>
      <c r="L620" s="9"/>
      <c r="M620" s="9"/>
      <c r="N620" s="9"/>
      <c r="O620" s="9"/>
      <c r="P620" s="9"/>
      <c r="Q620" s="9"/>
    </row>
    <row r="621" spans="3:17">
      <c r="C621" s="9"/>
      <c r="D621" s="9"/>
      <c r="E621" s="9"/>
      <c r="F621" s="9"/>
      <c r="G621" s="9"/>
      <c r="H621" s="9"/>
      <c r="I621" s="9"/>
      <c r="J621" s="9"/>
      <c r="K621" s="9"/>
      <c r="L621" s="9"/>
      <c r="M621" s="9"/>
      <c r="N621" s="9"/>
      <c r="O621" s="9"/>
      <c r="P621" s="9"/>
      <c r="Q621" s="9"/>
    </row>
    <row r="622" spans="3:17">
      <c r="C622" s="9"/>
      <c r="D622" s="9"/>
      <c r="E622" s="9"/>
      <c r="F622" s="9"/>
      <c r="G622" s="9"/>
      <c r="H622" s="9"/>
      <c r="I622" s="9"/>
      <c r="J622" s="9"/>
      <c r="K622" s="9"/>
      <c r="L622" s="9"/>
      <c r="M622" s="9"/>
      <c r="N622" s="9"/>
      <c r="O622" s="9"/>
      <c r="P622" s="9"/>
      <c r="Q622" s="9"/>
    </row>
    <row r="623" spans="3:17">
      <c r="C623" s="9"/>
      <c r="D623" s="9"/>
      <c r="E623" s="9"/>
      <c r="F623" s="9"/>
      <c r="G623" s="9"/>
      <c r="H623" s="9"/>
      <c r="I623" s="9"/>
      <c r="J623" s="9"/>
      <c r="K623" s="9"/>
      <c r="L623" s="9"/>
      <c r="M623" s="9"/>
      <c r="N623" s="9"/>
      <c r="O623" s="9"/>
      <c r="P623" s="9"/>
      <c r="Q623" s="9"/>
    </row>
    <row r="624" spans="3:17">
      <c r="C624" s="9"/>
      <c r="D624" s="9"/>
      <c r="E624" s="9"/>
      <c r="F624" s="9"/>
      <c r="G624" s="9"/>
      <c r="H624" s="9"/>
      <c r="I624" s="9"/>
      <c r="J624" s="9"/>
      <c r="K624" s="9"/>
      <c r="L624" s="9"/>
      <c r="M624" s="9"/>
      <c r="N624" s="9"/>
      <c r="O624" s="9"/>
      <c r="P624" s="9"/>
      <c r="Q624" s="9"/>
    </row>
    <row r="625" spans="3:17">
      <c r="C625" s="9"/>
      <c r="D625" s="9"/>
      <c r="E625" s="9"/>
      <c r="F625" s="9"/>
      <c r="G625" s="9"/>
      <c r="H625" s="9"/>
      <c r="I625" s="9"/>
      <c r="J625" s="9"/>
      <c r="K625" s="9"/>
      <c r="L625" s="9"/>
      <c r="M625" s="9"/>
      <c r="N625" s="9"/>
      <c r="O625" s="9"/>
      <c r="P625" s="9"/>
      <c r="Q625" s="9"/>
    </row>
    <row r="626" spans="3:17">
      <c r="C626" s="9"/>
      <c r="D626" s="9"/>
      <c r="E626" s="9"/>
      <c r="F626" s="9"/>
      <c r="G626" s="9"/>
      <c r="H626" s="9"/>
      <c r="I626" s="9"/>
      <c r="J626" s="9"/>
      <c r="K626" s="9"/>
      <c r="L626" s="9"/>
      <c r="M626" s="9"/>
      <c r="N626" s="9"/>
      <c r="O626" s="9"/>
      <c r="P626" s="9"/>
      <c r="Q626" s="9"/>
    </row>
    <row r="627" spans="3:17">
      <c r="C627" s="9"/>
      <c r="D627" s="9"/>
      <c r="E627" s="9"/>
      <c r="F627" s="9"/>
      <c r="G627" s="9"/>
      <c r="H627" s="9"/>
      <c r="I627" s="9"/>
      <c r="J627" s="9"/>
      <c r="K627" s="9"/>
      <c r="L627" s="9"/>
      <c r="M627" s="9"/>
      <c r="N627" s="9"/>
      <c r="O627" s="9"/>
      <c r="P627" s="9"/>
      <c r="Q627" s="9"/>
    </row>
    <row r="628" spans="3:17">
      <c r="C628" s="9"/>
      <c r="D628" s="9"/>
      <c r="E628" s="9"/>
      <c r="F628" s="9"/>
      <c r="G628" s="9"/>
      <c r="H628" s="9"/>
      <c r="I628" s="9"/>
      <c r="J628" s="9"/>
      <c r="K628" s="9"/>
      <c r="L628" s="9"/>
      <c r="M628" s="9"/>
      <c r="N628" s="9"/>
      <c r="O628" s="9"/>
      <c r="P628" s="9"/>
      <c r="Q628" s="9"/>
    </row>
    <row r="629" spans="3:17">
      <c r="C629" s="9"/>
      <c r="D629" s="9"/>
      <c r="E629" s="9"/>
      <c r="F629" s="9"/>
      <c r="G629" s="9"/>
      <c r="H629" s="9"/>
      <c r="I629" s="9"/>
      <c r="J629" s="9"/>
      <c r="K629" s="9"/>
      <c r="L629" s="9"/>
      <c r="M629" s="9"/>
      <c r="N629" s="9"/>
      <c r="O629" s="9"/>
      <c r="P629" s="9"/>
      <c r="Q629" s="9"/>
    </row>
    <row r="630" spans="3:17">
      <c r="C630" s="9"/>
      <c r="D630" s="9"/>
      <c r="E630" s="9"/>
      <c r="F630" s="9"/>
      <c r="G630" s="9"/>
      <c r="H630" s="9"/>
      <c r="I630" s="9"/>
      <c r="J630" s="9"/>
      <c r="K630" s="9"/>
      <c r="L630" s="9"/>
      <c r="M630" s="9"/>
      <c r="N630" s="9"/>
      <c r="O630" s="9"/>
      <c r="P630" s="9"/>
      <c r="Q630" s="9"/>
    </row>
    <row r="631" spans="3:17">
      <c r="C631" s="9"/>
      <c r="D631" s="9"/>
      <c r="E631" s="9"/>
      <c r="F631" s="9"/>
      <c r="G631" s="9"/>
      <c r="H631" s="9"/>
      <c r="I631" s="9"/>
      <c r="J631" s="9"/>
      <c r="K631" s="9"/>
      <c r="L631" s="9"/>
      <c r="M631" s="9"/>
      <c r="N631" s="9"/>
      <c r="O631" s="9"/>
      <c r="P631" s="9"/>
      <c r="Q631" s="9"/>
    </row>
    <row r="632" spans="3:17">
      <c r="C632" s="9"/>
      <c r="D632" s="9"/>
      <c r="E632" s="9"/>
      <c r="F632" s="9"/>
      <c r="G632" s="9"/>
      <c r="H632" s="9"/>
      <c r="I632" s="9"/>
      <c r="J632" s="9"/>
      <c r="K632" s="9"/>
      <c r="L632" s="9"/>
      <c r="M632" s="9"/>
      <c r="N632" s="9"/>
      <c r="O632" s="9"/>
      <c r="P632" s="9"/>
      <c r="Q632" s="9"/>
    </row>
    <row r="633" spans="3:17">
      <c r="C633" s="9"/>
      <c r="D633" s="9"/>
      <c r="E633" s="9"/>
      <c r="F633" s="9"/>
      <c r="G633" s="9"/>
      <c r="H633" s="9"/>
      <c r="I633" s="9"/>
      <c r="J633" s="9"/>
      <c r="K633" s="9"/>
      <c r="L633" s="9"/>
      <c r="M633" s="9"/>
      <c r="N633" s="9"/>
      <c r="O633" s="9"/>
      <c r="P633" s="9"/>
      <c r="Q633" s="9"/>
    </row>
    <row r="634" spans="3:17">
      <c r="C634" s="9"/>
      <c r="D634" s="9"/>
      <c r="E634" s="9"/>
      <c r="F634" s="9"/>
      <c r="G634" s="9"/>
      <c r="H634" s="9"/>
      <c r="I634" s="9"/>
      <c r="J634" s="9"/>
      <c r="K634" s="9"/>
      <c r="L634" s="9"/>
      <c r="M634" s="9"/>
      <c r="N634" s="9"/>
      <c r="O634" s="9"/>
      <c r="P634" s="9"/>
      <c r="Q634" s="9"/>
    </row>
    <row r="635" spans="3:17">
      <c r="C635" s="9"/>
      <c r="D635" s="9"/>
      <c r="E635" s="9"/>
      <c r="F635" s="9"/>
      <c r="G635" s="9"/>
      <c r="H635" s="9"/>
      <c r="I635" s="9"/>
      <c r="J635" s="9"/>
      <c r="K635" s="9"/>
      <c r="L635" s="9"/>
      <c r="M635" s="9"/>
      <c r="N635" s="9"/>
      <c r="O635" s="9"/>
      <c r="P635" s="9"/>
      <c r="Q635" s="9"/>
    </row>
    <row r="636" spans="3:17">
      <c r="C636" s="9"/>
      <c r="D636" s="9"/>
      <c r="E636" s="9"/>
      <c r="F636" s="9"/>
      <c r="G636" s="9"/>
      <c r="H636" s="9"/>
      <c r="I636" s="9"/>
      <c r="J636" s="9"/>
      <c r="K636" s="9"/>
      <c r="L636" s="9"/>
      <c r="M636" s="9"/>
      <c r="N636" s="9"/>
      <c r="O636" s="9"/>
      <c r="P636" s="9"/>
      <c r="Q636" s="9"/>
    </row>
    <row r="637" spans="3:17">
      <c r="C637" s="9"/>
      <c r="D637" s="9"/>
      <c r="E637" s="9"/>
      <c r="F637" s="9"/>
      <c r="G637" s="9"/>
      <c r="H637" s="9"/>
      <c r="I637" s="9"/>
      <c r="J637" s="9"/>
      <c r="K637" s="9"/>
      <c r="L637" s="9"/>
      <c r="M637" s="9"/>
      <c r="N637" s="9"/>
      <c r="O637" s="9"/>
      <c r="P637" s="9"/>
      <c r="Q637" s="9"/>
    </row>
    <row r="638" spans="3:17">
      <c r="C638" s="9"/>
      <c r="D638" s="9"/>
      <c r="E638" s="9"/>
      <c r="F638" s="9"/>
      <c r="G638" s="9"/>
      <c r="H638" s="9"/>
      <c r="I638" s="9"/>
      <c r="J638" s="9"/>
      <c r="K638" s="9"/>
      <c r="L638" s="9"/>
      <c r="M638" s="9"/>
      <c r="N638" s="9"/>
      <c r="O638" s="9"/>
      <c r="P638" s="9"/>
      <c r="Q638" s="9"/>
    </row>
    <row r="639" spans="3:17">
      <c r="C639" s="9"/>
      <c r="D639" s="9"/>
      <c r="E639" s="9"/>
      <c r="F639" s="9"/>
      <c r="G639" s="9"/>
      <c r="H639" s="9"/>
      <c r="I639" s="9"/>
      <c r="J639" s="9"/>
      <c r="K639" s="9"/>
      <c r="L639" s="9"/>
      <c r="M639" s="9"/>
      <c r="N639" s="9"/>
      <c r="O639" s="9"/>
      <c r="P639" s="9"/>
      <c r="Q639" s="9"/>
    </row>
    <row r="640" spans="3:17">
      <c r="C640" s="9"/>
      <c r="D640" s="9"/>
      <c r="E640" s="9"/>
      <c r="F640" s="9"/>
      <c r="G640" s="9"/>
      <c r="H640" s="9"/>
      <c r="I640" s="9"/>
      <c r="J640" s="9"/>
      <c r="K640" s="9"/>
      <c r="L640" s="9"/>
      <c r="M640" s="9"/>
      <c r="N640" s="9"/>
      <c r="O640" s="9"/>
      <c r="P640" s="9"/>
      <c r="Q640" s="9"/>
    </row>
    <row r="641" spans="3:17">
      <c r="C641" s="9"/>
      <c r="D641" s="9"/>
      <c r="E641" s="9"/>
      <c r="F641" s="9"/>
      <c r="G641" s="9"/>
      <c r="H641" s="9"/>
      <c r="I641" s="9"/>
      <c r="J641" s="9"/>
      <c r="K641" s="9"/>
      <c r="L641" s="9"/>
      <c r="M641" s="9"/>
      <c r="N641" s="9"/>
      <c r="O641" s="9"/>
      <c r="P641" s="9"/>
      <c r="Q641" s="9"/>
    </row>
    <row r="642" spans="3:17">
      <c r="C642" s="9"/>
      <c r="D642" s="9"/>
      <c r="E642" s="9"/>
      <c r="F642" s="9"/>
      <c r="G642" s="9"/>
      <c r="H642" s="9"/>
      <c r="I642" s="9"/>
      <c r="J642" s="9"/>
      <c r="K642" s="9"/>
      <c r="L642" s="9"/>
      <c r="M642" s="9"/>
      <c r="N642" s="9"/>
      <c r="O642" s="9"/>
      <c r="P642" s="9"/>
      <c r="Q642" s="9"/>
    </row>
    <row r="643" spans="3:17">
      <c r="C643" s="9"/>
      <c r="D643" s="9"/>
      <c r="E643" s="9"/>
      <c r="F643" s="9"/>
      <c r="G643" s="9"/>
      <c r="H643" s="9"/>
      <c r="I643" s="9"/>
      <c r="J643" s="9"/>
      <c r="K643" s="9"/>
      <c r="L643" s="9"/>
      <c r="M643" s="9"/>
      <c r="N643" s="9"/>
      <c r="O643" s="9"/>
      <c r="P643" s="9"/>
      <c r="Q643" s="9"/>
    </row>
    <row r="644" spans="3:17">
      <c r="C644" s="9"/>
      <c r="D644" s="9"/>
      <c r="E644" s="9"/>
      <c r="F644" s="9"/>
      <c r="G644" s="9"/>
      <c r="H644" s="9"/>
      <c r="I644" s="9"/>
      <c r="J644" s="9"/>
      <c r="K644" s="9"/>
      <c r="L644" s="9"/>
      <c r="M644" s="9"/>
      <c r="N644" s="9"/>
      <c r="O644" s="9"/>
      <c r="P644" s="9"/>
      <c r="Q644" s="9"/>
    </row>
    <row r="645" spans="3:17">
      <c r="C645" s="9"/>
      <c r="D645" s="9"/>
      <c r="E645" s="9"/>
      <c r="F645" s="9"/>
      <c r="G645" s="9"/>
      <c r="H645" s="9"/>
      <c r="I645" s="9"/>
      <c r="J645" s="9"/>
      <c r="K645" s="9"/>
      <c r="L645" s="9"/>
      <c r="M645" s="9"/>
      <c r="N645" s="9"/>
      <c r="O645" s="9"/>
      <c r="P645" s="9"/>
      <c r="Q645" s="9"/>
    </row>
    <row r="646" spans="3:17">
      <c r="C646" s="9"/>
      <c r="D646" s="9"/>
      <c r="E646" s="9"/>
      <c r="F646" s="9"/>
      <c r="G646" s="9"/>
      <c r="H646" s="9"/>
      <c r="I646" s="9"/>
      <c r="J646" s="9"/>
      <c r="K646" s="9"/>
      <c r="L646" s="9"/>
      <c r="M646" s="9"/>
      <c r="N646" s="9"/>
      <c r="O646" s="9"/>
      <c r="P646" s="9"/>
      <c r="Q646" s="9"/>
    </row>
    <row r="647" spans="3:17">
      <c r="C647" s="9"/>
      <c r="D647" s="9"/>
      <c r="E647" s="9"/>
      <c r="F647" s="9"/>
      <c r="G647" s="9"/>
      <c r="H647" s="9"/>
      <c r="I647" s="9"/>
      <c r="J647" s="9"/>
      <c r="K647" s="9"/>
      <c r="L647" s="9"/>
      <c r="M647" s="9"/>
      <c r="N647" s="9"/>
      <c r="O647" s="9"/>
      <c r="P647" s="9"/>
      <c r="Q647" s="9"/>
    </row>
    <row r="648" spans="3:17">
      <c r="C648" s="9"/>
      <c r="D648" s="9"/>
      <c r="E648" s="9"/>
      <c r="F648" s="9"/>
      <c r="G648" s="9"/>
      <c r="H648" s="9"/>
      <c r="I648" s="9"/>
      <c r="J648" s="9"/>
      <c r="K648" s="9"/>
      <c r="L648" s="9"/>
      <c r="M648" s="9"/>
      <c r="N648" s="9"/>
      <c r="O648" s="9"/>
      <c r="P648" s="9"/>
      <c r="Q648" s="9"/>
    </row>
    <row r="649" spans="3:17">
      <c r="C649" s="9"/>
      <c r="D649" s="9"/>
      <c r="E649" s="9"/>
      <c r="F649" s="9"/>
      <c r="G649" s="9"/>
      <c r="H649" s="9"/>
      <c r="I649" s="9"/>
      <c r="J649" s="9"/>
      <c r="K649" s="9"/>
      <c r="L649" s="9"/>
      <c r="M649" s="9"/>
      <c r="N649" s="9"/>
      <c r="O649" s="9"/>
      <c r="P649" s="9"/>
      <c r="Q649" s="9"/>
    </row>
    <row r="650" spans="3:17">
      <c r="C650" s="9"/>
      <c r="D650" s="9"/>
      <c r="E650" s="9"/>
      <c r="F650" s="9"/>
      <c r="G650" s="9"/>
      <c r="H650" s="9"/>
      <c r="I650" s="9"/>
      <c r="J650" s="9"/>
      <c r="K650" s="9"/>
      <c r="L650" s="9"/>
      <c r="M650" s="9"/>
      <c r="N650" s="9"/>
      <c r="O650" s="9"/>
      <c r="P650" s="9"/>
      <c r="Q650" s="9"/>
    </row>
    <row r="651" spans="3:17">
      <c r="C651" s="9"/>
      <c r="D651" s="9"/>
      <c r="E651" s="9"/>
      <c r="F651" s="9"/>
      <c r="G651" s="9"/>
      <c r="H651" s="9"/>
      <c r="I651" s="9"/>
      <c r="J651" s="9"/>
      <c r="K651" s="9"/>
      <c r="L651" s="9"/>
      <c r="M651" s="9"/>
      <c r="N651" s="9"/>
      <c r="O651" s="9"/>
      <c r="P651" s="9"/>
      <c r="Q651" s="9"/>
    </row>
    <row r="652" spans="3:17">
      <c r="C652" s="9"/>
      <c r="D652" s="9"/>
      <c r="E652" s="9"/>
      <c r="F652" s="9"/>
      <c r="G652" s="9"/>
      <c r="H652" s="9"/>
      <c r="I652" s="9"/>
      <c r="J652" s="9"/>
      <c r="K652" s="9"/>
      <c r="L652" s="9"/>
      <c r="M652" s="9"/>
      <c r="N652" s="9"/>
      <c r="O652" s="9"/>
      <c r="P652" s="9"/>
      <c r="Q652" s="9"/>
    </row>
    <row r="653" spans="3:17">
      <c r="C653" s="9"/>
      <c r="D653" s="9"/>
      <c r="E653" s="9"/>
      <c r="F653" s="9"/>
      <c r="G653" s="9"/>
      <c r="H653" s="9"/>
      <c r="I653" s="9"/>
      <c r="J653" s="9"/>
      <c r="K653" s="9"/>
      <c r="L653" s="9"/>
      <c r="M653" s="9"/>
      <c r="N653" s="9"/>
      <c r="O653" s="9"/>
      <c r="P653" s="9"/>
      <c r="Q653" s="9"/>
    </row>
    <row r="654" spans="3:17">
      <c r="C654" s="9"/>
      <c r="D654" s="9"/>
      <c r="E654" s="9"/>
      <c r="F654" s="9"/>
      <c r="G654" s="9"/>
      <c r="H654" s="9"/>
      <c r="I654" s="9"/>
      <c r="J654" s="9"/>
      <c r="K654" s="9"/>
      <c r="L654" s="9"/>
      <c r="M654" s="9"/>
      <c r="N654" s="9"/>
      <c r="O654" s="9"/>
      <c r="P654" s="9"/>
      <c r="Q654" s="9"/>
    </row>
    <row r="655" spans="3:17">
      <c r="C655" s="9"/>
      <c r="D655" s="9"/>
      <c r="E655" s="9"/>
      <c r="F655" s="9"/>
      <c r="G655" s="9"/>
      <c r="H655" s="9"/>
      <c r="I655" s="9"/>
      <c r="J655" s="9"/>
      <c r="K655" s="9"/>
      <c r="L655" s="9"/>
      <c r="M655" s="9"/>
      <c r="N655" s="9"/>
      <c r="O655" s="9"/>
      <c r="P655" s="9"/>
      <c r="Q655" s="9"/>
    </row>
    <row r="656" spans="3:17">
      <c r="C656" s="9"/>
      <c r="D656" s="9"/>
      <c r="E656" s="9"/>
      <c r="F656" s="9"/>
      <c r="G656" s="9"/>
      <c r="H656" s="9"/>
      <c r="I656" s="9"/>
      <c r="J656" s="9"/>
      <c r="K656" s="9"/>
      <c r="L656" s="9"/>
      <c r="M656" s="9"/>
      <c r="N656" s="9"/>
      <c r="O656" s="9"/>
      <c r="P656" s="9"/>
      <c r="Q656" s="9"/>
    </row>
    <row r="657" spans="3:17">
      <c r="C657" s="9"/>
      <c r="D657" s="9"/>
      <c r="E657" s="9"/>
      <c r="F657" s="9"/>
      <c r="G657" s="9"/>
      <c r="H657" s="9"/>
      <c r="I657" s="9"/>
      <c r="J657" s="9"/>
      <c r="K657" s="9"/>
      <c r="L657" s="9"/>
      <c r="M657" s="9"/>
      <c r="N657" s="9"/>
      <c r="O657" s="9"/>
      <c r="P657" s="9"/>
      <c r="Q657" s="9"/>
    </row>
    <row r="658" spans="3:17">
      <c r="C658" s="9"/>
      <c r="D658" s="9"/>
      <c r="E658" s="9"/>
      <c r="F658" s="9"/>
      <c r="G658" s="9"/>
      <c r="H658" s="9"/>
      <c r="I658" s="9"/>
      <c r="J658" s="9"/>
      <c r="K658" s="9"/>
      <c r="L658" s="9"/>
      <c r="M658" s="9"/>
      <c r="N658" s="9"/>
      <c r="O658" s="9"/>
      <c r="P658" s="9"/>
      <c r="Q658" s="9"/>
    </row>
    <row r="659" spans="3:17">
      <c r="C659" s="9"/>
      <c r="D659" s="9"/>
      <c r="E659" s="9"/>
      <c r="F659" s="9"/>
      <c r="G659" s="9"/>
      <c r="H659" s="9"/>
      <c r="I659" s="9"/>
      <c r="J659" s="9"/>
      <c r="K659" s="9"/>
      <c r="L659" s="9"/>
      <c r="M659" s="9"/>
      <c r="N659" s="9"/>
      <c r="O659" s="9"/>
      <c r="P659" s="9"/>
      <c r="Q659" s="9"/>
    </row>
    <row r="660" spans="3:17">
      <c r="C660" s="9"/>
      <c r="D660" s="9"/>
      <c r="E660" s="9"/>
      <c r="F660" s="9"/>
      <c r="G660" s="9"/>
      <c r="H660" s="9"/>
      <c r="I660" s="9"/>
      <c r="J660" s="9"/>
      <c r="K660" s="9"/>
      <c r="L660" s="9"/>
      <c r="M660" s="9"/>
      <c r="N660" s="9"/>
      <c r="O660" s="9"/>
      <c r="P660" s="9"/>
      <c r="Q660" s="9"/>
    </row>
    <row r="661" spans="3:17">
      <c r="C661" s="9"/>
      <c r="D661" s="9"/>
      <c r="E661" s="9"/>
      <c r="F661" s="9"/>
      <c r="G661" s="9"/>
      <c r="H661" s="9"/>
      <c r="I661" s="9"/>
      <c r="J661" s="9"/>
      <c r="K661" s="9"/>
      <c r="L661" s="9"/>
      <c r="M661" s="9"/>
      <c r="N661" s="9"/>
      <c r="O661" s="9"/>
      <c r="P661" s="9"/>
      <c r="Q661" s="9"/>
    </row>
    <row r="662" spans="3:17">
      <c r="C662" s="9"/>
      <c r="D662" s="9"/>
      <c r="E662" s="9"/>
      <c r="F662" s="9"/>
      <c r="G662" s="9"/>
      <c r="H662" s="9"/>
      <c r="I662" s="9"/>
      <c r="J662" s="9"/>
      <c r="K662" s="9"/>
      <c r="L662" s="9"/>
      <c r="M662" s="9"/>
      <c r="N662" s="9"/>
      <c r="O662" s="9"/>
      <c r="P662" s="9"/>
      <c r="Q662" s="9"/>
    </row>
    <row r="663" spans="3:17">
      <c r="C663" s="9"/>
      <c r="D663" s="9"/>
      <c r="E663" s="9"/>
      <c r="F663" s="9"/>
      <c r="G663" s="9"/>
      <c r="H663" s="9"/>
      <c r="I663" s="9"/>
      <c r="J663" s="9"/>
      <c r="K663" s="9"/>
      <c r="L663" s="9"/>
      <c r="M663" s="9"/>
      <c r="N663" s="9"/>
      <c r="O663" s="9"/>
      <c r="P663" s="9"/>
      <c r="Q663" s="9"/>
    </row>
    <row r="664" spans="3:17">
      <c r="C664" s="9"/>
      <c r="D664" s="9"/>
      <c r="E664" s="9"/>
      <c r="F664" s="9"/>
      <c r="G664" s="9"/>
      <c r="H664" s="9"/>
      <c r="I664" s="9"/>
      <c r="J664" s="9"/>
      <c r="K664" s="9"/>
      <c r="L664" s="9"/>
      <c r="M664" s="9"/>
      <c r="N664" s="9"/>
      <c r="O664" s="9"/>
      <c r="P664" s="9"/>
      <c r="Q664" s="9"/>
    </row>
    <row r="665" spans="3:17">
      <c r="C665" s="9"/>
      <c r="D665" s="9"/>
      <c r="E665" s="9"/>
      <c r="F665" s="9"/>
      <c r="G665" s="9"/>
      <c r="H665" s="9"/>
      <c r="I665" s="9"/>
      <c r="J665" s="9"/>
      <c r="K665" s="9"/>
      <c r="L665" s="9"/>
      <c r="M665" s="9"/>
      <c r="N665" s="9"/>
      <c r="O665" s="9"/>
      <c r="P665" s="9"/>
      <c r="Q665" s="9"/>
    </row>
    <row r="666" spans="3:17">
      <c r="C666" s="9"/>
      <c r="D666" s="9"/>
      <c r="E666" s="9"/>
      <c r="F666" s="9"/>
      <c r="G666" s="9"/>
      <c r="H666" s="9"/>
      <c r="I666" s="9"/>
      <c r="J666" s="9"/>
      <c r="K666" s="9"/>
      <c r="L666" s="9"/>
      <c r="M666" s="9"/>
      <c r="N666" s="9"/>
      <c r="O666" s="9"/>
      <c r="P666" s="9"/>
      <c r="Q666" s="9"/>
    </row>
    <row r="667" spans="3:17">
      <c r="C667" s="9"/>
      <c r="D667" s="9"/>
      <c r="E667" s="9"/>
      <c r="F667" s="9"/>
      <c r="G667" s="9"/>
      <c r="H667" s="9"/>
      <c r="I667" s="9"/>
      <c r="J667" s="9"/>
      <c r="K667" s="9"/>
      <c r="L667" s="9"/>
      <c r="M667" s="9"/>
      <c r="N667" s="9"/>
      <c r="O667" s="9"/>
      <c r="P667" s="9"/>
      <c r="Q667" s="9"/>
    </row>
    <row r="668" spans="3:17">
      <c r="C668" s="9"/>
      <c r="D668" s="9"/>
      <c r="E668" s="9"/>
      <c r="F668" s="9"/>
      <c r="G668" s="9"/>
      <c r="H668" s="9"/>
      <c r="I668" s="9"/>
      <c r="J668" s="9"/>
      <c r="K668" s="9"/>
      <c r="L668" s="9"/>
      <c r="M668" s="9"/>
      <c r="N668" s="9"/>
      <c r="O668" s="9"/>
      <c r="P668" s="9"/>
      <c r="Q668" s="9"/>
    </row>
    <row r="669" spans="3:17">
      <c r="C669" s="9"/>
      <c r="D669" s="9"/>
      <c r="E669" s="9"/>
      <c r="F669" s="9"/>
      <c r="G669" s="9"/>
      <c r="H669" s="9"/>
      <c r="I669" s="9"/>
      <c r="J669" s="9"/>
      <c r="K669" s="9"/>
      <c r="L669" s="9"/>
      <c r="M669" s="9"/>
      <c r="N669" s="9"/>
      <c r="O669" s="9"/>
      <c r="P669" s="9"/>
      <c r="Q669" s="9"/>
    </row>
    <row r="670" spans="3:17">
      <c r="C670" s="9"/>
      <c r="D670" s="9"/>
      <c r="E670" s="9"/>
      <c r="F670" s="9"/>
      <c r="G670" s="9"/>
      <c r="H670" s="9"/>
      <c r="I670" s="9"/>
      <c r="J670" s="9"/>
      <c r="K670" s="9"/>
      <c r="L670" s="9"/>
      <c r="M670" s="9"/>
      <c r="N670" s="9"/>
      <c r="O670" s="9"/>
      <c r="P670" s="9"/>
      <c r="Q670" s="9"/>
    </row>
    <row r="671" spans="3:17">
      <c r="C671" s="9"/>
      <c r="D671" s="9"/>
      <c r="E671" s="9"/>
      <c r="F671" s="9"/>
      <c r="G671" s="9"/>
      <c r="H671" s="9"/>
      <c r="I671" s="9"/>
      <c r="J671" s="9"/>
      <c r="K671" s="9"/>
      <c r="L671" s="9"/>
      <c r="M671" s="9"/>
      <c r="N671" s="9"/>
      <c r="O671" s="9"/>
      <c r="P671" s="9"/>
      <c r="Q671" s="9"/>
    </row>
    <row r="672" spans="3:17">
      <c r="C672" s="9"/>
      <c r="D672" s="9"/>
      <c r="E672" s="9"/>
      <c r="F672" s="9"/>
      <c r="G672" s="9"/>
      <c r="H672" s="9"/>
      <c r="I672" s="9"/>
      <c r="J672" s="9"/>
      <c r="K672" s="9"/>
      <c r="L672" s="9"/>
      <c r="M672" s="9"/>
      <c r="N672" s="9"/>
      <c r="O672" s="9"/>
      <c r="P672" s="9"/>
      <c r="Q672" s="9"/>
    </row>
    <row r="673" spans="3:17">
      <c r="C673" s="9"/>
      <c r="D673" s="9"/>
      <c r="E673" s="9"/>
      <c r="F673" s="9"/>
      <c r="G673" s="9"/>
      <c r="H673" s="9"/>
      <c r="I673" s="9"/>
      <c r="J673" s="9"/>
      <c r="K673" s="9"/>
      <c r="L673" s="9"/>
      <c r="M673" s="9"/>
      <c r="N673" s="9"/>
      <c r="O673" s="9"/>
      <c r="P673" s="9"/>
      <c r="Q673" s="9"/>
    </row>
    <row r="674" spans="3:17">
      <c r="C674" s="9"/>
      <c r="D674" s="9"/>
      <c r="E674" s="9"/>
      <c r="F674" s="9"/>
      <c r="G674" s="9"/>
      <c r="H674" s="9"/>
      <c r="I674" s="9"/>
      <c r="J674" s="9"/>
      <c r="K674" s="9"/>
      <c r="L674" s="9"/>
      <c r="M674" s="9"/>
      <c r="N674" s="9"/>
      <c r="O674" s="9"/>
      <c r="P674" s="9"/>
      <c r="Q674" s="9"/>
    </row>
    <row r="675" spans="3:17">
      <c r="C675" s="9"/>
      <c r="D675" s="9"/>
      <c r="E675" s="9"/>
      <c r="F675" s="9"/>
      <c r="G675" s="9"/>
      <c r="H675" s="9"/>
      <c r="I675" s="9"/>
      <c r="J675" s="9"/>
      <c r="K675" s="9"/>
      <c r="L675" s="9"/>
      <c r="M675" s="9"/>
      <c r="N675" s="9"/>
      <c r="O675" s="9"/>
      <c r="P675" s="9"/>
      <c r="Q675" s="9"/>
    </row>
    <row r="676" spans="3:17">
      <c r="C676" s="9"/>
      <c r="D676" s="9"/>
      <c r="E676" s="9"/>
      <c r="F676" s="9"/>
      <c r="G676" s="9"/>
      <c r="H676" s="9"/>
      <c r="I676" s="9"/>
      <c r="J676" s="9"/>
      <c r="K676" s="9"/>
      <c r="L676" s="9"/>
      <c r="M676" s="9"/>
      <c r="N676" s="9"/>
      <c r="O676" s="9"/>
      <c r="P676" s="9"/>
      <c r="Q676" s="9"/>
    </row>
    <row r="677" spans="3:17">
      <c r="C677" s="9"/>
      <c r="D677" s="9"/>
      <c r="E677" s="9"/>
      <c r="F677" s="9"/>
      <c r="G677" s="9"/>
      <c r="H677" s="9"/>
      <c r="I677" s="9"/>
      <c r="J677" s="9"/>
      <c r="K677" s="9"/>
      <c r="L677" s="9"/>
      <c r="M677" s="9"/>
      <c r="N677" s="9"/>
      <c r="O677" s="9"/>
      <c r="P677" s="9"/>
      <c r="Q677" s="9"/>
    </row>
    <row r="678" spans="3:17">
      <c r="C678" s="9"/>
      <c r="D678" s="9"/>
      <c r="E678" s="9"/>
      <c r="F678" s="9"/>
      <c r="G678" s="9"/>
      <c r="H678" s="9"/>
      <c r="I678" s="9"/>
      <c r="J678" s="9"/>
      <c r="K678" s="9"/>
      <c r="L678" s="9"/>
      <c r="M678" s="9"/>
      <c r="N678" s="9"/>
      <c r="O678" s="9"/>
      <c r="P678" s="9"/>
      <c r="Q678" s="9"/>
    </row>
    <row r="679" spans="3:17">
      <c r="C679" s="9"/>
      <c r="D679" s="9"/>
      <c r="E679" s="9"/>
      <c r="F679" s="9"/>
      <c r="G679" s="9"/>
      <c r="H679" s="9"/>
      <c r="I679" s="9"/>
      <c r="J679" s="9"/>
      <c r="K679" s="9"/>
      <c r="L679" s="9"/>
      <c r="M679" s="9"/>
      <c r="N679" s="9"/>
      <c r="O679" s="9"/>
      <c r="P679" s="9"/>
      <c r="Q679" s="9"/>
    </row>
    <row r="680" spans="3:17">
      <c r="C680" s="9"/>
      <c r="D680" s="9"/>
      <c r="E680" s="9"/>
      <c r="F680" s="9"/>
      <c r="G680" s="9"/>
      <c r="H680" s="9"/>
      <c r="I680" s="9"/>
      <c r="J680" s="9"/>
      <c r="K680" s="9"/>
      <c r="L680" s="9"/>
      <c r="M680" s="9"/>
      <c r="N680" s="9"/>
      <c r="O680" s="9"/>
      <c r="P680" s="9"/>
      <c r="Q680" s="9"/>
    </row>
    <row r="681" spans="3:17">
      <c r="C681" s="9"/>
      <c r="D681" s="9"/>
      <c r="E681" s="9"/>
      <c r="F681" s="9"/>
      <c r="G681" s="9"/>
      <c r="H681" s="9"/>
      <c r="I681" s="9"/>
      <c r="J681" s="9"/>
      <c r="K681" s="9"/>
      <c r="L681" s="9"/>
      <c r="M681" s="9"/>
      <c r="N681" s="9"/>
      <c r="O681" s="9"/>
      <c r="P681" s="9"/>
      <c r="Q681" s="9"/>
    </row>
    <row r="682" spans="3:17">
      <c r="C682" s="9"/>
      <c r="D682" s="9"/>
      <c r="E682" s="9"/>
      <c r="F682" s="9"/>
      <c r="G682" s="9"/>
      <c r="H682" s="9"/>
      <c r="I682" s="9"/>
      <c r="J682" s="9"/>
      <c r="K682" s="9"/>
      <c r="L682" s="9"/>
      <c r="M682" s="9"/>
      <c r="N682" s="9"/>
      <c r="O682" s="9"/>
      <c r="P682" s="9"/>
      <c r="Q682" s="9"/>
    </row>
    <row r="683" spans="3:17">
      <c r="C683" s="9"/>
      <c r="D683" s="9"/>
      <c r="E683" s="9"/>
      <c r="F683" s="9"/>
      <c r="G683" s="9"/>
      <c r="H683" s="9"/>
      <c r="I683" s="9"/>
      <c r="J683" s="9"/>
      <c r="K683" s="9"/>
      <c r="L683" s="9"/>
      <c r="M683" s="9"/>
      <c r="N683" s="9"/>
      <c r="O683" s="9"/>
      <c r="P683" s="9"/>
      <c r="Q683" s="9"/>
    </row>
    <row r="684" spans="3:17">
      <c r="C684" s="9"/>
      <c r="D684" s="9"/>
      <c r="E684" s="9"/>
      <c r="F684" s="9"/>
      <c r="G684" s="9"/>
      <c r="H684" s="9"/>
      <c r="I684" s="9"/>
      <c r="J684" s="9"/>
      <c r="K684" s="9"/>
      <c r="L684" s="9"/>
      <c r="M684" s="9"/>
      <c r="N684" s="9"/>
      <c r="O684" s="9"/>
      <c r="P684" s="9"/>
      <c r="Q684" s="9"/>
    </row>
    <row r="685" spans="3:17">
      <c r="C685" s="9"/>
      <c r="D685" s="9"/>
      <c r="E685" s="9"/>
      <c r="F685" s="9"/>
      <c r="G685" s="9"/>
      <c r="H685" s="9"/>
      <c r="I685" s="9"/>
      <c r="J685" s="9"/>
      <c r="K685" s="9"/>
      <c r="L685" s="9"/>
      <c r="M685" s="9"/>
      <c r="N685" s="9"/>
      <c r="O685" s="9"/>
      <c r="P685" s="9"/>
      <c r="Q685" s="9"/>
    </row>
    <row r="686" spans="3:17">
      <c r="C686" s="9"/>
      <c r="D686" s="9"/>
      <c r="E686" s="9"/>
      <c r="F686" s="9"/>
      <c r="G686" s="9"/>
      <c r="H686" s="9"/>
      <c r="I686" s="9"/>
      <c r="J686" s="9"/>
      <c r="K686" s="9"/>
      <c r="L686" s="9"/>
      <c r="M686" s="9"/>
      <c r="N686" s="9"/>
      <c r="O686" s="9"/>
      <c r="P686" s="9"/>
      <c r="Q686" s="9"/>
    </row>
    <row r="687" spans="3:17">
      <c r="C687" s="9"/>
      <c r="D687" s="9"/>
      <c r="E687" s="9"/>
      <c r="F687" s="9"/>
      <c r="G687" s="9"/>
      <c r="H687" s="9"/>
      <c r="I687" s="9"/>
      <c r="J687" s="9"/>
      <c r="K687" s="9"/>
      <c r="L687" s="9"/>
      <c r="M687" s="9"/>
      <c r="N687" s="9"/>
      <c r="O687" s="9"/>
      <c r="P687" s="9"/>
      <c r="Q687" s="9"/>
    </row>
    <row r="688" spans="3:17">
      <c r="C688" s="9"/>
      <c r="D688" s="9"/>
      <c r="E688" s="9"/>
      <c r="F688" s="9"/>
      <c r="G688" s="9"/>
      <c r="H688" s="9"/>
      <c r="I688" s="9"/>
      <c r="J688" s="9"/>
      <c r="K688" s="9"/>
      <c r="L688" s="9"/>
      <c r="M688" s="9"/>
      <c r="N688" s="9"/>
      <c r="O688" s="9"/>
      <c r="P688" s="9"/>
      <c r="Q688" s="9"/>
    </row>
    <row r="689" spans="3:17">
      <c r="C689" s="9"/>
      <c r="D689" s="9"/>
      <c r="E689" s="9"/>
      <c r="F689" s="9"/>
      <c r="G689" s="9"/>
      <c r="H689" s="9"/>
      <c r="I689" s="9"/>
      <c r="J689" s="9"/>
      <c r="K689" s="9"/>
      <c r="L689" s="9"/>
      <c r="M689" s="9"/>
      <c r="N689" s="9"/>
      <c r="O689" s="9"/>
      <c r="P689" s="9"/>
      <c r="Q689" s="9"/>
    </row>
    <row r="690" spans="3:17">
      <c r="C690" s="9"/>
      <c r="D690" s="9"/>
      <c r="E690" s="9"/>
      <c r="F690" s="9"/>
      <c r="G690" s="9"/>
      <c r="H690" s="9"/>
      <c r="I690" s="9"/>
      <c r="J690" s="9"/>
      <c r="K690" s="9"/>
      <c r="L690" s="9"/>
      <c r="M690" s="9"/>
      <c r="N690" s="9"/>
      <c r="O690" s="9"/>
      <c r="P690" s="9"/>
      <c r="Q690" s="9"/>
    </row>
    <row r="691" spans="3:17">
      <c r="C691" s="9"/>
      <c r="D691" s="9"/>
      <c r="E691" s="9"/>
      <c r="F691" s="9"/>
      <c r="G691" s="9"/>
      <c r="H691" s="9"/>
      <c r="I691" s="9"/>
      <c r="J691" s="9"/>
      <c r="K691" s="9"/>
      <c r="L691" s="9"/>
      <c r="M691" s="9"/>
      <c r="N691" s="9"/>
      <c r="O691" s="9"/>
      <c r="P691" s="9"/>
      <c r="Q691" s="9"/>
    </row>
    <row r="692" spans="3:17">
      <c r="C692" s="9"/>
      <c r="D692" s="9"/>
      <c r="E692" s="9"/>
      <c r="F692" s="9"/>
      <c r="G692" s="9"/>
      <c r="H692" s="9"/>
      <c r="I692" s="9"/>
      <c r="J692" s="9"/>
      <c r="K692" s="9"/>
      <c r="L692" s="9"/>
      <c r="M692" s="9"/>
      <c r="N692" s="9"/>
      <c r="O692" s="9"/>
      <c r="P692" s="9"/>
      <c r="Q692" s="9"/>
    </row>
    <row r="693" spans="3:17">
      <c r="C693" s="9"/>
      <c r="D693" s="9"/>
      <c r="E693" s="9"/>
      <c r="F693" s="9"/>
      <c r="G693" s="9"/>
      <c r="H693" s="9"/>
      <c r="I693" s="9"/>
      <c r="J693" s="9"/>
      <c r="K693" s="9"/>
      <c r="L693" s="9"/>
      <c r="M693" s="9"/>
      <c r="N693" s="9"/>
      <c r="O693" s="9"/>
      <c r="P693" s="9"/>
      <c r="Q693" s="9"/>
    </row>
    <row r="694" spans="3:17">
      <c r="C694" s="9"/>
      <c r="D694" s="9"/>
      <c r="E694" s="9"/>
      <c r="F694" s="9"/>
      <c r="G694" s="9"/>
      <c r="H694" s="9"/>
      <c r="I694" s="9"/>
      <c r="J694" s="9"/>
      <c r="K694" s="9"/>
      <c r="L694" s="9"/>
      <c r="M694" s="9"/>
      <c r="N694" s="9"/>
      <c r="O694" s="9"/>
      <c r="P694" s="9"/>
      <c r="Q694" s="9"/>
    </row>
    <row r="695" spans="3:17">
      <c r="C695" s="9"/>
      <c r="D695" s="9"/>
      <c r="E695" s="9"/>
      <c r="F695" s="9"/>
      <c r="G695" s="9"/>
      <c r="H695" s="9"/>
      <c r="I695" s="9"/>
      <c r="J695" s="9"/>
      <c r="K695" s="9"/>
      <c r="L695" s="9"/>
      <c r="M695" s="9"/>
      <c r="N695" s="9"/>
      <c r="O695" s="9"/>
      <c r="P695" s="9"/>
      <c r="Q695" s="9"/>
    </row>
    <row r="696" spans="3:17">
      <c r="C696" s="9"/>
      <c r="D696" s="9"/>
      <c r="E696" s="9"/>
      <c r="F696" s="9"/>
      <c r="G696" s="9"/>
      <c r="H696" s="9"/>
      <c r="I696" s="9"/>
      <c r="J696" s="9"/>
      <c r="K696" s="9"/>
      <c r="L696" s="9"/>
      <c r="M696" s="9"/>
      <c r="N696" s="9"/>
      <c r="O696" s="9"/>
      <c r="P696" s="9"/>
      <c r="Q696" s="9"/>
    </row>
    <row r="697" spans="3:17">
      <c r="C697" s="9"/>
      <c r="D697" s="9"/>
      <c r="E697" s="9"/>
      <c r="F697" s="9"/>
      <c r="G697" s="9"/>
      <c r="H697" s="9"/>
      <c r="I697" s="9"/>
      <c r="J697" s="9"/>
      <c r="K697" s="9"/>
      <c r="L697" s="9"/>
      <c r="M697" s="9"/>
      <c r="N697" s="9"/>
      <c r="O697" s="9"/>
      <c r="P697" s="9"/>
      <c r="Q697" s="9"/>
    </row>
    <row r="698" spans="3:17">
      <c r="C698" s="9"/>
      <c r="D698" s="9"/>
      <c r="E698" s="9"/>
      <c r="F698" s="9"/>
      <c r="G698" s="9"/>
      <c r="H698" s="9"/>
      <c r="I698" s="9"/>
      <c r="J698" s="9"/>
      <c r="K698" s="9"/>
      <c r="L698" s="9"/>
      <c r="M698" s="9"/>
      <c r="N698" s="9"/>
      <c r="O698" s="9"/>
      <c r="P698" s="9"/>
      <c r="Q698" s="9"/>
    </row>
    <row r="699" spans="3:17">
      <c r="C699" s="9"/>
      <c r="D699" s="9"/>
      <c r="E699" s="9"/>
      <c r="F699" s="9"/>
      <c r="G699" s="9"/>
      <c r="H699" s="9"/>
      <c r="I699" s="9"/>
      <c r="J699" s="9"/>
      <c r="K699" s="9"/>
      <c r="L699" s="9"/>
      <c r="M699" s="9"/>
      <c r="N699" s="9"/>
      <c r="O699" s="9"/>
      <c r="P699" s="9"/>
      <c r="Q699" s="9"/>
    </row>
    <row r="700" spans="3:17">
      <c r="C700" s="9"/>
      <c r="D700" s="9"/>
      <c r="E700" s="9"/>
      <c r="F700" s="9"/>
      <c r="G700" s="9"/>
      <c r="H700" s="9"/>
      <c r="I700" s="9"/>
      <c r="J700" s="9"/>
      <c r="K700" s="9"/>
      <c r="L700" s="9"/>
      <c r="M700" s="9"/>
      <c r="N700" s="9"/>
      <c r="O700" s="9"/>
      <c r="P700" s="9"/>
      <c r="Q700" s="9"/>
    </row>
    <row r="701" spans="3:17">
      <c r="C701" s="9"/>
      <c r="D701" s="9"/>
      <c r="E701" s="9"/>
      <c r="F701" s="9"/>
      <c r="G701" s="9"/>
      <c r="H701" s="9"/>
      <c r="I701" s="9"/>
      <c r="J701" s="9"/>
      <c r="K701" s="9"/>
      <c r="L701" s="9"/>
      <c r="M701" s="9"/>
      <c r="N701" s="9"/>
      <c r="O701" s="9"/>
      <c r="P701" s="9"/>
      <c r="Q701" s="9"/>
    </row>
    <row r="702" spans="3:17">
      <c r="C702" s="9"/>
      <c r="D702" s="9"/>
      <c r="E702" s="9"/>
      <c r="F702" s="9"/>
      <c r="G702" s="9"/>
      <c r="H702" s="9"/>
      <c r="I702" s="9"/>
      <c r="J702" s="9"/>
      <c r="K702" s="9"/>
      <c r="L702" s="9"/>
      <c r="M702" s="9"/>
      <c r="N702" s="9"/>
      <c r="O702" s="9"/>
      <c r="P702" s="9"/>
      <c r="Q702" s="9"/>
    </row>
    <row r="703" spans="3:17">
      <c r="C703" s="9"/>
      <c r="D703" s="9"/>
      <c r="E703" s="9"/>
      <c r="F703" s="9"/>
      <c r="G703" s="9"/>
      <c r="H703" s="9"/>
      <c r="I703" s="9"/>
      <c r="J703" s="9"/>
      <c r="K703" s="9"/>
      <c r="L703" s="9"/>
      <c r="M703" s="9"/>
      <c r="N703" s="9"/>
      <c r="O703" s="9"/>
      <c r="P703" s="9"/>
      <c r="Q703" s="9"/>
    </row>
    <row r="704" spans="3:17">
      <c r="C704" s="9"/>
      <c r="D704" s="9"/>
      <c r="E704" s="9"/>
      <c r="F704" s="9"/>
      <c r="G704" s="9"/>
      <c r="H704" s="9"/>
      <c r="I704" s="9"/>
      <c r="J704" s="9"/>
      <c r="K704" s="9"/>
      <c r="L704" s="9"/>
      <c r="M704" s="9"/>
      <c r="N704" s="9"/>
      <c r="O704" s="9"/>
      <c r="P704" s="9"/>
      <c r="Q704" s="9"/>
    </row>
    <row r="705" spans="3:17">
      <c r="C705" s="9"/>
      <c r="D705" s="9"/>
      <c r="E705" s="9"/>
      <c r="F705" s="9"/>
      <c r="G705" s="9"/>
      <c r="H705" s="9"/>
      <c r="I705" s="9"/>
      <c r="J705" s="9"/>
      <c r="K705" s="9"/>
      <c r="L705" s="9"/>
      <c r="M705" s="9"/>
      <c r="N705" s="9"/>
      <c r="O705" s="9"/>
      <c r="P705" s="9"/>
      <c r="Q705" s="9"/>
    </row>
    <row r="706" spans="3:17">
      <c r="C706" s="9"/>
      <c r="D706" s="9"/>
      <c r="E706" s="9"/>
      <c r="F706" s="9"/>
      <c r="G706" s="9"/>
      <c r="H706" s="9"/>
      <c r="I706" s="9"/>
      <c r="J706" s="9"/>
      <c r="K706" s="9"/>
      <c r="L706" s="9"/>
      <c r="M706" s="9"/>
      <c r="N706" s="9"/>
      <c r="O706" s="9"/>
      <c r="P706" s="9"/>
      <c r="Q706" s="9"/>
    </row>
    <row r="707" spans="3:17">
      <c r="C707" s="9"/>
      <c r="D707" s="9"/>
      <c r="E707" s="9"/>
      <c r="F707" s="9"/>
      <c r="G707" s="9"/>
      <c r="H707" s="9"/>
      <c r="I707" s="9"/>
      <c r="J707" s="9"/>
      <c r="K707" s="9"/>
      <c r="L707" s="9"/>
      <c r="M707" s="9"/>
      <c r="N707" s="9"/>
      <c r="O707" s="9"/>
      <c r="P707" s="9"/>
      <c r="Q707" s="9"/>
    </row>
    <row r="708" spans="3:17">
      <c r="C708" s="9"/>
      <c r="D708" s="9"/>
      <c r="E708" s="9"/>
      <c r="F708" s="9"/>
      <c r="G708" s="9"/>
      <c r="H708" s="9"/>
      <c r="I708" s="9"/>
      <c r="J708" s="9"/>
      <c r="K708" s="9"/>
      <c r="L708" s="9"/>
      <c r="M708" s="9"/>
      <c r="N708" s="9"/>
      <c r="O708" s="9"/>
      <c r="P708" s="9"/>
      <c r="Q708" s="9"/>
    </row>
    <row r="709" spans="3:17">
      <c r="C709" s="9"/>
      <c r="D709" s="9"/>
      <c r="E709" s="9"/>
      <c r="F709" s="9"/>
      <c r="G709" s="9"/>
      <c r="H709" s="9"/>
      <c r="I709" s="9"/>
      <c r="J709" s="9"/>
      <c r="K709" s="9"/>
      <c r="L709" s="9"/>
      <c r="M709" s="9"/>
      <c r="N709" s="9"/>
      <c r="O709" s="9"/>
      <c r="P709" s="9"/>
      <c r="Q709" s="9"/>
    </row>
    <row r="710" spans="3:17">
      <c r="C710" s="9"/>
      <c r="D710" s="9"/>
      <c r="E710" s="9"/>
      <c r="F710" s="9"/>
      <c r="G710" s="9"/>
      <c r="H710" s="9"/>
      <c r="I710" s="9"/>
      <c r="J710" s="9"/>
      <c r="K710" s="9"/>
      <c r="L710" s="9"/>
      <c r="M710" s="9"/>
      <c r="N710" s="9"/>
      <c r="O710" s="9"/>
      <c r="P710" s="9"/>
      <c r="Q710" s="9"/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University of Pittsburgh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kabirul islam</dc:creator>
  <cp:lastModifiedBy>kabirul islam</cp:lastModifiedBy>
  <dcterms:created xsi:type="dcterms:W3CDTF">2016-09-27T20:51:32Z</dcterms:created>
  <dcterms:modified xsi:type="dcterms:W3CDTF">2016-11-27T04:21:32Z</dcterms:modified>
</cp:coreProperties>
</file>