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hidePivotFieldList="1"/>
  <bookViews>
    <workbookView xWindow="0" yWindow="0" windowWidth="19200" windowHeight="6950" activeTab="1"/>
  </bookViews>
  <sheets>
    <sheet name="Histogram" sheetId="2" r:id="rId1"/>
    <sheet name="Hydride materials" sheetId="1" r:id="rId2"/>
    <sheet name="with entropy" sheetId="3" r:id="rId3"/>
  </sheets>
  <definedNames>
    <definedName name="_xlchart.v1.0" hidden="1">'Hydride materials'!$D$2:$D$141</definedName>
    <definedName name="_xlchart.v1.1" hidden="1">'with entropy'!$F$1:$F$593</definedName>
    <definedName name="_xlchart.v1.2" hidden="1">'with entropy'!$C$2:$C$592</definedName>
  </definedNames>
  <calcPr calcId="171027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3" l="1"/>
  <c r="H22" i="3"/>
</calcChain>
</file>

<file path=xl/sharedStrings.xml><?xml version="1.0" encoding="utf-8"?>
<sst xmlns="http://schemas.openxmlformats.org/spreadsheetml/2006/main" count="3081" uniqueCount="791">
  <si>
    <t>Material Class</t>
  </si>
  <si>
    <t>Composition Formula</t>
  </si>
  <si>
    <t>Hydrogen Weight Percent</t>
  </si>
  <si>
    <t>Heat of Formation (kJ/mol H2)</t>
  </si>
  <si>
    <t>Temperature (˚C)</t>
  </si>
  <si>
    <t>Pressure (Atmospheres Absolute)</t>
  </si>
  <si>
    <t>Author Year</t>
  </si>
  <si>
    <t>Reference Number</t>
  </si>
  <si>
    <t>Comment1</t>
  </si>
  <si>
    <t>Comment2</t>
  </si>
  <si>
    <t>Comment3</t>
  </si>
  <si>
    <t>A2B</t>
  </si>
  <si>
    <t>Darnaudery, 1983</t>
  </si>
  <si>
    <t>Th1.5Ce.5Al</t>
  </si>
  <si>
    <t>Van Vucht, 1963</t>
  </si>
  <si>
    <t>Th2Al</t>
  </si>
  <si>
    <t>Ti2Cu</t>
  </si>
  <si>
    <t>Maeland, 1978</t>
  </si>
  <si>
    <t>Kadel, 1978</t>
  </si>
  <si>
    <t>Yamanaka, 1975</t>
  </si>
  <si>
    <t>Ti2Pd</t>
  </si>
  <si>
    <t>van Essen, 1979</t>
  </si>
  <si>
    <t>Zr2Cu</t>
  </si>
  <si>
    <t>Pebler, 1966</t>
  </si>
  <si>
    <t>Kadel, 1979</t>
  </si>
  <si>
    <t>Zr2Ni</t>
  </si>
  <si>
    <t>Spada, 1987</t>
  </si>
  <si>
    <t>Klyamkin, 1994</t>
  </si>
  <si>
    <t>Semenenko, 1980</t>
  </si>
  <si>
    <t>Hf2Fe</t>
  </si>
  <si>
    <t>Aubertin, 1989</t>
  </si>
  <si>
    <t>Mg1.5Ni</t>
  </si>
  <si>
    <t>Kuji, 2002</t>
  </si>
  <si>
    <t>Ball milled</t>
  </si>
  <si>
    <t>Mg1.75Ni</t>
  </si>
  <si>
    <t>Mg1.92Al.08Ni</t>
  </si>
  <si>
    <t>Hirata, 1983</t>
  </si>
  <si>
    <t>Mg1.9Ti.1Ni</t>
  </si>
  <si>
    <t>Liang, 1999</t>
  </si>
  <si>
    <t>Nanocrystalline</t>
  </si>
  <si>
    <t>Mg2Co</t>
  </si>
  <si>
    <t>(Mg2Co phase not stable without H)</t>
  </si>
  <si>
    <t>Reiser, 2000</t>
  </si>
  <si>
    <t>Mg2Co not stable without H</t>
  </si>
  <si>
    <t>Yoshida, 1993</t>
  </si>
  <si>
    <t>Mg2Cu</t>
  </si>
  <si>
    <t>Reilly, 1967</t>
  </si>
  <si>
    <t>Mg2Fe</t>
  </si>
  <si>
    <t>Mg2Fe not stable without H</t>
  </si>
  <si>
    <t>Mg2Ni</t>
  </si>
  <si>
    <t>Yang, 2002</t>
  </si>
  <si>
    <t>Ball milling + diffusion synthesis</t>
  </si>
  <si>
    <t>Sun, 1999</t>
  </si>
  <si>
    <t>Solid-state synthesized</t>
  </si>
  <si>
    <t>Song, 1998</t>
  </si>
  <si>
    <t>Guthrie, 1998</t>
  </si>
  <si>
    <t>Vapor synthesized</t>
  </si>
  <si>
    <t>Non-twinned</t>
  </si>
  <si>
    <t>Twinned</t>
  </si>
  <si>
    <t>Melted</t>
  </si>
  <si>
    <t>Reilly, 1968</t>
  </si>
  <si>
    <t>Lutz, 1977</t>
  </si>
  <si>
    <t>Li, 2000</t>
  </si>
  <si>
    <t>Hydriding combustion synthesis</t>
  </si>
  <si>
    <t>Chen, 2000</t>
  </si>
  <si>
    <t>Mg2Ni.75Co.25</t>
  </si>
  <si>
    <t>Mg2Ni.75Cr.25</t>
  </si>
  <si>
    <t>Mg2Ni.75Cu.25</t>
  </si>
  <si>
    <t>Mg2Ni.75Fe.25</t>
  </si>
  <si>
    <t>Yuan, 1997</t>
  </si>
  <si>
    <t>Includes free Mg</t>
  </si>
  <si>
    <t>Mg2Ni.75V.25</t>
  </si>
  <si>
    <t>Mg2Ni.75Zn.25</t>
  </si>
  <si>
    <t>Mg2Ni0.75Co0.25</t>
  </si>
  <si>
    <t>Mg2Ni0.75Cr0.25</t>
  </si>
  <si>
    <t>Mg2Ni0.75Cu0.25</t>
  </si>
  <si>
    <t>Mg2Ni0.75Fe0.25</t>
  </si>
  <si>
    <t>Mg2Ni0.75Mn0.25</t>
  </si>
  <si>
    <t>Mg2Ni0.75Ti0.25</t>
  </si>
  <si>
    <t>Mg2Ni0.7Zr0.3</t>
  </si>
  <si>
    <t>Zhang, 1998</t>
  </si>
  <si>
    <t>AB</t>
  </si>
  <si>
    <t>ThCo</t>
  </si>
  <si>
    <t>Buschow, 1975</t>
  </si>
  <si>
    <t>ThNi</t>
  </si>
  <si>
    <t>Ti.46Fe.45V.05Mn.05</t>
  </si>
  <si>
    <t>Mitrokhin, 1993</t>
  </si>
  <si>
    <t>Ti.96Zr.04Fe.95Nb.04</t>
  </si>
  <si>
    <t>Sasai, 1983</t>
  </si>
  <si>
    <t>Ti.9Fe.9B.2</t>
  </si>
  <si>
    <t>Rajalakshmi, 1998</t>
  </si>
  <si>
    <t>Ti.9La.1Co</t>
  </si>
  <si>
    <t>Kato, 1981</t>
  </si>
  <si>
    <t>Ti.9Zr.1Fe</t>
  </si>
  <si>
    <t>Jang, 1986</t>
  </si>
  <si>
    <t>sloping plateau</t>
  </si>
  <si>
    <t>TiCo</t>
  </si>
  <si>
    <t>Someno, 1979</t>
  </si>
  <si>
    <t>Osumi, 1980</t>
  </si>
  <si>
    <t>Reilly, 1976</t>
  </si>
  <si>
    <t>Burch, 1979</t>
  </si>
  <si>
    <t>TiCo.5Fe.5</t>
  </si>
  <si>
    <t>Suzuki, 1981</t>
  </si>
  <si>
    <t>TiCo.5Mn.5</t>
  </si>
  <si>
    <t>TiCu</t>
  </si>
  <si>
    <t>Reilly, 1974</t>
  </si>
  <si>
    <t>TiFe.5Co.5</t>
  </si>
  <si>
    <t>TiFe.6Ni.4</t>
  </si>
  <si>
    <t>Bershadsky, 1993</t>
  </si>
  <si>
    <t>TiFe.7Mn.2</t>
  </si>
  <si>
    <t>TiFe.8Be.2</t>
  </si>
  <si>
    <t>Bruzzone, 1980</t>
  </si>
  <si>
    <t>Oguro, 1983</t>
  </si>
  <si>
    <t>TiFe.8Ni.15V.05</t>
  </si>
  <si>
    <t>TiFe.8Ni.2</t>
  </si>
  <si>
    <t>Mintz, 1981</t>
  </si>
  <si>
    <t>Huston, 1980</t>
  </si>
  <si>
    <t>TiFe.9Al.1</t>
  </si>
  <si>
    <t>Bruzzone, 1981</t>
  </si>
  <si>
    <t>Lee, 1999</t>
  </si>
  <si>
    <t>TiFe.9Co.1</t>
  </si>
  <si>
    <t>TiFe.9Cr.1</t>
  </si>
  <si>
    <t>TiFe.9Mn.1</t>
  </si>
  <si>
    <t>Johnson, 1978</t>
  </si>
  <si>
    <t>TiFe.9Ni.1</t>
  </si>
  <si>
    <t>ErAg</t>
  </si>
  <si>
    <t>Philipp, 1991</t>
  </si>
  <si>
    <t>ErNi</t>
  </si>
  <si>
    <t>Ensslen, 1983</t>
  </si>
  <si>
    <t>HfCo</t>
  </si>
  <si>
    <t>Nemirovskaya, 1991</t>
  </si>
  <si>
    <t>HfNi</t>
  </si>
  <si>
    <t>LaNi</t>
  </si>
  <si>
    <t>Maeland, 1976</t>
  </si>
  <si>
    <t>van Mal, 1976</t>
  </si>
  <si>
    <t>Busch, 1978</t>
  </si>
  <si>
    <t>Li.94Pd</t>
  </si>
  <si>
    <t>Sakamoto, 1995</t>
  </si>
  <si>
    <t>LiPd</t>
  </si>
  <si>
    <t>Nacken, 1977</t>
  </si>
  <si>
    <t>LiPt</t>
  </si>
  <si>
    <t>LuNi</t>
  </si>
  <si>
    <t>TiNi</t>
  </si>
  <si>
    <t>UCo</t>
  </si>
  <si>
    <t>Yamamoto, 1991</t>
  </si>
  <si>
    <t>YbNi</t>
  </si>
  <si>
    <t>YbPd</t>
  </si>
  <si>
    <t>Zr.5Hf.5Co</t>
  </si>
  <si>
    <t>Konishi, 1995</t>
  </si>
  <si>
    <t>Zr.7Hf.3Co</t>
  </si>
  <si>
    <t>ZrCo</t>
  </si>
  <si>
    <t>Devillers, 1989</t>
  </si>
  <si>
    <t>Irvine, 1978</t>
  </si>
  <si>
    <t>Irvine, 1980</t>
  </si>
  <si>
    <t>ZrNi</t>
  </si>
  <si>
    <t>Luo, 1990</t>
  </si>
  <si>
    <t>Cantrell, 1995</t>
  </si>
  <si>
    <t>Libowitz, 1958</t>
  </si>
  <si>
    <t>AB2</t>
  </si>
  <si>
    <t>Park, 2001</t>
  </si>
  <si>
    <t>Oesterreicher, 1980</t>
  </si>
  <si>
    <t>CaNi2</t>
  </si>
  <si>
    <t>Burnasheva, 1977</t>
  </si>
  <si>
    <t>CeMg2</t>
  </si>
  <si>
    <t>Verbetsky, 1989</t>
  </si>
  <si>
    <t>Shaltiel, 1977</t>
  </si>
  <si>
    <t>DyFe2</t>
  </si>
  <si>
    <t>Kierstead, 1980</t>
  </si>
  <si>
    <t>PrCo2</t>
  </si>
  <si>
    <t>ScMn2</t>
  </si>
  <si>
    <t>Shilov, 1983</t>
  </si>
  <si>
    <t>ThNi2</t>
  </si>
  <si>
    <t>ThZr2</t>
  </si>
  <si>
    <t>Bartscher, 1988</t>
  </si>
  <si>
    <t>No plateau</t>
  </si>
  <si>
    <t>Liu, 1996</t>
  </si>
  <si>
    <t>Komazaki, 1983</t>
  </si>
  <si>
    <t>Ti.5Zr.5Mn1.2Fe.3</t>
  </si>
  <si>
    <t>Ti.5Zr.5Mn2</t>
  </si>
  <si>
    <t>Gamo, 1979</t>
  </si>
  <si>
    <t>Ti.5Zr.5V.5Ni1.3Zr.2</t>
  </si>
  <si>
    <t>Verbetsky, 1999</t>
  </si>
  <si>
    <t>Ti.6Zr.4Mn1.4Cr.4Cu.2</t>
  </si>
  <si>
    <t>Au, 1995</t>
  </si>
  <si>
    <t>Ti.6Zr.4Mn1.9Cu.1</t>
  </si>
  <si>
    <t>Gao, 1995</t>
  </si>
  <si>
    <t>(y = 0-0.4)</t>
  </si>
  <si>
    <t>Ti.7Zr.3Mn1.9Mo.1</t>
  </si>
  <si>
    <t>Ti.8Zr.2Cr1.8</t>
  </si>
  <si>
    <t>Andreev, 1984</t>
  </si>
  <si>
    <t>Ti.8Zr.2CrMn</t>
  </si>
  <si>
    <t>Ti.8Zr.2Mn.8Cr1.0Fe.2</t>
  </si>
  <si>
    <t>Ti.8Zr.2Mn1.2Cr.8</t>
  </si>
  <si>
    <t>Machida, 1978</t>
  </si>
  <si>
    <t>Ti.8Zr.2Mn1.2V.2Cr.6</t>
  </si>
  <si>
    <t>Ti.8Zr.2Mn1.4V.2Cr.4</t>
  </si>
  <si>
    <t>Gamo, 1980</t>
  </si>
  <si>
    <t>Ti.8Zr.2Mn1.5Cr.5</t>
  </si>
  <si>
    <t>Hong, 1993</t>
  </si>
  <si>
    <t>Ti.8Zr.2Mn1.5Cu.5</t>
  </si>
  <si>
    <t>Ti.8Zr.2Mn1.5Fe.5</t>
  </si>
  <si>
    <t>Ti.8Zr.2Mn1.5V.5</t>
  </si>
  <si>
    <t>Ti.8Zr.2Mn1.6V.2Cr.2</t>
  </si>
  <si>
    <t>Ti.8Zr.2Mn1.7V.2Mo.1</t>
  </si>
  <si>
    <t>Ti.8Zr.2Mn1.8Mo.2</t>
  </si>
  <si>
    <t>Ti.8Zr.2V.6Mn.2Pd.1Ni.8Fe.2</t>
  </si>
  <si>
    <t>Yang, 1999</t>
  </si>
  <si>
    <t>Ti.95Zr.05Cr1.2Mn.8</t>
  </si>
  <si>
    <t>Hagstrom, 1998</t>
  </si>
  <si>
    <t>TiV1.4Ni.6</t>
  </si>
  <si>
    <t>Chen, 1994</t>
  </si>
  <si>
    <t>TiV1.6Ni.4</t>
  </si>
  <si>
    <t>TiV1.8Ni.2</t>
  </si>
  <si>
    <t>Bernauer, 1989</t>
  </si>
  <si>
    <t>Osumi, 1983</t>
  </si>
  <si>
    <t>TmFe2</t>
  </si>
  <si>
    <t>Kierstead, 1982</t>
  </si>
  <si>
    <t>Yamanaka, 1999</t>
  </si>
  <si>
    <t>YCo2</t>
  </si>
  <si>
    <t>YNi2</t>
  </si>
  <si>
    <t>Shaltiel, 1979</t>
  </si>
  <si>
    <t>Zr(Fe.75Cr.25)2</t>
  </si>
  <si>
    <t>Fang, 2000</t>
  </si>
  <si>
    <t>Zr(Ni.6V.2Mn.2)2.4</t>
  </si>
  <si>
    <t>Kesavan, 1998</t>
  </si>
  <si>
    <t>Zr.2Ho.8Fe.5Co1.5</t>
  </si>
  <si>
    <t>Kesavan, 2000</t>
  </si>
  <si>
    <t>Sloping plateau</t>
  </si>
  <si>
    <t>Zr.5Ti.5CrFe</t>
  </si>
  <si>
    <t>Yu, 1985</t>
  </si>
  <si>
    <t>Suzuki, 1982</t>
  </si>
  <si>
    <t>Zr.6Ho.4Co2</t>
  </si>
  <si>
    <t>Ramesh, 1993</t>
  </si>
  <si>
    <t>Pedziwiatr, 1983</t>
  </si>
  <si>
    <t>Zr.76Ti.24Ni1.16Mn.63V.14Fe.18</t>
  </si>
  <si>
    <t>Morii, 1995</t>
  </si>
  <si>
    <t>ZrCr2Fe.8</t>
  </si>
  <si>
    <t>Drasner, 1991</t>
  </si>
  <si>
    <t>ZrCr2Ni.8</t>
  </si>
  <si>
    <t>ZrCrFe</t>
  </si>
  <si>
    <t>ZrCrFe1.2</t>
  </si>
  <si>
    <t>Ivanova, 1999</t>
  </si>
  <si>
    <t>calor.</t>
  </si>
  <si>
    <t>ZrCrFe1.6</t>
  </si>
  <si>
    <t>Uchida, 1986</t>
  </si>
  <si>
    <t>Wallace, 1985</t>
  </si>
  <si>
    <t>ZrCrFe1.8</t>
  </si>
  <si>
    <t>ZrCrFeCo.8</t>
  </si>
  <si>
    <t>ZrCrFeCu.8</t>
  </si>
  <si>
    <t>ZrCrFeMn.8</t>
  </si>
  <si>
    <t>ZrCrFeNi.8</t>
  </si>
  <si>
    <t>ZrFe1.4Cr</t>
  </si>
  <si>
    <t>Sinha, 1985</t>
  </si>
  <si>
    <t>ZrFe1.4Cr.6</t>
  </si>
  <si>
    <t>Ivey, 1984</t>
  </si>
  <si>
    <t>ZrFe1.5Cr</t>
  </si>
  <si>
    <t>ZrFe1.5Cr.5</t>
  </si>
  <si>
    <t>ZrFe1.5V.5</t>
  </si>
  <si>
    <t>ZrFe1.6Al.4</t>
  </si>
  <si>
    <t>Fujii, 1982</t>
  </si>
  <si>
    <t>Pebler, 1967</t>
  </si>
  <si>
    <t>ZrFeCr</t>
  </si>
  <si>
    <t>ZrFeMn</t>
  </si>
  <si>
    <t>ZrFeMo</t>
  </si>
  <si>
    <t>ZrFeV</t>
  </si>
  <si>
    <t>ZrMn1.11Fe1.22</t>
  </si>
  <si>
    <t>Sinha, 1983</t>
  </si>
  <si>
    <t>ZrMn1.22Fe1.11</t>
  </si>
  <si>
    <t>ZrMn1.22Fe1.14</t>
  </si>
  <si>
    <t>ZrMn1.2Fe0.4</t>
  </si>
  <si>
    <t>(+ ZrMnFe)</t>
  </si>
  <si>
    <t>ZrMn1.53Fe1.27</t>
  </si>
  <si>
    <t>ZrMn1.8</t>
  </si>
  <si>
    <t>Luo, 1992</t>
  </si>
  <si>
    <t>ZrMn2</t>
  </si>
  <si>
    <t>Fujii, 1987</t>
  </si>
  <si>
    <t>ZrMn2.5</t>
  </si>
  <si>
    <t>ZrMn2.6Fe.2</t>
  </si>
  <si>
    <t>Pourarian, 1982</t>
  </si>
  <si>
    <t>ZrMn2.7</t>
  </si>
  <si>
    <t>ZrMn2.8</t>
  </si>
  <si>
    <t>Pourarian, 1981</t>
  </si>
  <si>
    <t>ZrMn2.8Fe.4</t>
  </si>
  <si>
    <t>Pourarian, 1984</t>
  </si>
  <si>
    <t>ZrMn2Co.8</t>
  </si>
  <si>
    <t>ZrMn2Cu.8</t>
  </si>
  <si>
    <t>ZrMn2Fe.8</t>
  </si>
  <si>
    <t>Sinha, 1982</t>
  </si>
  <si>
    <t>ZrMn2Fe1.2</t>
  </si>
  <si>
    <t>ZrMn2Ni.8</t>
  </si>
  <si>
    <t>ZrMn2-yCoy</t>
  </si>
  <si>
    <t>0.08 - 1</t>
  </si>
  <si>
    <t>(y = 0.5-1.0)</t>
  </si>
  <si>
    <t>ZrMn3</t>
  </si>
  <si>
    <t>ZrMn3.8</t>
  </si>
  <si>
    <t>ZrMnFe</t>
  </si>
  <si>
    <t>Fukada, 1999</t>
  </si>
  <si>
    <t>0.4 atm at 0°C</t>
  </si>
  <si>
    <t>ZrMnFe.7Co.3</t>
  </si>
  <si>
    <t>Prakash, 2000</t>
  </si>
  <si>
    <t>ZrMo2</t>
  </si>
  <si>
    <t>ErFe2</t>
  </si>
  <si>
    <t>Flanagan, 1987</t>
  </si>
  <si>
    <t>GdCo2</t>
  </si>
  <si>
    <t>Buschow, 1977</t>
  </si>
  <si>
    <t>GdFe2</t>
  </si>
  <si>
    <t>GdMn2</t>
  </si>
  <si>
    <t>GdNi2</t>
  </si>
  <si>
    <t>GdRh2</t>
  </si>
  <si>
    <t>GdRu2</t>
  </si>
  <si>
    <t>Ho.6Zr.4Co2</t>
  </si>
  <si>
    <t>Ramesh, 1991</t>
  </si>
  <si>
    <t>Ho.6Zr.4Fe2</t>
  </si>
  <si>
    <t>Kesavan, 1995</t>
  </si>
  <si>
    <t>Ho.8Zr.2Co2</t>
  </si>
  <si>
    <t>Ho.8Zr.2Fe2</t>
  </si>
  <si>
    <t>Kesavan, 1996</t>
  </si>
  <si>
    <t>LaNi2</t>
  </si>
  <si>
    <t>LaRh2</t>
  </si>
  <si>
    <t>LiPd2</t>
  </si>
  <si>
    <t>MgYNi4</t>
  </si>
  <si>
    <t>Aono, 2000</t>
  </si>
  <si>
    <t>Clinton, 1975</t>
  </si>
  <si>
    <t>Ti.98Zr.02Mn1.5V.43Fe.09Cr.05</t>
  </si>
  <si>
    <t>Ti.98Zr.02V.43Fe.09Cr.05Mn1.5</t>
  </si>
  <si>
    <t>Hahne, 1998</t>
  </si>
  <si>
    <t>Ti.9Zr.15Mn1.6Cr.2V.2</t>
  </si>
  <si>
    <t>Xu, 2001</t>
  </si>
  <si>
    <t>Ti.9Zr.2Mn1.4Cr.4(VFe).2</t>
  </si>
  <si>
    <t>VFe=ferrovanadium</t>
  </si>
  <si>
    <t>Ti.9Zr.2Mn1.4Cr.4V.2</t>
  </si>
  <si>
    <t>Ti.9Zr.2Mn1.6Cr.2(VFe).2</t>
  </si>
  <si>
    <t>Ti.9Zr.2Mn1.6Ni.2(VFe).2</t>
  </si>
  <si>
    <t>Ti.9Zr.2Mn1.6Ni.2V.2</t>
  </si>
  <si>
    <t>Ti.9Zr.2Mn1.8(VFe).2</t>
  </si>
  <si>
    <t>Ti.9Zr.2Mn1.8V.2</t>
  </si>
  <si>
    <t>Ti.9Zr.3Mn1.3Cu.05Mo.05V.2Cr.2</t>
  </si>
  <si>
    <t>Ti0.9Zr.1MnCr.9V.1</t>
  </si>
  <si>
    <t>Ti1.2Cr1.9Mn.1</t>
  </si>
  <si>
    <t>Ti1.2CrMn</t>
  </si>
  <si>
    <t>TiCr1.8</t>
  </si>
  <si>
    <t>Beeri, 1999</t>
  </si>
  <si>
    <t>Kabutomori, 1995</t>
  </si>
  <si>
    <t>TiCr2</t>
  </si>
  <si>
    <t>TiCrMn</t>
  </si>
  <si>
    <t>Beeri, 2000</t>
  </si>
  <si>
    <t>at T=-60C</t>
  </si>
  <si>
    <t>TiCrMn.85Fe.3V.15</t>
  </si>
  <si>
    <t>TiMn1.3Fe.11</t>
  </si>
  <si>
    <t>TiMn1.4Ni.1</t>
  </si>
  <si>
    <t>TiMn1.5</t>
  </si>
  <si>
    <t>Gamo, 1981</t>
  </si>
  <si>
    <t>Andreev, 1982</t>
  </si>
  <si>
    <t>TiMn2</t>
  </si>
  <si>
    <t>Zr.79Ti.21MnFe1.02</t>
  </si>
  <si>
    <t>Zr.7Ti.3Cr.6Fe1.4</t>
  </si>
  <si>
    <t>Zr.7Ti.3CrFe</t>
  </si>
  <si>
    <t>Zr.7Ti.3Mn2Fe.8</t>
  </si>
  <si>
    <t>Zr.7Ti.3MnFe</t>
  </si>
  <si>
    <t>Zr.8Ti.2Cr.6Fe1.4</t>
  </si>
  <si>
    <t>Lee, 1990</t>
  </si>
  <si>
    <t>Zr.8Ti.2FeMn</t>
  </si>
  <si>
    <t>Park, 1991</t>
  </si>
  <si>
    <t>Zr.8Ti.2MnFe</t>
  </si>
  <si>
    <t>Zr.9Ti.1Cr.55Fe1.45</t>
  </si>
  <si>
    <t>Zr.9Ti.1Cr1-yFe1+y</t>
  </si>
  <si>
    <t>0.2 - 4</t>
  </si>
  <si>
    <t>ZrCo1.5V.5</t>
  </si>
  <si>
    <t>ZrCoCr</t>
  </si>
  <si>
    <t>ZrCoV</t>
  </si>
  <si>
    <t>ZrCr.6Fe1.4</t>
  </si>
  <si>
    <t>ZrCr1.2Fe.8</t>
  </si>
  <si>
    <t>Boulghallat, 1993</t>
  </si>
  <si>
    <t>(+ Fe1.2 &amp; Fe1.5)</t>
  </si>
  <si>
    <t>ZrCr1.2Ni.8</t>
  </si>
  <si>
    <t>ZrCr2</t>
  </si>
  <si>
    <t>ZrCr2Co.8</t>
  </si>
  <si>
    <t>Semenko, 1996</t>
  </si>
  <si>
    <t>ZrMoCr</t>
  </si>
  <si>
    <t>Mitrokhin, 1981</t>
  </si>
  <si>
    <t>ZrV2</t>
  </si>
  <si>
    <t>AB5</t>
  </si>
  <si>
    <t>CaNi4B</t>
  </si>
  <si>
    <t>CaNi5</t>
  </si>
  <si>
    <t>Yagisawa, 1984</t>
  </si>
  <si>
    <t>Lowest plateau only</t>
  </si>
  <si>
    <t>Nahm, 1990</t>
  </si>
  <si>
    <t>Sandrock, 1977</t>
  </si>
  <si>
    <t>Yoshikawa, 1982</t>
  </si>
  <si>
    <t>Ce.5La.5Ni2.5Cu2.5</t>
  </si>
  <si>
    <t>Pourarian, 1986</t>
  </si>
  <si>
    <t>Ce.6La.4Ni5</t>
  </si>
  <si>
    <t>Dayan, 1981</t>
  </si>
  <si>
    <t>Ce.8La.2Ni4.7Cu0.3</t>
  </si>
  <si>
    <t>Klyamkin, 1995</t>
  </si>
  <si>
    <t>Ce.8La.2Ni5</t>
  </si>
  <si>
    <t>Burnasheva, 1978</t>
  </si>
  <si>
    <t>Lower plateau</t>
  </si>
  <si>
    <t>Mordkovich, 1993</t>
  </si>
  <si>
    <t>Ce0.7La0.7Ni5</t>
  </si>
  <si>
    <t>Ce0.8La0.2Ni5</t>
  </si>
  <si>
    <t>Salamova, 2002</t>
  </si>
  <si>
    <t>CeCo5</t>
  </si>
  <si>
    <t>Kuijpers, 1972</t>
  </si>
  <si>
    <t>CeFe5</t>
  </si>
  <si>
    <t>Lundin, 1975</t>
  </si>
  <si>
    <t>CeNi4.25Mn.75</t>
  </si>
  <si>
    <t>Pourarian, 1985</t>
  </si>
  <si>
    <t>CeNi4.5Al.5</t>
  </si>
  <si>
    <t>CeNi4.5Mn.5</t>
  </si>
  <si>
    <t>CeNi5</t>
  </si>
  <si>
    <t>Lundin, 1977</t>
  </si>
  <si>
    <t>DyNi4.25Ga.75</t>
  </si>
  <si>
    <t>Miletic, 2000</t>
  </si>
  <si>
    <t>DyNi4.5Al.5</t>
  </si>
  <si>
    <t>Sorgic, 1996</t>
  </si>
  <si>
    <t>DyNi4Al</t>
  </si>
  <si>
    <t>ErNi3.5Al1.5</t>
  </si>
  <si>
    <t>ErNi4.5Al.5</t>
  </si>
  <si>
    <t>ErNi4Al</t>
  </si>
  <si>
    <t>EuNi5</t>
  </si>
  <si>
    <t>Gavra, 1985</t>
  </si>
  <si>
    <t>GdNi4.5Al.5</t>
  </si>
  <si>
    <t>GdNi4Al</t>
  </si>
  <si>
    <t>Anderso, 1973</t>
  </si>
  <si>
    <t>HoNi4.5Al.5</t>
  </si>
  <si>
    <t>HoNi4Al</t>
  </si>
  <si>
    <t>LaNi3FeCu</t>
  </si>
  <si>
    <t>Burnasheva, 1984</t>
  </si>
  <si>
    <t>LaNi4.25Al.75</t>
  </si>
  <si>
    <t>Diaz, 1979</t>
  </si>
  <si>
    <t>LaNi4.25Co.5Sn.25</t>
  </si>
  <si>
    <t>Zhang, 1996</t>
  </si>
  <si>
    <t>LaNi4.4B.6</t>
  </si>
  <si>
    <t>Mendelsohn, 1980</t>
  </si>
  <si>
    <t>LaNi4.4Zn.6</t>
  </si>
  <si>
    <t>Rozdzynska-Kielbik, 2000</t>
  </si>
  <si>
    <t>LaNi4.5Al.5</t>
  </si>
  <si>
    <t>Mendelsoh, 1979</t>
  </si>
  <si>
    <t>Oh, 1998</t>
  </si>
  <si>
    <t>LaNi4.5Mn0.3Al0.3</t>
  </si>
  <si>
    <t>Filatova, 2000</t>
  </si>
  <si>
    <t>LaNi4.5Si.5</t>
  </si>
  <si>
    <t>Meli, 1992</t>
  </si>
  <si>
    <t>LaNi4.65Mn0.2Al0.15</t>
  </si>
  <si>
    <t>LaNi4.6Al.4</t>
  </si>
  <si>
    <t>LaNi4.6Cu0.3Mn0.1</t>
  </si>
  <si>
    <t>Ganich, 1999</t>
  </si>
  <si>
    <t>LaNi4.6Ga.4</t>
  </si>
  <si>
    <t>Mendlesohn, 1978</t>
  </si>
  <si>
    <t>LaNi4.6Ge.4</t>
  </si>
  <si>
    <t>Mendlesohn, 1979</t>
  </si>
  <si>
    <t>LaNi4.6Ge0.4</t>
  </si>
  <si>
    <t>Luo, 2002</t>
  </si>
  <si>
    <t>LaNi4.6In.4</t>
  </si>
  <si>
    <t>LaNi4.6Mn.4</t>
  </si>
  <si>
    <t>Lundin, 1978</t>
  </si>
  <si>
    <t>LaNi4.6Si.4</t>
  </si>
  <si>
    <t>LaNi4.6Si0.4</t>
  </si>
  <si>
    <t>LaNi4.6Sn.4</t>
  </si>
  <si>
    <t>Mendlesoh, 1978</t>
  </si>
  <si>
    <t>LaNi4.6Sn0.4</t>
  </si>
  <si>
    <t>LaNi4.75Al0.25</t>
  </si>
  <si>
    <t>Filatova, 1999</t>
  </si>
  <si>
    <t>LaNi4.7Al.3</t>
  </si>
  <si>
    <t>Groll, 1989</t>
  </si>
  <si>
    <t>LaNi4.7Al0.3</t>
  </si>
  <si>
    <t>LaNi4.7Mn0.3</t>
  </si>
  <si>
    <t>LaNi4.7Si.3</t>
  </si>
  <si>
    <t>LaNi4.85In.15</t>
  </si>
  <si>
    <t>Mendlesohn, 1980</t>
  </si>
  <si>
    <t>LaNi4.8Sn.2</t>
  </si>
  <si>
    <t>Luo, 1995</t>
  </si>
  <si>
    <t>LaNi4.8Sn0.2</t>
  </si>
  <si>
    <t>LaNi4.93In.07</t>
  </si>
  <si>
    <t>LaNi4.95Sn.05</t>
  </si>
  <si>
    <t>Luo, 1998</t>
  </si>
  <si>
    <t>LaNi4.9Al0.1</t>
  </si>
  <si>
    <t>Filatova, 2001</t>
  </si>
  <si>
    <t>LaNi4.9Mn0.1</t>
  </si>
  <si>
    <t>LaNi4.9Sn0.1</t>
  </si>
  <si>
    <t>LaNi4Al0.5Cu0.5</t>
  </si>
  <si>
    <t>LaNi4Cr</t>
  </si>
  <si>
    <t>Misawa, 1979</t>
  </si>
  <si>
    <t>LaNi4Cu</t>
  </si>
  <si>
    <t>Mendelsohn, 1977</t>
  </si>
  <si>
    <t>LaNi4Fe</t>
  </si>
  <si>
    <t>(+ Fe2.5)</t>
  </si>
  <si>
    <t>LaNi4Fe0.5Cu0.5</t>
  </si>
  <si>
    <t>Petrova, 1989</t>
  </si>
  <si>
    <t>Verbetsky, 1996</t>
  </si>
  <si>
    <t>La.8Ce.2Ni4.25Co.5Sn.25</t>
  </si>
  <si>
    <t>La.8Ce.2Ni4.8Sn.25</t>
  </si>
  <si>
    <t>La0.13Ce0.35Pr0.52Co5</t>
  </si>
  <si>
    <t>Sarynin, 1981</t>
  </si>
  <si>
    <t>La0.1Ce0.9Co5</t>
  </si>
  <si>
    <t>La0.2Ce0.8Co5</t>
  </si>
  <si>
    <t>La0.4Ce0.6Co5</t>
  </si>
  <si>
    <t>Upper plateau</t>
  </si>
  <si>
    <t>La0.65Ce0.28Pr0.07Co5</t>
  </si>
  <si>
    <t>La0.66Ce0.2Pr0.14Co5</t>
  </si>
  <si>
    <t>La0.75Ce0.25Ni4Cu0.8Al0.2</t>
  </si>
  <si>
    <t>La0.75Ce0.25Ni4Cu0.9Al0.1</t>
  </si>
  <si>
    <t>La0.75Ce0.25Ni4Cu0.9Ti0.1</t>
  </si>
  <si>
    <t>La0.75Pr0.25Ni4.5Cu0.3Al0.2</t>
  </si>
  <si>
    <t>La0.8Ce0.2Co5</t>
  </si>
  <si>
    <t>van Vucht, 1970</t>
  </si>
  <si>
    <t>Uchida, 1982</t>
  </si>
  <si>
    <t>LaCo5</t>
  </si>
  <si>
    <t>Ishikawa, 2002</t>
  </si>
  <si>
    <t>LaCu5</t>
  </si>
  <si>
    <t>LaNi2Cu3</t>
  </si>
  <si>
    <t>LaNi2FeCu2</t>
  </si>
  <si>
    <t>LaNi3.92Al.98</t>
  </si>
  <si>
    <t>Ivanova, 1997</t>
  </si>
  <si>
    <t>LaNi3Cr0.5Cu1.5</t>
  </si>
  <si>
    <t>LaNi3Cu2</t>
  </si>
  <si>
    <t>LaNi5</t>
  </si>
  <si>
    <t>Zhang, 1989</t>
  </si>
  <si>
    <t>(Chemically recovered)</t>
  </si>
  <si>
    <t>Shilov, 1988</t>
  </si>
  <si>
    <t>Mikheeva, 1976</t>
  </si>
  <si>
    <t>Murray, 1981</t>
  </si>
  <si>
    <t>Andreev, 1978</t>
  </si>
  <si>
    <t>Low temperature data</t>
  </si>
  <si>
    <t>Semenenko, 1977</t>
  </si>
  <si>
    <t>LaNi5.2Mn0.05Al0.05</t>
  </si>
  <si>
    <t>LaNi5.5Mn0.1Al0.05</t>
  </si>
  <si>
    <t>Colinet, 1987</t>
  </si>
  <si>
    <t>LaNi6.37Mn0.33</t>
  </si>
  <si>
    <t>LaNiCo4</t>
  </si>
  <si>
    <t>NdCo5</t>
  </si>
  <si>
    <t>NdNi4.6Sn.4</t>
  </si>
  <si>
    <t>Takaguchi, 2000</t>
  </si>
  <si>
    <t>NdNi4.8Sn.2</t>
  </si>
  <si>
    <t>NdNi4.9Sn.1</t>
  </si>
  <si>
    <t>NdNi5</t>
  </si>
  <si>
    <t>Gruen, 1977</t>
  </si>
  <si>
    <t>PrCo5</t>
  </si>
  <si>
    <t>PrNi2.5Cu2.5</t>
  </si>
  <si>
    <t>(+ Cu1)</t>
  </si>
  <si>
    <t>PrNi5</t>
  </si>
  <si>
    <t>Matsumoto, 1987</t>
  </si>
  <si>
    <t>SmCo5</t>
  </si>
  <si>
    <t>Kuijpers, 1971</t>
  </si>
  <si>
    <t>Yamaguchi, 1983</t>
  </si>
  <si>
    <t>TbNi4.5Al.5</t>
  </si>
  <si>
    <t>TbNi4Al</t>
  </si>
  <si>
    <t>YCo5</t>
  </si>
  <si>
    <t>Takeshita, 1974</t>
  </si>
  <si>
    <t>Sarynin, 1977</t>
  </si>
  <si>
    <t>YNi4.25Al.75</t>
  </si>
  <si>
    <t>Sorgic, 1998</t>
  </si>
  <si>
    <t>YNi4.5Al.5</t>
  </si>
  <si>
    <t>YNi4Al</t>
  </si>
  <si>
    <t>Mg51Zn20</t>
  </si>
  <si>
    <t>Bruzzone, 1983</t>
  </si>
  <si>
    <t>Mg6Pd</t>
  </si>
  <si>
    <t>Kume, 1987</t>
  </si>
  <si>
    <t>MIC</t>
  </si>
  <si>
    <t>Ce3Al</t>
  </si>
  <si>
    <t>Yakovleva, 1992</t>
  </si>
  <si>
    <t>(cal)</t>
  </si>
  <si>
    <t>Ce7Ni3</t>
  </si>
  <si>
    <t>CeCo3</t>
  </si>
  <si>
    <t>Tauber, 1976</t>
  </si>
  <si>
    <t>CePtAl</t>
  </si>
  <si>
    <t>Bobet, 2002</t>
  </si>
  <si>
    <t>Goudy, 1976</t>
  </si>
  <si>
    <t>Ming, 1999</t>
  </si>
  <si>
    <t>DyCo3</t>
  </si>
  <si>
    <t>Wallace, 1980</t>
  </si>
  <si>
    <t>DyFe3</t>
  </si>
  <si>
    <t>Er6Fe23</t>
  </si>
  <si>
    <t>Smith, 1983</t>
  </si>
  <si>
    <t>Smith, 1987</t>
  </si>
  <si>
    <t>ErCo3</t>
  </si>
  <si>
    <t>ErFe3</t>
  </si>
  <si>
    <t>ErNi3</t>
  </si>
  <si>
    <t>Gd3Ni6Al2</t>
  </si>
  <si>
    <t>Pechev, 1997</t>
  </si>
  <si>
    <t>GdCo3</t>
  </si>
  <si>
    <t>Kierstead, 1981</t>
  </si>
  <si>
    <t>GdFe3</t>
  </si>
  <si>
    <t>Ho6Fe23</t>
  </si>
  <si>
    <t>HoCo3</t>
  </si>
  <si>
    <t>HoFe3</t>
  </si>
  <si>
    <t>La.5Ca.5Ni3</t>
  </si>
  <si>
    <t>La7Ni3</t>
  </si>
  <si>
    <t>LaCaMgNi6Al.3</t>
  </si>
  <si>
    <t>LaCaMgNi6Al3</t>
  </si>
  <si>
    <t>LaCaMgNi6Mn.3</t>
  </si>
  <si>
    <t>LaCaMgNi6Mn3</t>
  </si>
  <si>
    <t>LaCaMgNi9</t>
  </si>
  <si>
    <t>LaMg2Cu2</t>
  </si>
  <si>
    <t>Kadir, 1999</t>
  </si>
  <si>
    <t>Kadir, 2000</t>
  </si>
  <si>
    <t>Lu6Fe23</t>
  </si>
  <si>
    <t>Kierstead, 1984</t>
  </si>
  <si>
    <t>Nd2Co7</t>
  </si>
  <si>
    <t>NdCo3</t>
  </si>
  <si>
    <t>Pr2Co7</t>
  </si>
  <si>
    <t>PrCo3</t>
  </si>
  <si>
    <t>Sm2Fe17</t>
  </si>
  <si>
    <t>SmCo3</t>
  </si>
  <si>
    <t>TbFe3</t>
  </si>
  <si>
    <t>ThNiAl</t>
  </si>
  <si>
    <t>Drulis, 1982</t>
  </si>
  <si>
    <t>Takeshita, 2000</t>
  </si>
  <si>
    <t>Ti3Al</t>
  </si>
  <si>
    <t>Rudman, 1978</t>
  </si>
  <si>
    <t>Ti3Sb</t>
  </si>
  <si>
    <t>Rao, 1982</t>
  </si>
  <si>
    <t>Ti3Sn</t>
  </si>
  <si>
    <t>Ti4Cu2O</t>
  </si>
  <si>
    <t>UNiAl</t>
  </si>
  <si>
    <t>Y2Co7</t>
  </si>
  <si>
    <t>Yamaguchi, 1985</t>
  </si>
  <si>
    <t>Y4.3Sc.7Si2.6Ge.4</t>
  </si>
  <si>
    <t>McColm, 1987</t>
  </si>
  <si>
    <t>Y5Si3</t>
  </si>
  <si>
    <t>McColm, 1986</t>
  </si>
  <si>
    <t>Y5Si3C.3</t>
  </si>
  <si>
    <t>Hassen, 2000</t>
  </si>
  <si>
    <t>Y5Si3C.5</t>
  </si>
  <si>
    <t>YCo3</t>
  </si>
  <si>
    <t>Zr.1Tb.9Fe1.5Co1.5</t>
  </si>
  <si>
    <t>Sivakumar, 2000</t>
  </si>
  <si>
    <t>Zr.2Tb.8Fe1.5Co1.5</t>
  </si>
  <si>
    <t>Zr2Ni5</t>
  </si>
  <si>
    <t>Spit, 1982</t>
  </si>
  <si>
    <t>Zr7Ni10</t>
  </si>
  <si>
    <t>(La.65Ca.35)(Mg1.32Ca.68)Ni9</t>
  </si>
  <si>
    <t>(Y.5Ca.5)(MgCa)Ni9</t>
  </si>
  <si>
    <t>CaNi3</t>
  </si>
  <si>
    <t>CaTiMgNi9</t>
  </si>
  <si>
    <t>Ce2Co7</t>
  </si>
  <si>
    <t>SS</t>
  </si>
  <si>
    <t>Pd.95Co.05</t>
  </si>
  <si>
    <t>Feenstra, 1987</t>
  </si>
  <si>
    <t>Pd.95Cr.05</t>
  </si>
  <si>
    <t>Ura, 1995</t>
  </si>
  <si>
    <t>Pd.95Ni.025Rh.025</t>
  </si>
  <si>
    <t>Pd.95Ni.05</t>
  </si>
  <si>
    <t>Holder, 1996</t>
  </si>
  <si>
    <t>Pd.95Pt.05</t>
  </si>
  <si>
    <t>Thiebaut, 1995</t>
  </si>
  <si>
    <t>Noh, 1995</t>
  </si>
  <si>
    <t>Pd.95Rh.05</t>
  </si>
  <si>
    <t>Sakamoto, 1994</t>
  </si>
  <si>
    <t>Pd.95Sb.05</t>
  </si>
  <si>
    <t>Sakamoto, 1996</t>
  </si>
  <si>
    <t>Pd.95Sc.05</t>
  </si>
  <si>
    <t>Sakamoto, 1993</t>
  </si>
  <si>
    <t>Pd.96Pt.04</t>
  </si>
  <si>
    <t>Yasumatsu, 1999</t>
  </si>
  <si>
    <t>Pd.972Ir.028</t>
  </si>
  <si>
    <t>LaPrade, 1974</t>
  </si>
  <si>
    <t>Pd.975Mo.025</t>
  </si>
  <si>
    <t>Pd.975Rh.025</t>
  </si>
  <si>
    <t>Pd.98V.02</t>
  </si>
  <si>
    <t>Artman, 1976</t>
  </si>
  <si>
    <t>Brodowsky, 1965</t>
  </si>
  <si>
    <t>Pd.9Co.1</t>
  </si>
  <si>
    <t>Pd.9Ni.05Rh.05</t>
  </si>
  <si>
    <t>Pd.9Pt.1</t>
  </si>
  <si>
    <t>Pd.9Rh.1</t>
  </si>
  <si>
    <t>Noh, 1993</t>
  </si>
  <si>
    <t>Evans, 1980</t>
  </si>
  <si>
    <t>Ti.23Mn.36V.41</t>
  </si>
  <si>
    <t>Cho, 2000</t>
  </si>
  <si>
    <t>(V.59Ti.41).74Mn.26</t>
  </si>
  <si>
    <t>Libowitz, 1988</t>
  </si>
  <si>
    <t>(V.63Ti.37).8Mn.1Fe.1</t>
  </si>
  <si>
    <t>(V.85Ti.15).92Mn.08</t>
  </si>
  <si>
    <t>(V.89Ti.11).95Fe.05</t>
  </si>
  <si>
    <t>Libowitz, 1987</t>
  </si>
  <si>
    <t>(V.8Ti.2).86Mn.14</t>
  </si>
  <si>
    <t>(V.8Ti.2).88Mn.08Fe.04</t>
  </si>
  <si>
    <t>(V.8Ti.2).9Al.05Fe.05</t>
  </si>
  <si>
    <t>(V.9Ti.1).95Fe.05</t>
  </si>
  <si>
    <t>Lynch, 1985</t>
  </si>
  <si>
    <t>(V.9Ti.1).95Ge.05</t>
  </si>
  <si>
    <t>(V.9Ti.1).9Al.05Fe.05</t>
  </si>
  <si>
    <t>Nb.95Cr.05</t>
  </si>
  <si>
    <t>Esayed, 2000</t>
  </si>
  <si>
    <t>Nb.97Cr.03</t>
  </si>
  <si>
    <t>Ni.8Cu.2</t>
  </si>
  <si>
    <t>Baranowski, 1985</t>
  </si>
  <si>
    <t>Pd.75Rh.25</t>
  </si>
  <si>
    <t>Pd.7Ag.3</t>
  </si>
  <si>
    <t>Pd.825Ni.1Rh.075</t>
  </si>
  <si>
    <t>Sakamoto, 1997</t>
  </si>
  <si>
    <t>Pd.85Rh.15</t>
  </si>
  <si>
    <t>Pd.88Pt.06Rh.06</t>
  </si>
  <si>
    <t>Pd.8Rh.2</t>
  </si>
  <si>
    <t>Pd.90Pt.10</t>
  </si>
  <si>
    <t>Pd.91Co.09</t>
  </si>
  <si>
    <t>Pd.91Ni.09</t>
  </si>
  <si>
    <t>Pd.925Rh.075</t>
  </si>
  <si>
    <t>Pd.927Ir.073</t>
  </si>
  <si>
    <t>Pd.92Pt.08</t>
  </si>
  <si>
    <t>Pd.942Ir.058</t>
  </si>
  <si>
    <t>Pd.952Ti.048</t>
  </si>
  <si>
    <t>Pd.95Bi.05</t>
  </si>
  <si>
    <t>V.855Cr.145</t>
  </si>
  <si>
    <t>Lynch, 1978</t>
  </si>
  <si>
    <t>V.8Ti.2</t>
  </si>
  <si>
    <t>Ono, 1980</t>
  </si>
  <si>
    <t>Sirotina, 1995</t>
  </si>
  <si>
    <t>Zr.975Nb.025</t>
  </si>
  <si>
    <t>Sinha, 1970</t>
  </si>
  <si>
    <t>TiFe</t>
  </si>
  <si>
    <t>TiFe.95Mn.05</t>
  </si>
  <si>
    <t>ZrCo.84Ni.16</t>
  </si>
  <si>
    <t>Zr.2Ho.8CoFe</t>
  </si>
  <si>
    <t>Ce0.2Pr0.8Co5</t>
  </si>
  <si>
    <t>Ce0.4Pr0.6Co5</t>
  </si>
  <si>
    <t>Ce0.6Pr0.4Co5</t>
  </si>
  <si>
    <t>Ce0.8Pr0.2Co5</t>
  </si>
  <si>
    <t>La0.2Pr0.8Co5</t>
  </si>
  <si>
    <t>La0.4Pr0.6Co5</t>
  </si>
  <si>
    <t>La0.6Pr0.4Co5</t>
  </si>
  <si>
    <t>La0.7Ce0.3Co5</t>
  </si>
  <si>
    <t>La0.8Pr0.2Co5</t>
  </si>
  <si>
    <t>PrNi4.5Fe.5</t>
  </si>
  <si>
    <t>Dy2Co7</t>
  </si>
  <si>
    <t>Er2Co7</t>
  </si>
  <si>
    <t>Er6Mn23</t>
  </si>
  <si>
    <t>Gd2Co7</t>
  </si>
  <si>
    <t>Ho2Co7</t>
  </si>
  <si>
    <t>Ho6Mn23</t>
  </si>
  <si>
    <t>La.5Ca1.5MgNi9</t>
  </si>
  <si>
    <t>LuCo3</t>
  </si>
  <si>
    <t>Tb2Co7</t>
  </si>
  <si>
    <t>TbCo3</t>
  </si>
  <si>
    <t>Count of Material Class</t>
  </si>
  <si>
    <t>comp</t>
  </si>
  <si>
    <t>H2_wtpercent</t>
  </si>
  <si>
    <t>Enthalpy</t>
  </si>
  <si>
    <t>Temp_C</t>
  </si>
  <si>
    <t>P_atm</t>
  </si>
  <si>
    <t>Entropy</t>
  </si>
  <si>
    <t>Phase</t>
  </si>
  <si>
    <t>null</t>
  </si>
  <si>
    <t>V0.85Ti0.1Fe0.05</t>
  </si>
  <si>
    <t>Ti0.9Zr0.1Mn1.4Cr0.35V0.2Fe0.05</t>
  </si>
  <si>
    <t>TiCr1.9</t>
  </si>
  <si>
    <t>(Ti0.97Zr0.03)1.1Cr1.6Mn0.4</t>
  </si>
  <si>
    <t>TiCr1.5Mn0.25Fe0.25</t>
  </si>
  <si>
    <t>TiCr1.5Mn0.2Fe0.3</t>
  </si>
  <si>
    <t>(Ti0.8Zr0.2)1.1CrMn</t>
  </si>
  <si>
    <t>TiCr1.75Al0.05</t>
  </si>
  <si>
    <t>TiCr1.7Al0.2</t>
  </si>
  <si>
    <t>TiCr1.6Mn0.2</t>
  </si>
  <si>
    <t>TiCr0.95Mn0.95</t>
  </si>
  <si>
    <t>TiCr1.75Ni0.1</t>
  </si>
  <si>
    <t>TiCr1.7Ni0.3</t>
  </si>
  <si>
    <t>TiCr1.9Mo0.01</t>
  </si>
  <si>
    <t>Ti1.1CrMn</t>
  </si>
  <si>
    <t>(Ti0.85Zr0.15)1.1CrMn</t>
  </si>
  <si>
    <t>(Ti0.85Zr0.15)1.1Cr0.95Mo0.05Mn</t>
  </si>
  <si>
    <t>(Ti0.85Zr0.15)1.1Cr0.9Mo0.1Mn</t>
  </si>
  <si>
    <t>(Ti0.85Zr0.15)1.1Cr0.85Mo0.15Mn</t>
  </si>
  <si>
    <t>(Ti0.85Zr0.15)1.1Cr0.98W0.02Mn</t>
  </si>
  <si>
    <t>(Ti0.85Zr0.15)1.1Cr0.95W0.05Mn</t>
  </si>
  <si>
    <t>(Ti0.85Zr0.15)1.1Cr0.9W0.1Mn</t>
  </si>
  <si>
    <t>TiCr1.6Mn0.2Fe0.2</t>
  </si>
  <si>
    <t>TiCr1.58Mn0.2Fe0.2</t>
  </si>
  <si>
    <t>TiCr1.55Mn0.2Fe0.2</t>
  </si>
  <si>
    <t>TiCr1.5Mn0.2Fe0.2</t>
  </si>
  <si>
    <t>Ti0.9Zr0.2Mn1.8V0.2</t>
  </si>
  <si>
    <t>Ti0.9Zr0.2Mn1.6Ni0.2V0.2</t>
  </si>
  <si>
    <t>Ti0.9Zr0.15Mn1.6Cr0.2V0.2</t>
  </si>
  <si>
    <t>Ti0.9Zr0.2Mn1.4Cr0.4V0.2</t>
  </si>
  <si>
    <t>Ti0.9Zr0.2Mn1.8(VFe)0.2</t>
  </si>
  <si>
    <t>Ti0.9Zr0.2Mn1.6Ni0.2(VFe)0.2</t>
  </si>
  <si>
    <t>Ti0.9Zr0.15Mn1.6Cr0.2(VFe)0.2</t>
  </si>
  <si>
    <t>Ti0.9Zr0.2Mn1.4Cr0.4(VFe)0.2</t>
  </si>
  <si>
    <t>Ti0.97Zr0.019V0.439Fe0.097Cr0.045Al0.026Mn1.5</t>
  </si>
  <si>
    <t>Ti0.98Zr0.02V0.43Fe0.09Cr0.05Mn1.5</t>
  </si>
  <si>
    <t>Ti0.98Zr0.02V0.41Fe0.08Cr0.05Mn1.46</t>
  </si>
  <si>
    <t>Ti0.95Zr0.05V0.43Fe0.08Al0.01Mn1.48</t>
  </si>
  <si>
    <t>Ti0.955Zr0.045V0.43Fe0.12Al0.03Mn1.52</t>
  </si>
  <si>
    <t>TiCr1.78</t>
  </si>
  <si>
    <t>TiCr1.4Mn0.4</t>
  </si>
  <si>
    <t>TiCr1.2Mn0.6</t>
  </si>
  <si>
    <t>TiCrMn0.8</t>
  </si>
  <si>
    <t>Ca0.95Zr0.05Ni5</t>
  </si>
  <si>
    <t>CaNi4.9Cr0.1</t>
  </si>
  <si>
    <t>Ca0.95Zr0.05Ni4.9Cr0.1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</si>
</sst>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Verdana"/>
      <family val="2"/>
    </font>
    <font>
      <sz val="11"/>
      <color rgb="FF404040"/>
      <name val="Verdana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6666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1" xfId="1" applyFill="1" applyBorder="1" applyAlignment="1">
      <alignment horizontal="left" vertical="center" wrapText="1"/>
    </xf>
    <xf numFmtId="2" fontId="2" fillId="3" borderId="1" xfId="0" applyNumberFormat="1" applyFont="1" applyFill="1" applyBorder="1" applyAlignment="1">
      <alignment vertical="center" wrapText="1"/>
    </xf>
    <xf numFmtId="2" fontId="2" fillId="4" borderId="1" xfId="0" applyNumberFormat="1" applyFont="1" applyFill="1" applyBorder="1" applyAlignment="1">
      <alignment vertical="center" wrapText="1"/>
    </xf>
    <xf numFmtId="0" fontId="0" fillId="0" borderId="0" xfId="0" pivotButton="1"/>
    <xf numFmtId="0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[Histogram of structure types.xlsx]Histogram!PivotTable5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Material Class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Histogram!$B$3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Histogram!$A$4:$A$9</c:f>
              <c:strCache>
                <c:ptCount val="6"/>
                <c:pt idx="0">
                  <c:v>A2B</c:v>
                </c:pt>
                <c:pt idx="1">
                  <c:v>AB</c:v>
                </c:pt>
                <c:pt idx="2">
                  <c:v>AB2</c:v>
                </c:pt>
                <c:pt idx="3">
                  <c:v>AB5</c:v>
                </c:pt>
                <c:pt idx="4">
                  <c:v>MIC</c:v>
                </c:pt>
                <c:pt idx="5">
                  <c:v>SS</c:v>
                </c:pt>
              </c:strCache>
            </c:strRef>
          </c:cat>
          <c:val>
            <c:numRef>
              <c:f>Histogram!$B$4:$B$9</c:f>
              <c:numCache>
                <c:formatCode>General</c:formatCode>
                <c:ptCount val="6"/>
                <c:pt idx="0">
                  <c:v>44</c:v>
                </c:pt>
                <c:pt idx="1">
                  <c:v>59</c:v>
                </c:pt>
                <c:pt idx="2">
                  <c:v>167</c:v>
                </c:pt>
                <c:pt idx="3">
                  <c:v>144</c:v>
                </c:pt>
                <c:pt idx="4">
                  <c:v>76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25-4055-A097-2335EB1A8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4857800"/>
        <c:axId val="474859768"/>
      </c:barChart>
      <c:catAx>
        <c:axId val="47485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859768"/>
        <c:crosses val="autoZero"/>
        <c:auto val="1"/>
        <c:lblAlgn val="ctr"/>
        <c:lblOffset val="100"/>
        <c:noMultiLvlLbl val="0"/>
      </c:catAx>
      <c:valAx>
        <c:axId val="47485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8578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[Histogram of structure types.xlsx]Histogram!PivotTable5</c:name>
    <c:fmtId val="7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Histogram!$B$3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Histogram!$A$4:$A$9</c:f>
              <c:strCache>
                <c:ptCount val="6"/>
                <c:pt idx="0">
                  <c:v>A2B</c:v>
                </c:pt>
                <c:pt idx="1">
                  <c:v>AB</c:v>
                </c:pt>
                <c:pt idx="2">
                  <c:v>AB2</c:v>
                </c:pt>
                <c:pt idx="3">
                  <c:v>AB5</c:v>
                </c:pt>
                <c:pt idx="4">
                  <c:v>MIC</c:v>
                </c:pt>
                <c:pt idx="5">
                  <c:v>SS</c:v>
                </c:pt>
              </c:strCache>
            </c:strRef>
          </c:cat>
          <c:val>
            <c:numRef>
              <c:f>Histogram!$B$4:$B$9</c:f>
              <c:numCache>
                <c:formatCode>General</c:formatCode>
                <c:ptCount val="6"/>
                <c:pt idx="0">
                  <c:v>44</c:v>
                </c:pt>
                <c:pt idx="1">
                  <c:v>59</c:v>
                </c:pt>
                <c:pt idx="2">
                  <c:v>167</c:v>
                </c:pt>
                <c:pt idx="3">
                  <c:v>144</c:v>
                </c:pt>
                <c:pt idx="4">
                  <c:v>76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44-4AD2-9A28-B9202CB05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-27"/>
        <c:axId val="474857800"/>
        <c:axId val="474859768"/>
      </c:barChart>
      <c:catAx>
        <c:axId val="474857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859768"/>
        <c:crosses val="autoZero"/>
        <c:auto val="1"/>
        <c:lblAlgn val="ctr"/>
        <c:lblOffset val="100"/>
        <c:noMultiLvlLbl val="0"/>
      </c:catAx>
      <c:valAx>
        <c:axId val="47485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857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plotArea>
      <cx:plotAreaRegion>
        <cx:series layoutId="clusteredColumn" uniqueId="{810F19E5-468F-4EB1-BED5-213FD9A7241C}">
          <cx:tx>
            <cx:txData>
              <cx:f/>
              <cx:v/>
            </cx:txData>
          </cx:tx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2400"/>
                </a:pPr>
                <a:endParaRPr lang="en-US" sz="24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binning intervalClosed="r" overflow="85"/>
          </cx:layoutPr>
        </cx:series>
      </cx:plotAreaRegion>
      <cx:axis id="0">
        <cx:catScaling gapWidth="0"/>
        <cx:title>
          <cx:tx>
            <cx:rich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/>
                </a:pPr>
                <a:r>
                  <a:rPr lang="en-US" sz="2000" b="0" i="0" u="none" strike="noStrike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Calibri" panose="020F0502020204030204"/>
                  </a:rPr>
                  <a:t>Enthalpy (kJ/mol)</a:t>
                </a:r>
                <a:endPara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rich>
          </cx:tx>
        </cx:title>
        <cx:majorTickMarks type="out"/>
        <cx:tickLabels/>
        <cx:numFmt formatCode="#,##0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2000"/>
            </a:pPr>
            <a:endParaRPr lang="en-US" sz="2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Count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20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Count</a:t>
              </a:r>
            </a:p>
          </cx:txPr>
        </cx:title>
        <cx:majorTickMarks type="out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2000"/>
            </a:pPr>
            <a:endParaRPr lang="en-US" sz="2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plotArea>
      <cx:plotAreaRegion>
        <cx:series layoutId="clusteredColumn" uniqueId="{9931B36C-BB02-47D6-90F7-277521909A98}">
          <cx:tx>
            <cx:txData>
              <cx:f/>
              <cx:v>entropy</cx:v>
            </cx:txData>
          </cx:tx>
          <cx:dataLabels pos="out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2400"/>
                </a:pPr>
                <a:endParaRPr lang="en-US" sz="24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binning intervalClosed="r" underflow="21" overflow="164">
              <cx:binSize val="34.5"/>
            </cx:binning>
          </cx:layoutPr>
        </cx:series>
      </cx:plotAreaRegion>
      <cx:axis id="0">
        <cx:catScaling gapWidth="0"/>
        <cx:title>
          <cx:tx>
            <cx:txData>
              <cx:v>Entropy (J/mol*K)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20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Entropy (J/mol*K)</a:t>
              </a:r>
            </a:p>
          </cx:txPr>
        </cx:title>
        <cx:majorTickMarks type="out"/>
        <cx:tickLabels/>
        <cx:numFmt formatCode="#,##0" sourceLinked="0"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2000"/>
            </a:pPr>
            <a:endParaRPr lang="en-US" sz="2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Count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20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Count</a:t>
              </a:r>
            </a:p>
          </cx:txPr>
        </cx:title>
        <cx:majorTickMarks type="out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2000"/>
            </a:pPr>
            <a:endParaRPr lang="en-US" sz="2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137160</xdr:colOff>
      <xdr:row>3</xdr:row>
      <xdr:rowOff>179070</xdr:rowOff>
    </xdr:from>
    <xdr:to>
      <xdr:col>10</xdr:col>
      <xdr:colOff>441960</xdr:colOff>
      <xdr:row>18</xdr:row>
      <xdr:rowOff>179070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BF5F02-763E-4E13-8261-F24278ABD2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137160</xdr:colOff>
      <xdr:row>3</xdr:row>
      <xdr:rowOff>7620</xdr:rowOff>
    </xdr:from>
    <xdr:to>
      <xdr:col>16</xdr:col>
      <xdr:colOff>441960</xdr:colOff>
      <xdr:row>18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FDDA66-E7CD-4F7C-80AC-48C567D635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2</xdr:row>
      <xdr:rowOff>45721</xdr:rowOff>
    </xdr:from>
    <xdr:to>
      <xdr:col>8</xdr:col>
      <xdr:colOff>310896</xdr:colOff>
      <xdr:row>24</xdr:row>
      <xdr:rowOff>73192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EA56340E-27B4-4557-827D-BD06B30C1FBE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3360" y="414021"/>
              <a:ext cx="4974336" cy="407877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8</xdr:col>
      <xdr:colOff>563880</xdr:colOff>
      <xdr:row>2</xdr:row>
      <xdr:rowOff>76200</xdr:rowOff>
    </xdr:from>
    <xdr:to>
      <xdr:col>17</xdr:col>
      <xdr:colOff>53339</xdr:colOff>
      <xdr:row>24</xdr:row>
      <xdr:rowOff>103632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6826B120-3921-4F03-ADDE-324C72E60327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440680" y="444500"/>
              <a:ext cx="4975859" cy="407873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039.428734143519" createdVersion="6" refreshedVersion="6" minRefreshableVersion="3" recordCount="545">
  <cacheSource type="worksheet">
    <worksheetSource ref="A1:K546" sheet="Hydride materials"/>
  </cacheSource>
  <cacheFields count="11">
    <cacheField name="Material Class" numFmtId="0">
      <sharedItems count="6">
        <s v="A2B"/>
        <s v="AB"/>
        <s v="AB2"/>
        <s v="AB5"/>
        <s v="MIC"/>
        <s v="SS"/>
      </sharedItems>
    </cacheField>
    <cacheField name="Composition Formula" numFmtId="0">
      <sharedItems/>
    </cacheField>
    <cacheField name="Hydrogen Weight Percent" numFmtId="0">
      <sharedItems containsString="0" containsBlank="1" containsNumber="1" minValue="0.1" maxValue="5.5"/>
    </cacheField>
    <cacheField name="Heat of Formation (kJ/mol H2)" numFmtId="0">
      <sharedItems containsSemiMixedTypes="0" containsString="0" containsNumber="1" minValue="1.03" maxValue="43038"/>
    </cacheField>
    <cacheField name="Temperature (˚C)" numFmtId="0">
      <sharedItems containsString="0" containsBlank="1" containsNumber="1" containsInteger="1" minValue="-78" maxValue="910"/>
    </cacheField>
    <cacheField name="Pressure (Atmospheres Absolute)" numFmtId="0">
      <sharedItems containsBlank="1" containsMixedTypes="1" containsNumber="1" minValue="1E-4" maxValue="3800"/>
    </cacheField>
    <cacheField name="Author Year" numFmtId="0">
      <sharedItems/>
    </cacheField>
    <cacheField name="Reference Number" numFmtId="0">
      <sharedItems containsSemiMixedTypes="0" containsString="0" containsNumber="1" containsInteger="1" minValue="12" maxValue="1529"/>
    </cacheField>
    <cacheField name="Comment1" numFmtId="0">
      <sharedItems containsBlank="1"/>
    </cacheField>
    <cacheField name="Comment2" numFmtId="0">
      <sharedItems containsBlank="1"/>
    </cacheField>
    <cacheField name="Comment3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5">
  <r>
    <x v="0"/>
    <s v="Th1.5Ce.5Al"/>
    <n v="0.4"/>
    <n v="133"/>
    <n v="650"/>
    <n v="2.9999999999999997E-4"/>
    <s v="Van Vucht, 1963"/>
    <n v="492"/>
    <m/>
    <m/>
    <m/>
  </r>
  <r>
    <x v="0"/>
    <s v="Th2Al"/>
    <n v="0.8"/>
    <n v="130"/>
    <n v="500"/>
    <n v="1E-3"/>
    <s v="Van Vucht, 1963"/>
    <n v="492"/>
    <m/>
    <m/>
    <m/>
  </r>
  <r>
    <x v="0"/>
    <s v="Ti2Cu"/>
    <n v="2.2000000000000002"/>
    <n v="130"/>
    <n v="500"/>
    <n v="0.12"/>
    <s v="Kadel, 1978"/>
    <n v="523"/>
    <m/>
    <m/>
    <m/>
  </r>
  <r>
    <x v="0"/>
    <s v="Ti2Pd"/>
    <n v="1.4"/>
    <n v="90"/>
    <m/>
    <m/>
    <s v="Kadel, 1978"/>
    <n v="523"/>
    <m/>
    <m/>
    <m/>
  </r>
  <r>
    <x v="0"/>
    <s v="Zr2Cu"/>
    <n v="1.3"/>
    <n v="144"/>
    <n v="600"/>
    <n v="3.0000000000000001E-3"/>
    <s v="Pebler, 1966"/>
    <n v="12"/>
    <m/>
    <m/>
    <m/>
  </r>
  <r>
    <x v="0"/>
    <s v="Zr2Cu"/>
    <n v="1.3"/>
    <n v="142"/>
    <n v="700"/>
    <n v="0.02"/>
    <s v="Kadel, 1979"/>
    <n v="429"/>
    <m/>
    <m/>
    <m/>
  </r>
  <r>
    <x v="0"/>
    <s v="Zr2Ni"/>
    <n v="1.3"/>
    <n v="183"/>
    <n v="604"/>
    <n v="3.0000000000000001E-3"/>
    <s v="Pebler, 1966"/>
    <n v="12"/>
    <m/>
    <m/>
    <m/>
  </r>
  <r>
    <x v="0"/>
    <s v="Hf2Fe"/>
    <n v="1.1000000000000001"/>
    <n v="70"/>
    <n v="277"/>
    <n v="0.38"/>
    <s v="Aubertin, 1989"/>
    <n v="425"/>
    <m/>
    <m/>
    <m/>
  </r>
  <r>
    <x v="0"/>
    <s v="Mg1.5Ni"/>
    <n v="2.6"/>
    <n v="29.1"/>
    <n v="300"/>
    <n v="3.7"/>
    <s v="Kuji, 2002"/>
    <n v="1492"/>
    <m/>
    <s v="Ball milled"/>
    <m/>
  </r>
  <r>
    <x v="0"/>
    <s v="Mg1.75Ni"/>
    <n v="2.8"/>
    <n v="26.6"/>
    <n v="300"/>
    <n v="4.5"/>
    <s v="Kuji, 2002"/>
    <n v="1492"/>
    <m/>
    <s v="Ball milled"/>
    <m/>
  </r>
  <r>
    <x v="0"/>
    <s v="Mg1.92Al.08Ni"/>
    <n v="3.5"/>
    <n v="70.5"/>
    <n v="295"/>
    <n v="4"/>
    <s v="Hirata, 1983"/>
    <n v="427"/>
    <m/>
    <m/>
    <m/>
  </r>
  <r>
    <x v="0"/>
    <s v="Mg1.9Ti.1Ni"/>
    <n v="2.9"/>
    <n v="62.5"/>
    <n v="300"/>
    <n v="2.5"/>
    <s v="Liang, 1999"/>
    <n v="1226"/>
    <s v="Nanocrystalline"/>
    <m/>
    <m/>
  </r>
  <r>
    <x v="0"/>
    <s v="Mg2Co"/>
    <n v="4.5"/>
    <n v="76"/>
    <n v="450"/>
    <n v="16"/>
    <s v="Reiser, 2000"/>
    <n v="1463"/>
    <s v="Mg2Co not stable without H"/>
    <m/>
    <m/>
  </r>
  <r>
    <x v="0"/>
    <s v="Mg2Co"/>
    <n v="4.2"/>
    <n v="108"/>
    <n v="418"/>
    <n v="5.7"/>
    <s v="Yoshida, 1993"/>
    <n v="594"/>
    <s v="(Mg2Co phase not stable without H)"/>
    <m/>
    <m/>
  </r>
  <r>
    <x v="0"/>
    <s v="Mg2Cu"/>
    <n v="2.6"/>
    <n v="72.900000000000006"/>
    <n v="295"/>
    <n v="6"/>
    <s v="Reilly, 1967"/>
    <n v="87"/>
    <m/>
    <m/>
    <m/>
  </r>
  <r>
    <x v="0"/>
    <s v="Mg2Fe"/>
    <n v="5.5"/>
    <n v="77.2"/>
    <n v="450"/>
    <n v="25"/>
    <s v="Reiser, 2000"/>
    <n v="1463"/>
    <s v="Mg2Fe not stable without H"/>
    <m/>
    <m/>
  </r>
  <r>
    <x v="0"/>
    <s v="Mg2Ni"/>
    <n v="3.1"/>
    <n v="31.3"/>
    <n v="300"/>
    <n v="3.7"/>
    <s v="Kuji, 2002"/>
    <n v="1492"/>
    <m/>
    <s v="Ball milled"/>
    <m/>
  </r>
  <r>
    <x v="0"/>
    <s v="Mg2Ni"/>
    <n v="3.2"/>
    <n v="61"/>
    <n v="250"/>
    <n v="1.1000000000000001"/>
    <s v="Yang, 2002"/>
    <n v="1493"/>
    <m/>
    <s v="Ball milling + diffusion synthesis"/>
    <m/>
  </r>
  <r>
    <x v="0"/>
    <s v="Mg2Ni"/>
    <n v="3.3"/>
    <n v="67"/>
    <n v="300"/>
    <n v="2.2000000000000002"/>
    <s v="Liang, 1999"/>
    <n v="1226"/>
    <s v="Nanocrystalline"/>
    <m/>
    <m/>
  </r>
  <r>
    <x v="0"/>
    <s v="Mg2Ni"/>
    <n v="3.3"/>
    <n v="65.900000000000006"/>
    <n v="300"/>
    <n v="3.2"/>
    <s v="Sun, 1999"/>
    <n v="1228"/>
    <s v="Solid-state synthesized"/>
    <m/>
    <m/>
  </r>
  <r>
    <x v="0"/>
    <s v="Mg2Ni"/>
    <n v="3.3"/>
    <n v="63.2"/>
    <n v="300"/>
    <n v="3.1"/>
    <s v="Song, 1998"/>
    <n v="1224"/>
    <m/>
    <m/>
    <m/>
  </r>
  <r>
    <x v="0"/>
    <s v="Mg2Ni"/>
    <n v="3.5"/>
    <n v="64.400000000000006"/>
    <n v="180"/>
    <n v="0.09"/>
    <s v="Guthrie, 1998"/>
    <n v="863"/>
    <s v="Vapor synthesized"/>
    <s v="Non-twinned"/>
    <m/>
  </r>
  <r>
    <x v="0"/>
    <s v="Mg2Ni"/>
    <n v="3.5"/>
    <n v="64.400000000000006"/>
    <n v="180"/>
    <n v="7.0000000000000007E-2"/>
    <s v="Guthrie, 1998"/>
    <n v="863"/>
    <s v="Vapor synthesized"/>
    <s v="Twinned"/>
    <m/>
  </r>
  <r>
    <x v="0"/>
    <s v="Mg2Ni"/>
    <n v="3.5"/>
    <n v="68.599999999999994"/>
    <n v="180"/>
    <n v="0.05"/>
    <s v="Guthrie, 1998"/>
    <n v="863"/>
    <s v="Melted"/>
    <s v="Twinned"/>
    <m/>
  </r>
  <r>
    <x v="0"/>
    <s v="Mg2Ni"/>
    <n v="3.6"/>
    <n v="64.5"/>
    <n v="299"/>
    <n v="3.2"/>
    <s v="Reilly, 1968"/>
    <n v="88"/>
    <m/>
    <m/>
    <m/>
  </r>
  <r>
    <x v="0"/>
    <s v="Mg2Ni"/>
    <n v="3.6"/>
    <n v="64.599999999999994"/>
    <n v="300"/>
    <n v="2.5"/>
    <s v="Lutz, 1977"/>
    <n v="420"/>
    <m/>
    <m/>
    <m/>
  </r>
  <r>
    <x v="0"/>
    <s v="Mg2Ni"/>
    <n v="3.6"/>
    <n v="68.8"/>
    <n v="180"/>
    <n v="0.06"/>
    <s v="Guthrie, 1998"/>
    <n v="863"/>
    <s v="Melted"/>
    <s v="Non-twinned"/>
    <m/>
  </r>
  <r>
    <x v="0"/>
    <s v="Mg2Ni"/>
    <n v="3.6"/>
    <n v="71.3"/>
    <n v="300"/>
    <n v="2.6"/>
    <s v="Li, 2000"/>
    <n v="1236"/>
    <s v="Hydriding combustion synthesis"/>
    <m/>
    <m/>
  </r>
  <r>
    <x v="0"/>
    <s v="Mg2Ni"/>
    <n v="3.7"/>
    <n v="62.2"/>
    <n v="450"/>
    <n v="57"/>
    <s v="Reiser, 2000"/>
    <n v="1463"/>
    <m/>
    <m/>
    <m/>
  </r>
  <r>
    <x v="0"/>
    <s v="Mg2Ni.75Co.25"/>
    <n v="3.1"/>
    <n v="64.5"/>
    <n v="279"/>
    <n v="1"/>
    <s v="Darnaudery, 1983"/>
    <n v="418"/>
    <m/>
    <m/>
    <m/>
  </r>
  <r>
    <x v="0"/>
    <s v="Mg2Ni.75Cr.25"/>
    <n v="3"/>
    <n v="59.9"/>
    <n v="248"/>
    <n v="1"/>
    <s v="Darnaudery, 1983"/>
    <n v="418"/>
    <m/>
    <m/>
    <m/>
  </r>
  <r>
    <x v="0"/>
    <s v="Mg2Ni.75Cu.25"/>
    <m/>
    <n v="53.2"/>
    <n v="227"/>
    <n v="1"/>
    <s v="Darnaudery, 1983"/>
    <n v="418"/>
    <m/>
    <m/>
    <m/>
  </r>
  <r>
    <x v="0"/>
    <s v="Mg2Ni.75Fe.25"/>
    <n v="2.8"/>
    <n v="63.2"/>
    <n v="253"/>
    <n v="1"/>
    <s v="Darnaudery, 1983"/>
    <n v="418"/>
    <m/>
    <m/>
    <m/>
  </r>
  <r>
    <x v="0"/>
    <s v="Mg2Ni.75Fe.25"/>
    <n v="3.3"/>
    <n v="65.2"/>
    <n v="300"/>
    <n v="1.9"/>
    <s v="Yuan, 1997"/>
    <n v="828"/>
    <m/>
    <s v="Includes free Mg"/>
    <m/>
  </r>
  <r>
    <x v="0"/>
    <s v="Mg2Ni.75V.25"/>
    <n v="2.9"/>
    <n v="62.4"/>
    <n v="250"/>
    <n v="1"/>
    <s v="Darnaudery, 1983"/>
    <n v="418"/>
    <m/>
    <m/>
    <m/>
  </r>
  <r>
    <x v="0"/>
    <s v="Mg2Ni.75Zn.25"/>
    <n v="3.3"/>
    <n v="61.5"/>
    <n v="246"/>
    <n v="1"/>
    <s v="Darnaudery, 1983"/>
    <n v="418"/>
    <m/>
    <m/>
    <m/>
  </r>
  <r>
    <x v="0"/>
    <s v="Mg2Ni0.75Co0.25"/>
    <n v="3.2"/>
    <n v="61"/>
    <n v="250"/>
    <n v="0.5"/>
    <s v="Yang, 2002"/>
    <n v="1493"/>
    <m/>
    <s v="Ball milling + diffusion synthesis"/>
    <m/>
  </r>
  <r>
    <x v="0"/>
    <s v="Mg2Ni0.75Cr0.25"/>
    <n v="3.2"/>
    <n v="61"/>
    <n v="250"/>
    <n v="0.9"/>
    <s v="Yang, 2002"/>
    <n v="1493"/>
    <m/>
    <s v="Ball milling + diffusion synthesis"/>
    <m/>
  </r>
  <r>
    <x v="0"/>
    <s v="Mg2Ni0.75Cu0.25"/>
    <n v="3.2"/>
    <n v="59"/>
    <n v="250"/>
    <n v="1.2"/>
    <s v="Yang, 2002"/>
    <n v="1493"/>
    <m/>
    <s v="Ball milling + diffusion synthesis"/>
    <m/>
  </r>
  <r>
    <x v="0"/>
    <s v="Mg2Ni0.75Fe0.25"/>
    <n v="3.2"/>
    <n v="60"/>
    <n v="250"/>
    <n v="1"/>
    <s v="Yang, 2002"/>
    <n v="1493"/>
    <m/>
    <s v="Ball milling + diffusion synthesis"/>
    <m/>
  </r>
  <r>
    <x v="0"/>
    <s v="Mg2Ni0.75Mn0.25"/>
    <n v="3.2"/>
    <n v="58"/>
    <n v="250"/>
    <n v="1"/>
    <s v="Yang, 2002"/>
    <n v="1493"/>
    <m/>
    <s v="Ball milling + diffusion synthesis"/>
    <m/>
  </r>
  <r>
    <x v="0"/>
    <s v="Mg2Ni0.75Ti0.25"/>
    <n v="3.2"/>
    <n v="56"/>
    <n v="250"/>
    <n v="1.2"/>
    <s v="Yang, 2002"/>
    <n v="1493"/>
    <m/>
    <s v="Ball milling + diffusion synthesis"/>
    <m/>
  </r>
  <r>
    <x v="0"/>
    <s v="Mg2Ni0.75Ti0.25"/>
    <n v="3.2"/>
    <n v="59"/>
    <n v="250"/>
    <n v="1.3"/>
    <s v="Yang, 2002"/>
    <n v="1493"/>
    <m/>
    <s v="Ball milling + diffusion synthesis"/>
    <m/>
  </r>
  <r>
    <x v="0"/>
    <s v="Mg2Ni0.7Zr0.3"/>
    <n v="3.5"/>
    <n v="59.8"/>
    <n v="340"/>
    <n v="10"/>
    <s v="Zhang, 1998"/>
    <n v="1465"/>
    <m/>
    <m/>
    <m/>
  </r>
  <r>
    <x v="1"/>
    <s v="ThCo"/>
    <n v="1.4"/>
    <n v="46.8"/>
    <n v="40"/>
    <n v="0.05"/>
    <s v="Buschow, 1975"/>
    <n v="187"/>
    <m/>
    <m/>
    <m/>
  </r>
  <r>
    <x v="1"/>
    <s v="ThNi"/>
    <n v="1.2"/>
    <n v="45.3"/>
    <n v="40"/>
    <n v="0.01"/>
    <s v="Buschow, 1975"/>
    <n v="187"/>
    <m/>
    <m/>
    <m/>
  </r>
  <r>
    <x v="1"/>
    <s v="Ti.46Fe.45V.05Mn.05"/>
    <n v="1.7"/>
    <n v="28.6"/>
    <n v="22"/>
    <n v="2"/>
    <s v="Mitrokhin, 1993"/>
    <n v="396"/>
    <m/>
    <m/>
    <m/>
  </r>
  <r>
    <x v="1"/>
    <s v="Ti.96Zr.04Fe.95Nb.04"/>
    <n v="1.7"/>
    <n v="31.8"/>
    <n v="30"/>
    <n v="1.4"/>
    <s v="Sasai, 1983"/>
    <n v="79"/>
    <m/>
    <m/>
    <m/>
  </r>
  <r>
    <x v="1"/>
    <s v="Ti.9Fe.9B.2"/>
    <n v="1.5"/>
    <n v="7.6"/>
    <n v="27"/>
    <n v="14"/>
    <s v="Rajalakshmi, 1998"/>
    <n v="852"/>
    <m/>
    <m/>
    <m/>
  </r>
  <r>
    <x v="1"/>
    <s v="Ti.9La.1Co"/>
    <n v="1.5"/>
    <n v="60"/>
    <n v="150"/>
    <n v="3.2"/>
    <s v="Kato, 1981"/>
    <n v="83"/>
    <m/>
    <m/>
    <m/>
  </r>
  <r>
    <x v="1"/>
    <s v="Ti.9Zr.1Fe"/>
    <n v="1"/>
    <n v="28.9"/>
    <n v="30"/>
    <n v="3.3"/>
    <s v="Jang, 1986"/>
    <n v="397"/>
    <m/>
    <m/>
    <m/>
  </r>
  <r>
    <x v="1"/>
    <s v="TiCo"/>
    <n v="1.1000000000000001"/>
    <n v="61.1"/>
    <n v="150"/>
    <n v="2.2000000000000002"/>
    <s v="Someno, 1979"/>
    <n v="381"/>
    <m/>
    <m/>
    <m/>
  </r>
  <r>
    <x v="1"/>
    <s v="TiCo"/>
    <n v="1.3"/>
    <n v="57.8"/>
    <n v="150"/>
    <n v="2.2000000000000002"/>
    <s v="Osumi, 1980"/>
    <n v="80"/>
    <m/>
    <m/>
    <m/>
  </r>
  <r>
    <x v="1"/>
    <s v="TiCo"/>
    <n v="1.4"/>
    <n v="57.4"/>
    <n v="155"/>
    <n v="4"/>
    <s v="Yamanaka, 1975"/>
    <n v="73"/>
    <m/>
    <m/>
    <m/>
  </r>
  <r>
    <x v="1"/>
    <s v="TiCo"/>
    <n v="1.45"/>
    <n v="54"/>
    <n v="152"/>
    <n v="2"/>
    <s v="Burch, 1979"/>
    <n v="500"/>
    <m/>
    <m/>
    <m/>
  </r>
  <r>
    <x v="1"/>
    <s v="TiCo.5Fe.5"/>
    <n v="1.1000000000000001"/>
    <n v="42.3"/>
    <n v="100"/>
    <n v="4"/>
    <s v="Suzuki, 1981"/>
    <n v="82"/>
    <m/>
    <m/>
    <m/>
  </r>
  <r>
    <x v="1"/>
    <s v="TiCo.5Mn.5"/>
    <n v="1.6"/>
    <n v="46.9"/>
    <n v="120"/>
    <n v="3.2"/>
    <s v="Osumi, 1980"/>
    <n v="80"/>
    <m/>
    <m/>
    <m/>
  </r>
  <r>
    <x v="1"/>
    <s v="TiCu"/>
    <n v="1.7"/>
    <n v="75"/>
    <n v="200"/>
    <n v="4.0000000000000001E-3"/>
    <s v="Maeland, 1978"/>
    <n v="389"/>
    <m/>
    <m/>
    <m/>
  </r>
  <r>
    <x v="1"/>
    <s v="TiCu"/>
    <n v="1.6"/>
    <n v="126"/>
    <n v="500"/>
    <n v="0.15"/>
    <s v="Kadel, 1978"/>
    <n v="523"/>
    <m/>
    <m/>
    <m/>
  </r>
  <r>
    <x v="1"/>
    <s v="TiFe"/>
    <n v="1.7"/>
    <n v="26.7"/>
    <n v="51"/>
    <n v="11"/>
    <s v="Yamanaka, 1975"/>
    <n v="73"/>
    <m/>
    <m/>
    <m/>
  </r>
  <r>
    <x v="1"/>
    <s v="TiFe"/>
    <n v="1.9"/>
    <n v="28.1"/>
    <n v="30"/>
    <n v="5.2"/>
    <s v="Reilly, 1974"/>
    <n v="319"/>
    <m/>
    <m/>
    <m/>
  </r>
  <r>
    <x v="1"/>
    <s v="TiFe.5Co.5"/>
    <n v="1.1000000000000001"/>
    <n v="41.4"/>
    <n v="150"/>
    <n v="12"/>
    <s v="Someno, 1979"/>
    <n v="381"/>
    <m/>
    <m/>
    <m/>
  </r>
  <r>
    <x v="1"/>
    <s v="TiFe.6Ni.4"/>
    <n v="1.5"/>
    <n v="48.6"/>
    <n v="50"/>
    <n v="3.5000000000000003E-2"/>
    <s v="Bershadsky, 1993"/>
    <n v="395"/>
    <m/>
    <m/>
    <m/>
  </r>
  <r>
    <x v="1"/>
    <s v="TiFe.7Mn.2"/>
    <n v="2"/>
    <n v="34.700000000000003"/>
    <n v="40"/>
    <n v="1.4"/>
    <s v="Reilly, 1976"/>
    <n v="383"/>
    <m/>
    <m/>
    <m/>
  </r>
  <r>
    <x v="1"/>
    <s v="TiFe.8Be.2"/>
    <n v="1.4"/>
    <n v="30.5"/>
    <n v="21"/>
    <n v="0.7"/>
    <s v="Bruzzone, 1980"/>
    <n v="421"/>
    <m/>
    <m/>
    <m/>
  </r>
  <r>
    <x v="1"/>
    <s v="TiFe.8Ni.15V.05"/>
    <n v="1.3"/>
    <n v="41"/>
    <n v="150"/>
    <n v="7"/>
    <s v="Oguro, 1983"/>
    <n v="78"/>
    <m/>
    <m/>
    <m/>
  </r>
  <r>
    <x v="1"/>
    <s v="TiFe.8Ni.2"/>
    <n v="1"/>
    <n v="41.9"/>
    <n v="50"/>
    <n v="0.28000000000000003"/>
    <s v="Mintz, 1981"/>
    <n v="390"/>
    <m/>
    <m/>
    <m/>
  </r>
  <r>
    <x v="1"/>
    <s v="TiFe.8Ni.2"/>
    <n v="1.3"/>
    <n v="41.2"/>
    <n v="50"/>
    <n v="0.33"/>
    <s v="Huston, 1980"/>
    <n v="77"/>
    <m/>
    <m/>
    <m/>
  </r>
  <r>
    <x v="1"/>
    <s v="TiFe.95Mn.05"/>
    <n v="1.6"/>
    <n v="29.3"/>
    <n v="50"/>
    <n v="9"/>
    <s v="Mintz, 1981"/>
    <n v="390"/>
    <m/>
    <m/>
    <m/>
  </r>
  <r>
    <x v="1"/>
    <s v="TiFe.9Al.1"/>
    <n v="1.3"/>
    <n v="30"/>
    <n v="25"/>
    <n v="1.2"/>
    <s v="Bruzzone, 1981"/>
    <n v="422"/>
    <m/>
    <m/>
    <m/>
  </r>
  <r>
    <x v="1"/>
    <s v="TiFe.9Co.1"/>
    <n v="1.5"/>
    <n v="30.6"/>
    <n v="50"/>
    <n v="5"/>
    <s v="Lee, 1999"/>
    <n v="1211"/>
    <m/>
    <m/>
    <m/>
  </r>
  <r>
    <x v="1"/>
    <s v="TiFe.9Cr.1"/>
    <n v="1.1000000000000001"/>
    <n v="30.5"/>
    <n v="150"/>
    <n v="20"/>
    <s v="Someno, 1979"/>
    <n v="381"/>
    <m/>
    <m/>
    <m/>
  </r>
  <r>
    <x v="1"/>
    <s v="TiFe.9Mn.1"/>
    <n v="1.2"/>
    <n v="27.2"/>
    <n v="100"/>
    <n v="30"/>
    <s v="Someno, 1979"/>
    <n v="381"/>
    <m/>
    <m/>
    <m/>
  </r>
  <r>
    <x v="1"/>
    <s v="TiFe.9Mn.1"/>
    <n v="1.9"/>
    <n v="29.5"/>
    <n v="25"/>
    <n v="2.6"/>
    <s v="Johnson, 1978"/>
    <n v="330"/>
    <m/>
    <m/>
    <m/>
  </r>
  <r>
    <x v="1"/>
    <s v="TiFe.9Ni.1"/>
    <n v="1.4"/>
    <n v="35.6"/>
    <n v="50"/>
    <n v="1.8"/>
    <s v="Lee, 1999"/>
    <n v="1211"/>
    <m/>
    <m/>
    <m/>
  </r>
  <r>
    <x v="1"/>
    <s v="ErAg"/>
    <n v="0.3"/>
    <n v="35.200000000000003"/>
    <n v="790"/>
    <n v="0.01"/>
    <s v="Philipp, 1991"/>
    <n v="384"/>
    <m/>
    <m/>
    <m/>
  </r>
  <r>
    <x v="1"/>
    <s v="ErNi"/>
    <n v="1.4"/>
    <n v="105"/>
    <m/>
    <m/>
    <s v="Ensslen, 1983"/>
    <n v="385"/>
    <m/>
    <m/>
    <m/>
  </r>
  <r>
    <x v="1"/>
    <s v="HfCo"/>
    <n v="1.3"/>
    <n v="43"/>
    <n v="270"/>
    <n v="1"/>
    <s v="Nemirovskaya, 1991"/>
    <n v="606"/>
    <m/>
    <m/>
    <m/>
  </r>
  <r>
    <x v="1"/>
    <s v="HfCo"/>
    <n v="1.3"/>
    <n v="59"/>
    <n v="50"/>
    <n v="1E-3"/>
    <s v="van Essen, 1979"/>
    <n v="386"/>
    <m/>
    <m/>
    <m/>
  </r>
  <r>
    <x v="1"/>
    <s v="HfNi"/>
    <n v="1.3"/>
    <n v="40"/>
    <n v="190"/>
    <n v="1"/>
    <s v="Nemirovskaya, 1991"/>
    <n v="606"/>
    <m/>
    <m/>
    <m/>
  </r>
  <r>
    <x v="1"/>
    <s v="HfNi"/>
    <n v="1.3"/>
    <n v="50"/>
    <n v="50"/>
    <n v="0.02"/>
    <s v="van Essen, 1979"/>
    <n v="386"/>
    <m/>
    <m/>
    <m/>
  </r>
  <r>
    <x v="1"/>
    <s v="LaNi"/>
    <n v="1.3"/>
    <n v="118"/>
    <m/>
    <m/>
    <s v="Maeland, 1976"/>
    <n v="387"/>
    <m/>
    <m/>
    <m/>
  </r>
  <r>
    <x v="1"/>
    <s v="LaNi"/>
    <n v="1.9"/>
    <n v="100"/>
    <m/>
    <m/>
    <s v="Busch, 1978"/>
    <n v="189"/>
    <m/>
    <m/>
    <m/>
  </r>
  <r>
    <x v="1"/>
    <s v="LaNi"/>
    <n v="2"/>
    <n v="126"/>
    <m/>
    <m/>
    <s v="Ensslen, 1983"/>
    <n v="385"/>
    <m/>
    <m/>
    <m/>
  </r>
  <r>
    <x v="1"/>
    <s v="Li.94Pd"/>
    <n v="0.9"/>
    <n v="69.2"/>
    <n v="300"/>
    <n v="0.02"/>
    <s v="Sakamoto, 1995"/>
    <n v="411"/>
    <m/>
    <m/>
    <m/>
  </r>
  <r>
    <x v="1"/>
    <s v="LiPd"/>
    <n v="0.7"/>
    <n v="75.3"/>
    <m/>
    <m/>
    <s v="Nacken, 1977"/>
    <n v="388"/>
    <m/>
    <m/>
    <m/>
  </r>
  <r>
    <x v="1"/>
    <s v="LiPt"/>
    <n v="0.6"/>
    <n v="134"/>
    <m/>
    <m/>
    <s v="Nacken, 1977"/>
    <n v="388"/>
    <m/>
    <m/>
    <m/>
  </r>
  <r>
    <x v="1"/>
    <s v="LuNi"/>
    <n v="1.2"/>
    <n v="100"/>
    <m/>
    <m/>
    <s v="Ensslen, 1983"/>
    <n v="385"/>
    <m/>
    <m/>
    <m/>
  </r>
  <r>
    <x v="1"/>
    <s v="TiNi"/>
    <n v="1.4"/>
    <n v="58"/>
    <m/>
    <m/>
    <s v="Burch, 1979"/>
    <n v="500"/>
    <m/>
    <m/>
    <m/>
  </r>
  <r>
    <x v="1"/>
    <s v="UCo"/>
    <n v="0.6"/>
    <n v="55"/>
    <n v="150"/>
    <n v="0.08"/>
    <s v="Yamamoto, 1991"/>
    <n v="398"/>
    <m/>
    <m/>
    <m/>
  </r>
  <r>
    <x v="1"/>
    <s v="YbNi"/>
    <n v="1.2"/>
    <n v="147"/>
    <m/>
    <m/>
    <s v="Ensslen, 1983"/>
    <n v="385"/>
    <m/>
    <m/>
    <m/>
  </r>
  <r>
    <x v="1"/>
    <s v="YbPd"/>
    <n v="1"/>
    <n v="67"/>
    <m/>
    <m/>
    <s v="Ensslen, 1983"/>
    <n v="385"/>
    <m/>
    <m/>
    <m/>
  </r>
  <r>
    <x v="1"/>
    <s v="Zr.5Hf.5Co"/>
    <n v="1.1000000000000001"/>
    <n v="76.2"/>
    <n v="200"/>
    <n v="0.2"/>
    <s v="Konishi, 1995"/>
    <n v="858"/>
    <m/>
    <m/>
    <m/>
  </r>
  <r>
    <x v="1"/>
    <s v="Zr.7Hf.3Co"/>
    <n v="1.4"/>
    <n v="80.3"/>
    <n v="200"/>
    <n v="0.03"/>
    <s v="Konishi, 1995"/>
    <n v="858"/>
    <m/>
    <m/>
    <m/>
  </r>
  <r>
    <x v="1"/>
    <s v="ZrCo"/>
    <n v="1.2"/>
    <n v="90"/>
    <n v="252"/>
    <n v="0.05"/>
    <s v="Devillers, 1989"/>
    <n v="399"/>
    <m/>
    <m/>
    <m/>
  </r>
  <r>
    <x v="1"/>
    <s v="ZrCo"/>
    <n v="1.7"/>
    <n v="76.3"/>
    <n v="200"/>
    <n v="5.0000000000000001E-3"/>
    <s v="Konishi, 1995"/>
    <n v="858"/>
    <m/>
    <m/>
    <m/>
  </r>
  <r>
    <x v="1"/>
    <s v="ZrCo"/>
    <n v="2"/>
    <n v="66"/>
    <n v="430"/>
    <n v="1"/>
    <s v="Nemirovskaya, 1991"/>
    <n v="606"/>
    <m/>
    <m/>
    <m/>
  </r>
  <r>
    <x v="1"/>
    <s v="ZrCo"/>
    <n v="1.6"/>
    <n v="67"/>
    <n v="200"/>
    <n v="1.2999999999999999E-2"/>
    <s v="Irvine, 1978"/>
    <n v="70"/>
    <m/>
    <m/>
    <m/>
  </r>
  <r>
    <x v="1"/>
    <s v="ZrCo.84Ni.16"/>
    <n v="1.6"/>
    <n v="83"/>
    <n v="250"/>
    <n v="0.01"/>
    <s v="Irvine, 1980"/>
    <n v="400"/>
    <m/>
    <m/>
    <m/>
  </r>
  <r>
    <x v="1"/>
    <s v="ZrNi"/>
    <n v="1.2"/>
    <n v="47.5"/>
    <n v="300"/>
    <n v="5.0000000000000001E-3"/>
    <s v="Luo, 1990"/>
    <n v="550"/>
    <m/>
    <m/>
    <m/>
  </r>
  <r>
    <x v="1"/>
    <s v="ZrNi"/>
    <n v="1.7"/>
    <n v="40.1"/>
    <n v="250"/>
    <n v="0.2"/>
    <s v="Cantrell, 1995"/>
    <n v="409"/>
    <m/>
    <m/>
    <m/>
  </r>
  <r>
    <x v="1"/>
    <s v="ZrNi"/>
    <n v="1.8"/>
    <n v="76.8"/>
    <n v="250"/>
    <n v="0.26"/>
    <s v="Libowitz, 1958"/>
    <n v="68"/>
    <m/>
    <m/>
    <m/>
  </r>
  <r>
    <x v="1"/>
    <s v="ZrNi"/>
    <n v="2"/>
    <n v="64"/>
    <n v="300"/>
    <n v="1"/>
    <s v="Nemirovskaya, 1991"/>
    <n v="606"/>
    <m/>
    <m/>
    <m/>
  </r>
  <r>
    <x v="2"/>
    <s v="CaNi2"/>
    <n v="2.1"/>
    <n v="85"/>
    <n v="25"/>
    <n v="0.05"/>
    <s v="Oesterreicher, 1980"/>
    <n v="43"/>
    <m/>
    <m/>
    <m/>
  </r>
  <r>
    <x v="2"/>
    <s v="CeMg2"/>
    <n v="3.1"/>
    <n v="101"/>
    <n v="216"/>
    <n v="0.1"/>
    <s v="Verbetsky, 1989"/>
    <n v="1155"/>
    <m/>
    <m/>
    <m/>
  </r>
  <r>
    <x v="2"/>
    <s v="DyFe2"/>
    <n v="1.5"/>
    <n v="58"/>
    <n v="80"/>
    <n v="1E-4"/>
    <s v="Kierstead, 1980"/>
    <n v="356"/>
    <m/>
    <m/>
    <m/>
  </r>
  <r>
    <x v="2"/>
    <s v="ScMn2"/>
    <n v="2.2999999999999998"/>
    <n v="63"/>
    <m/>
    <m/>
    <s v="Shilov, 1983"/>
    <n v="531"/>
    <m/>
    <m/>
    <m/>
  </r>
  <r>
    <x v="2"/>
    <s v="Th1.5Ce.5Al"/>
    <n v="0.4"/>
    <n v="133"/>
    <n v="650"/>
    <n v="2.9999999999999997E-4"/>
    <s v="Van Vucht, 1963"/>
    <n v="492"/>
    <m/>
    <m/>
    <m/>
  </r>
  <r>
    <x v="2"/>
    <s v="ThNi2"/>
    <n v="1.1000000000000001"/>
    <n v="44.7"/>
    <m/>
    <m/>
    <s v="Buschow, 1975"/>
    <n v="187"/>
    <m/>
    <m/>
    <m/>
  </r>
  <r>
    <x v="2"/>
    <s v="ThZr2"/>
    <n v="0.5"/>
    <n v="413"/>
    <n v="910"/>
    <n v="0.08"/>
    <s v="Bartscher, 1988"/>
    <n v="556"/>
    <m/>
    <m/>
    <m/>
  </r>
  <r>
    <x v="2"/>
    <s v="Ti.5Zr.5Mn1.2Fe.3"/>
    <n v="1.9"/>
    <n v="39"/>
    <n v="120"/>
    <n v="1.5"/>
    <s v="Komazaki, 1983"/>
    <n v="29"/>
    <m/>
    <m/>
    <m/>
  </r>
  <r>
    <x v="2"/>
    <s v="Ti.5Zr.5Mn2"/>
    <n v="1.8"/>
    <n v="40"/>
    <n v="70"/>
    <n v="1.5"/>
    <s v="Gamo, 1979"/>
    <n v="34"/>
    <m/>
    <m/>
    <m/>
  </r>
  <r>
    <x v="2"/>
    <s v="Ti.5Zr.5V.5Ni1.3Zr.2"/>
    <n v="1.6"/>
    <n v="38.799999999999997"/>
    <m/>
    <m/>
    <s v="Verbetsky, 1999"/>
    <n v="1282"/>
    <m/>
    <m/>
    <s v="No plateau"/>
  </r>
  <r>
    <x v="2"/>
    <s v="Ti.6Zr.4Mn1.4Cr.4Cu.2"/>
    <n v="1.8"/>
    <n v="48"/>
    <n v="20"/>
    <n v="0.3"/>
    <s v="Gamo, 1979"/>
    <n v="35"/>
    <m/>
    <m/>
    <m/>
  </r>
  <r>
    <x v="2"/>
    <s v="Ti.6Zr.4Mn1.9Cu.1"/>
    <n v="1.7"/>
    <n v="40.6"/>
    <n v="20"/>
    <n v="0.5"/>
    <s v="Gamo, 1979"/>
    <n v="34"/>
    <m/>
    <m/>
    <m/>
  </r>
  <r>
    <x v="2"/>
    <s v="Ti.7Zr.3Mn1.9Mo.1"/>
    <n v="1.7"/>
    <n v="41"/>
    <n v="17"/>
    <n v="0.9"/>
    <s v="Gamo, 1979"/>
    <n v="34"/>
    <m/>
    <m/>
    <m/>
  </r>
  <r>
    <x v="2"/>
    <s v="Ti.8Zr.2Cr1.8"/>
    <m/>
    <n v="23"/>
    <n v="0"/>
    <n v="3"/>
    <s v="Andreev, 1984"/>
    <n v="684"/>
    <m/>
    <m/>
    <m/>
  </r>
  <r>
    <x v="2"/>
    <s v="Ti.8Zr.2CrMn"/>
    <m/>
    <n v="30"/>
    <n v="0"/>
    <n v="2"/>
    <s v="Andreev, 1984"/>
    <n v="684"/>
    <m/>
    <m/>
    <m/>
  </r>
  <r>
    <x v="2"/>
    <s v="Ti.8Zr.2Mn.8Cr1.0Fe.2"/>
    <n v="1.8"/>
    <n v="28"/>
    <n v="20"/>
    <n v="12"/>
    <s v="Gamo, 1979"/>
    <n v="35"/>
    <m/>
    <m/>
    <m/>
  </r>
  <r>
    <x v="2"/>
    <s v="Ti.8Zr.2Mn1.2Cr.8"/>
    <n v="2"/>
    <n v="28.9"/>
    <n v="20"/>
    <n v="5"/>
    <s v="Machida, 1978"/>
    <n v="371"/>
    <m/>
    <m/>
    <m/>
  </r>
  <r>
    <x v="2"/>
    <s v="Ti.8Zr.2Mn1.2V.2Cr.6"/>
    <n v="1.9"/>
    <n v="30.5"/>
    <n v="20"/>
    <n v="2.2000000000000002"/>
    <s v="Gamo, 1979"/>
    <n v="35"/>
    <m/>
    <m/>
    <m/>
  </r>
  <r>
    <x v="2"/>
    <s v="Ti.8Zr.2Mn1.4V.2Cr.4"/>
    <n v="1.9"/>
    <n v="29"/>
    <n v="20"/>
    <n v="9"/>
    <s v="Gamo, 1980"/>
    <n v="31"/>
    <m/>
    <m/>
    <m/>
  </r>
  <r>
    <x v="2"/>
    <s v="Ti.8Zr.2Mn1.5Cr.5"/>
    <n v="2"/>
    <n v="27.5"/>
    <n v="30"/>
    <n v="10"/>
    <s v="Hong, 1993"/>
    <n v="373"/>
    <m/>
    <m/>
    <m/>
  </r>
  <r>
    <x v="2"/>
    <s v="Ti.8Zr.2Mn1.5Cu.5"/>
    <n v="1.6"/>
    <n v="27"/>
    <n v="30"/>
    <n v="3"/>
    <s v="Hong, 1993"/>
    <n v="373"/>
    <m/>
    <m/>
    <m/>
  </r>
  <r>
    <x v="2"/>
    <s v="Ti.8Zr.2Mn1.5Fe.5"/>
    <n v="1.7"/>
    <n v="25.4"/>
    <n v="30"/>
    <n v="11"/>
    <s v="Hong, 1993"/>
    <n v="373"/>
    <m/>
    <m/>
    <m/>
  </r>
  <r>
    <x v="2"/>
    <s v="Ti.8Zr.2Mn1.5V.5"/>
    <n v="2"/>
    <n v="45.6"/>
    <n v="30"/>
    <n v="0.5"/>
    <s v="Hong, 1993"/>
    <n v="373"/>
    <m/>
    <m/>
    <m/>
  </r>
  <r>
    <x v="2"/>
    <s v="Ti.8Zr.2Mn1.6V.2Cr.2"/>
    <n v="1.9"/>
    <n v="30.5"/>
    <n v="20"/>
    <n v="2"/>
    <s v="Gamo, 1979"/>
    <n v="35"/>
    <m/>
    <m/>
    <m/>
  </r>
  <r>
    <x v="2"/>
    <s v="Ti.8Zr.2Mn1.7V.2Mo.1"/>
    <n v="2"/>
    <n v="35"/>
    <n v="14"/>
    <n v="1"/>
    <s v="Gamo, 1979"/>
    <n v="35"/>
    <m/>
    <m/>
    <m/>
  </r>
  <r>
    <x v="2"/>
    <s v="Ti.8Zr.2Mn1.8Mo.2"/>
    <n v="1.7"/>
    <n v="29"/>
    <n v="20"/>
    <n v="4"/>
    <s v="Gamo, 1980"/>
    <n v="31"/>
    <m/>
    <m/>
    <m/>
  </r>
  <r>
    <x v="2"/>
    <s v="Ti.8Zr.2V.6Mn.2Pd.1Ni.8Fe.2"/>
    <n v="1.3"/>
    <n v="46.5"/>
    <n v="25"/>
    <n v="0.01"/>
    <s v="Yang, 1999"/>
    <n v="1180"/>
    <m/>
    <m/>
    <m/>
  </r>
  <r>
    <x v="2"/>
    <s v="Ti.95Zr.05Cr1.2Mn.8"/>
    <n v="1.7"/>
    <n v="21.9"/>
    <n v="20"/>
    <n v="5.5"/>
    <s v="Hagstrom, 1998"/>
    <n v="1242"/>
    <m/>
    <m/>
    <m/>
  </r>
  <r>
    <x v="2"/>
    <s v="TiV1.4Ni.6"/>
    <n v="2.9"/>
    <n v="28.8"/>
    <n v="60"/>
    <n v="0.4"/>
    <s v="Chen, 1994"/>
    <n v="1163"/>
    <m/>
    <m/>
    <m/>
  </r>
  <r>
    <x v="2"/>
    <s v="TiV1.6Ni.4"/>
    <n v="3.3"/>
    <n v="33.200000000000003"/>
    <n v="120"/>
    <n v="1"/>
    <s v="Chen, 1994"/>
    <n v="1163"/>
    <m/>
    <m/>
    <m/>
  </r>
  <r>
    <x v="2"/>
    <s v="TiV1.8Ni.2"/>
    <n v="3.6"/>
    <n v="35.299999999999997"/>
    <n v="90"/>
    <n v="0.08"/>
    <s v="Chen, 1994"/>
    <n v="1163"/>
    <m/>
    <m/>
    <m/>
  </r>
  <r>
    <x v="2"/>
    <s v="TmFe2"/>
    <n v="1.6"/>
    <n v="56.8"/>
    <n v="80"/>
    <n v="3.0000000000000001E-3"/>
    <s v="Kierstead, 1982"/>
    <n v="374"/>
    <m/>
    <m/>
    <m/>
  </r>
  <r>
    <x v="2"/>
    <s v="UNiAl"/>
    <n v="0.5"/>
    <n v="74.599999999999994"/>
    <n v="100"/>
    <n v="2.9999999999999997E-4"/>
    <s v="Yamanaka, 1999"/>
    <n v="1260"/>
    <m/>
    <m/>
    <m/>
  </r>
  <r>
    <x v="2"/>
    <s v="YCo2"/>
    <n v="2"/>
    <n v="31"/>
    <m/>
    <m/>
    <s v="van Mal, 1976"/>
    <n v="360"/>
    <m/>
    <m/>
    <m/>
  </r>
  <r>
    <x v="2"/>
    <s v="YNi2"/>
    <n v="1.7"/>
    <n v="44"/>
    <m/>
    <m/>
    <s v="van Mal, 1976"/>
    <n v="360"/>
    <m/>
    <m/>
    <m/>
  </r>
  <r>
    <x v="2"/>
    <s v="Zr(Fe.75Cr.25)2"/>
    <n v="1.4"/>
    <n v="25.6"/>
    <n v="45"/>
    <n v="3"/>
    <s v="Fang, 2000"/>
    <n v="1283"/>
    <m/>
    <m/>
    <m/>
  </r>
  <r>
    <x v="2"/>
    <s v="Zr(Ni.6V.2Mn.2)2.4"/>
    <n v="1.6"/>
    <n v="39.9"/>
    <n v="30"/>
    <n v="0.3"/>
    <s v="Gao, 1995"/>
    <n v="404"/>
    <m/>
    <m/>
    <m/>
  </r>
  <r>
    <x v="2"/>
    <s v="Zr.2Ho.8CoFe"/>
    <n v="3.3"/>
    <n v="42782"/>
    <n v="27"/>
    <n v="9"/>
    <s v="Kesavan, 1998"/>
    <n v="826"/>
    <m/>
    <m/>
    <m/>
  </r>
  <r>
    <x v="2"/>
    <s v="Zr.2Ho.8Fe.5Co1.5"/>
    <n v="1.3"/>
    <n v="43038"/>
    <n v="27"/>
    <n v="4"/>
    <s v="Kesavan, 2000"/>
    <n v="1286"/>
    <m/>
    <m/>
    <s v="Sloping plateau"/>
  </r>
  <r>
    <x v="2"/>
    <s v="Zr.5Ti.5CrFe"/>
    <n v="1.8"/>
    <n v="27"/>
    <n v="23"/>
    <n v="4"/>
    <s v="Yu, 1985"/>
    <n v="555"/>
    <m/>
    <m/>
    <m/>
  </r>
  <r>
    <x v="2"/>
    <s v="Zr.6Ho.4Co2"/>
    <n v="1"/>
    <n v="29.3"/>
    <n v="50"/>
    <n v="2"/>
    <s v="Ramesh, 1993"/>
    <n v="363"/>
    <m/>
    <m/>
    <m/>
  </r>
  <r>
    <x v="2"/>
    <s v="Zr.76Ti.24Ni1.16Mn.63V.14Fe.18"/>
    <n v="1.6"/>
    <n v="29.7"/>
    <n v="30"/>
    <n v="5"/>
    <s v="Morii, 1995"/>
    <n v="410"/>
    <m/>
    <m/>
    <m/>
  </r>
  <r>
    <x v="2"/>
    <s v="ZrCr2Fe.8"/>
    <n v="1.2"/>
    <n v="46.5"/>
    <n v="100"/>
    <n v="0.8"/>
    <s v="Drasner, 1991"/>
    <n v="564"/>
    <m/>
    <m/>
    <m/>
  </r>
  <r>
    <x v="2"/>
    <s v="ZrCr2Ni.8"/>
    <n v="1.4"/>
    <n v="37.9"/>
    <n v="100"/>
    <n v="1"/>
    <s v="Drasner, 1991"/>
    <n v="564"/>
    <m/>
    <m/>
    <m/>
  </r>
  <r>
    <x v="2"/>
    <s v="ZrCrFe"/>
    <n v="1.6"/>
    <n v="36"/>
    <n v="51"/>
    <n v="2"/>
    <s v="Yu, 1985"/>
    <n v="555"/>
    <m/>
    <m/>
    <m/>
  </r>
  <r>
    <x v="2"/>
    <s v="ZrCrFe1.2"/>
    <n v="1.4"/>
    <n v="34"/>
    <n v="120"/>
    <n v="7"/>
    <s v="Ivanova, 1999"/>
    <n v="1259"/>
    <m/>
    <m/>
    <s v="calor."/>
  </r>
  <r>
    <x v="2"/>
    <s v="ZrCrFe1.6"/>
    <n v="1.2"/>
    <n v="29.1"/>
    <n v="30"/>
    <n v="2.5"/>
    <s v="Uchida, 1986"/>
    <n v="370"/>
    <m/>
    <m/>
    <m/>
  </r>
  <r>
    <x v="2"/>
    <s v="ZrCrFe1.8"/>
    <n v="1.3"/>
    <n v="19"/>
    <n v="23"/>
    <n v="6"/>
    <s v="Wallace, 1985"/>
    <n v="1168"/>
    <m/>
    <m/>
    <s v="Sloping plateau"/>
  </r>
  <r>
    <x v="2"/>
    <s v="ZrCrFeCo.8"/>
    <n v="1.1000000000000001"/>
    <n v="20"/>
    <n v="0"/>
    <n v="10"/>
    <s v="Wallace, 1985"/>
    <n v="1168"/>
    <m/>
    <m/>
    <s v="Sloping plateau"/>
  </r>
  <r>
    <x v="2"/>
    <s v="ZrCrFeCu.8"/>
    <n v="1.2"/>
    <n v="28"/>
    <n v="23"/>
    <n v="3"/>
    <s v="Wallace, 1985"/>
    <n v="1168"/>
    <m/>
    <m/>
    <m/>
  </r>
  <r>
    <x v="2"/>
    <s v="ZrCrFeMn.8"/>
    <n v="1.4"/>
    <n v="32"/>
    <n v="23"/>
    <n v="0.6"/>
    <s v="Wallace, 1985"/>
    <n v="1168"/>
    <m/>
    <m/>
    <s v="Sloping plateau"/>
  </r>
  <r>
    <x v="2"/>
    <s v="ZrCrFeNi.8"/>
    <n v="1.1000000000000001"/>
    <n v="21"/>
    <n v="0"/>
    <n v="8"/>
    <s v="Wallace, 1985"/>
    <n v="1168"/>
    <m/>
    <m/>
    <s v="Sloping plateau"/>
  </r>
  <r>
    <x v="2"/>
    <s v="ZrFe1.4Cr"/>
    <n v="1.7"/>
    <n v="21"/>
    <n v="23"/>
    <n v="1"/>
    <s v="Sinha, 1985"/>
    <n v="554"/>
    <m/>
    <m/>
    <m/>
  </r>
  <r>
    <x v="2"/>
    <s v="ZrFe1.4Cr.6"/>
    <n v="1.5"/>
    <n v="29.9"/>
    <n v="20"/>
    <n v="3"/>
    <s v="Ivey, 1984"/>
    <n v="29"/>
    <m/>
    <m/>
    <m/>
  </r>
  <r>
    <x v="2"/>
    <s v="ZrFe1.5Cr"/>
    <n v="1.5"/>
    <n v="23"/>
    <n v="23"/>
    <n v="1.5"/>
    <s v="Sinha, 1985"/>
    <n v="554"/>
    <m/>
    <m/>
    <m/>
  </r>
  <r>
    <x v="2"/>
    <s v="ZrFe1.5Cr.5"/>
    <n v="1.4"/>
    <n v="24.3"/>
    <n v="50"/>
    <n v="5.5"/>
    <s v="Shaltiel, 1977"/>
    <n v="14"/>
    <m/>
    <m/>
    <m/>
  </r>
  <r>
    <x v="2"/>
    <s v="ZrFe1.5Cr.5"/>
    <n v="1.5"/>
    <n v="25.6"/>
    <n v="20"/>
    <n v="5"/>
    <s v="Ivey, 1984"/>
    <n v="29"/>
    <m/>
    <m/>
    <m/>
  </r>
  <r>
    <x v="2"/>
    <s v="ZrFe1.5V.5"/>
    <n v="1.6"/>
    <n v="32.200000000000003"/>
    <n v="50"/>
    <n v="0.25"/>
    <s v="Shaltiel, 1977"/>
    <n v="14"/>
    <m/>
    <m/>
    <m/>
  </r>
  <r>
    <x v="2"/>
    <s v="ZrFe1.6Al.4"/>
    <n v="1"/>
    <n v="36"/>
    <n v="24"/>
    <n v="10"/>
    <s v="Fujii, 1982"/>
    <n v="22"/>
    <m/>
    <m/>
    <m/>
  </r>
  <r>
    <x v="2"/>
    <s v="ZrFeCr"/>
    <n v="1.7"/>
    <n v="49.4"/>
    <n v="50"/>
    <n v="0.1"/>
    <s v="Shaltiel, 1977"/>
    <n v="14"/>
    <m/>
    <m/>
    <m/>
  </r>
  <r>
    <x v="2"/>
    <s v="ZrFeMn"/>
    <n v="1.6"/>
    <n v="31"/>
    <n v="150"/>
    <n v="10"/>
    <s v="Suzuki, 1982"/>
    <n v="27"/>
    <m/>
    <m/>
    <m/>
  </r>
  <r>
    <x v="2"/>
    <s v="ZrFeMo"/>
    <n v="1.2"/>
    <n v="29.8"/>
    <n v="30"/>
    <n v="0.6"/>
    <s v="Semenenko, 1980"/>
    <n v="638"/>
    <m/>
    <m/>
    <m/>
  </r>
  <r>
    <x v="2"/>
    <s v="ZrFeV"/>
    <n v="1.6"/>
    <n v="48.1"/>
    <n v="50"/>
    <n v="1.1999999999999999E-3"/>
    <s v="Shaltiel, 1977"/>
    <n v="14"/>
    <m/>
    <m/>
    <m/>
  </r>
  <r>
    <x v="2"/>
    <s v="ZrMn1.11Fe1.22"/>
    <n v="1.3"/>
    <n v="29.4"/>
    <n v="30"/>
    <n v="2"/>
    <s v="Uchida, 1986"/>
    <n v="370"/>
    <m/>
    <m/>
    <m/>
  </r>
  <r>
    <x v="2"/>
    <s v="ZrMn1.11Fe1.22"/>
    <n v="1.5"/>
    <n v="13.3"/>
    <n v="100"/>
    <n v="5"/>
    <s v="Sinha, 1983"/>
    <n v="23"/>
    <m/>
    <m/>
    <m/>
  </r>
  <r>
    <x v="2"/>
    <s v="ZrMn1.22Fe1.11"/>
    <n v="1.5"/>
    <n v="13"/>
    <n v="23"/>
    <n v="1"/>
    <s v="Sinha, 1983"/>
    <n v="23"/>
    <m/>
    <m/>
    <m/>
  </r>
  <r>
    <x v="2"/>
    <s v="ZrMn1.22Fe1.14"/>
    <n v="1.2"/>
    <n v="31"/>
    <n v="40"/>
    <n v="2"/>
    <s v="Uchida, 1986"/>
    <n v="370"/>
    <m/>
    <m/>
    <m/>
  </r>
  <r>
    <x v="2"/>
    <s v="ZrMn1.2Fe0.4"/>
    <n v="1.5"/>
    <n v="33"/>
    <n v="50"/>
    <n v="0.4"/>
    <s v="Shaltiel, 1977"/>
    <n v="14"/>
    <s v="(+ ZrMnFe)"/>
    <m/>
    <m/>
  </r>
  <r>
    <x v="2"/>
    <s v="ZrMn1.53Fe1.27"/>
    <n v="1"/>
    <n v="9"/>
    <n v="23"/>
    <n v="4"/>
    <s v="Sinha, 1983"/>
    <n v="23"/>
    <m/>
    <m/>
    <m/>
  </r>
  <r>
    <x v="2"/>
    <s v="ZrMn1.8"/>
    <n v="1.6"/>
    <n v="38.799999999999997"/>
    <n v="50"/>
    <n v="0.1"/>
    <s v="Luo, 1992"/>
    <n v="582"/>
    <m/>
    <m/>
    <m/>
  </r>
  <r>
    <x v="2"/>
    <s v="ZrMn2"/>
    <m/>
    <n v="38"/>
    <m/>
    <m/>
    <s v="Pedziwiatr, 1983"/>
    <n v="28"/>
    <m/>
    <m/>
    <m/>
  </r>
  <r>
    <x v="2"/>
    <s v="ZrMn2"/>
    <n v="1.5"/>
    <n v="36"/>
    <n v="210"/>
    <n v="3"/>
    <s v="Fujii, 1987"/>
    <n v="369"/>
    <m/>
    <m/>
    <m/>
  </r>
  <r>
    <x v="2"/>
    <s v="ZrMn2"/>
    <n v="1.7"/>
    <n v="37.4"/>
    <n v="50"/>
    <n v="0.01"/>
    <s v="Luo, 1992"/>
    <n v="582"/>
    <m/>
    <m/>
    <m/>
  </r>
  <r>
    <x v="2"/>
    <s v="ZrMn2"/>
    <n v="1.8"/>
    <n v="53.2"/>
    <n v="80"/>
    <n v="0.03"/>
    <s v="Shaltiel, 1977"/>
    <n v="14"/>
    <m/>
    <m/>
    <m/>
  </r>
  <r>
    <x v="2"/>
    <s v="ZrMn2.5"/>
    <n v="1.4"/>
    <n v="32"/>
    <n v="50"/>
    <n v="7.0000000000000007E-2"/>
    <s v="Luo, 1992"/>
    <n v="582"/>
    <m/>
    <m/>
    <m/>
  </r>
  <r>
    <x v="2"/>
    <s v="ZrMn2.6Fe.2"/>
    <n v="1.4"/>
    <n v="15"/>
    <n v="100"/>
    <n v="0.12"/>
    <s v="Pourarian, 1982"/>
    <n v="512"/>
    <m/>
    <m/>
    <m/>
  </r>
  <r>
    <x v="2"/>
    <s v="ZrMn2.7"/>
    <n v="1.3"/>
    <n v="33.6"/>
    <n v="100"/>
    <n v="3"/>
    <s v="Uchida, 1986"/>
    <n v="370"/>
    <m/>
    <m/>
    <m/>
  </r>
  <r>
    <x v="2"/>
    <s v="ZrMn2.8"/>
    <m/>
    <n v="29.9"/>
    <n v="23"/>
    <n v="0.3"/>
    <s v="Pedziwiatr, 1983"/>
    <n v="28"/>
    <m/>
    <m/>
    <m/>
  </r>
  <r>
    <x v="2"/>
    <s v="ZrMn2.8"/>
    <n v="1.5"/>
    <n v="18.399999999999999"/>
    <n v="23"/>
    <n v="0.4"/>
    <s v="Pourarian, 1981"/>
    <n v="19"/>
    <m/>
    <m/>
    <m/>
  </r>
  <r>
    <x v="2"/>
    <s v="ZrMn2.8Fe.4"/>
    <n v="1.2"/>
    <n v="23"/>
    <n v="100"/>
    <n v="0.12"/>
    <s v="Pourarian, 1982"/>
    <n v="512"/>
    <m/>
    <m/>
    <m/>
  </r>
  <r>
    <x v="2"/>
    <s v="ZrMn2Co.8"/>
    <m/>
    <n v="20.9"/>
    <n v="23"/>
    <n v="4"/>
    <s v="Pedziwiatr, 1983"/>
    <n v="28"/>
    <m/>
    <m/>
    <m/>
  </r>
  <r>
    <x v="2"/>
    <s v="ZrMn2Co.8"/>
    <n v="0.9"/>
    <n v="19.3"/>
    <n v="23"/>
    <n v="3.5"/>
    <s v="Pourarian, 1984"/>
    <n v="551"/>
    <m/>
    <m/>
    <m/>
  </r>
  <r>
    <x v="2"/>
    <s v="ZrMn2Cu.8"/>
    <m/>
    <n v="31.6"/>
    <n v="23"/>
    <n v="0.06"/>
    <s v="Pedziwiatr, 1983"/>
    <n v="28"/>
    <m/>
    <m/>
    <m/>
  </r>
  <r>
    <x v="2"/>
    <s v="ZrMn2Cu.8"/>
    <n v="1.4"/>
    <n v="27"/>
    <n v="50"/>
    <n v="0.06"/>
    <s v="Pourarian, 1984"/>
    <n v="551"/>
    <m/>
    <m/>
    <m/>
  </r>
  <r>
    <x v="2"/>
    <s v="ZrMn2Fe.8"/>
    <m/>
    <n v="25"/>
    <n v="23"/>
    <n v="0.5"/>
    <s v="Pedziwiatr, 1983"/>
    <n v="28"/>
    <m/>
    <m/>
    <m/>
  </r>
  <r>
    <x v="2"/>
    <s v="ZrMn2Fe.8"/>
    <n v="1.2"/>
    <n v="29.3"/>
    <n v="30"/>
    <n v="2"/>
    <s v="Uchida, 1986"/>
    <n v="370"/>
    <m/>
    <m/>
    <m/>
  </r>
  <r>
    <x v="2"/>
    <s v="ZrMn2Fe.8"/>
    <n v="1.4"/>
    <n v="12.7"/>
    <n v="23"/>
    <n v="0.7"/>
    <s v="Sinha, 1982"/>
    <n v="509"/>
    <m/>
    <m/>
    <m/>
  </r>
  <r>
    <x v="2"/>
    <s v="ZrMn2Fe1.2"/>
    <n v="0.7"/>
    <n v="6.8"/>
    <n v="25"/>
    <n v="3"/>
    <s v="Sinha, 1982"/>
    <n v="509"/>
    <m/>
    <m/>
    <m/>
  </r>
  <r>
    <x v="2"/>
    <s v="ZrMn2Ni.8"/>
    <m/>
    <n v="25"/>
    <n v="23"/>
    <n v="1.6"/>
    <s v="Pedziwiatr, 1983"/>
    <n v="28"/>
    <m/>
    <m/>
    <m/>
  </r>
  <r>
    <x v="2"/>
    <s v="ZrMn2Ni.8"/>
    <n v="1.3"/>
    <n v="18.600000000000001"/>
    <n v="23"/>
    <n v="3"/>
    <s v="Pourarian, 1984"/>
    <n v="551"/>
    <m/>
    <m/>
    <m/>
  </r>
  <r>
    <x v="2"/>
    <s v="ZrMn2-yCoy"/>
    <n v="1.5"/>
    <n v="40"/>
    <n v="50"/>
    <s v="0.08 - 1"/>
    <s v="Shaltiel, 1977"/>
    <n v="14"/>
    <s v="(y = 0.5-1.0)"/>
    <m/>
    <m/>
  </r>
  <r>
    <x v="2"/>
    <s v="ZrMn3"/>
    <n v="1.3"/>
    <n v="29.2"/>
    <n v="50"/>
    <n v="0.6"/>
    <s v="Luo, 1992"/>
    <n v="582"/>
    <m/>
    <m/>
    <m/>
  </r>
  <r>
    <x v="2"/>
    <s v="ZrMn3.8"/>
    <n v="1.2"/>
    <n v="17"/>
    <n v="30"/>
    <n v="0.7"/>
    <s v="Pourarian, 1981"/>
    <n v="19"/>
    <m/>
    <m/>
    <m/>
  </r>
  <r>
    <x v="2"/>
    <s v="ZrMnFe"/>
    <n v="0.1"/>
    <n v="20.399999999999999"/>
    <m/>
    <m/>
    <s v="Fukada, 1999"/>
    <n v="1255"/>
    <m/>
    <s v="0.4 atm at 0°C"/>
    <s v="No plateau"/>
  </r>
  <r>
    <x v="2"/>
    <s v="ZrMnFe.7Co.3"/>
    <n v="1.2"/>
    <n v="17.600000000000001"/>
    <n v="30"/>
    <n v="4"/>
    <s v="Prakash, 2000"/>
    <n v="1285"/>
    <m/>
    <m/>
    <s v="Sloping plateau"/>
  </r>
  <r>
    <x v="2"/>
    <s v="ZrMo2"/>
    <n v="0.3"/>
    <n v="38.5"/>
    <m/>
    <m/>
    <s v="Pebler, 1967"/>
    <n v="13"/>
    <m/>
    <m/>
    <m/>
  </r>
  <r>
    <x v="2"/>
    <s v="ErFe2"/>
    <n v="1.1000000000000001"/>
    <n v="56.2"/>
    <n v="130"/>
    <n v="1.2999999999999999E-2"/>
    <s v="Flanagan, 1987"/>
    <n v="358"/>
    <m/>
    <m/>
    <m/>
  </r>
  <r>
    <x v="2"/>
    <s v="ErFe2"/>
    <n v="1.5"/>
    <n v="57.9"/>
    <n v="80"/>
    <n v="1E-3"/>
    <s v="Kierstead, 1980"/>
    <n v="356"/>
    <m/>
    <m/>
    <m/>
  </r>
  <r>
    <x v="2"/>
    <s v="GdCo2"/>
    <n v="1.4"/>
    <n v="54"/>
    <m/>
    <m/>
    <s v="Buschow, 1977"/>
    <n v="54"/>
    <m/>
    <m/>
    <m/>
  </r>
  <r>
    <x v="2"/>
    <s v="GdCo2"/>
    <n v="1.5"/>
    <n v="31"/>
    <m/>
    <m/>
    <s v="van Mal, 1976"/>
    <n v="360"/>
    <m/>
    <m/>
    <m/>
  </r>
  <r>
    <x v="2"/>
    <s v="GdCo2"/>
    <n v="1.5"/>
    <n v="48"/>
    <n v="200"/>
    <n v="2"/>
    <s v="Shaltiel, 1979"/>
    <n v="361"/>
    <m/>
    <m/>
    <m/>
  </r>
  <r>
    <x v="2"/>
    <s v="GdFe2"/>
    <n v="1.5"/>
    <n v="29"/>
    <n v="292"/>
    <n v="1"/>
    <s v="Shaltiel, 1979"/>
    <n v="361"/>
    <m/>
    <m/>
    <m/>
  </r>
  <r>
    <x v="2"/>
    <s v="GdMn2"/>
    <n v="1.1000000000000001"/>
    <n v="87.5"/>
    <n v="360"/>
    <n v="1"/>
    <s v="Shaltiel, 1979"/>
    <n v="361"/>
    <m/>
    <m/>
    <m/>
  </r>
  <r>
    <x v="2"/>
    <s v="GdNi2"/>
    <n v="1.5"/>
    <n v="90"/>
    <n v="300"/>
    <n v="1"/>
    <s v="Shaltiel, 1979"/>
    <n v="361"/>
    <m/>
    <m/>
    <m/>
  </r>
  <r>
    <x v="2"/>
    <s v="GdRh2"/>
    <n v="0.9"/>
    <n v="49"/>
    <n v="142"/>
    <n v="6"/>
    <s v="Shaltiel, 1979"/>
    <n v="361"/>
    <m/>
    <m/>
    <m/>
  </r>
  <r>
    <x v="2"/>
    <s v="GdRu2"/>
    <n v="1"/>
    <n v="60"/>
    <n v="225"/>
    <n v="3"/>
    <s v="Shaltiel, 1979"/>
    <n v="361"/>
    <m/>
    <m/>
    <m/>
  </r>
  <r>
    <x v="2"/>
    <s v="Ho.6Zr.4Co2"/>
    <m/>
    <n v="30"/>
    <n v="27"/>
    <n v="0.06"/>
    <s v="Ramesh, 1991"/>
    <n v="682"/>
    <m/>
    <m/>
    <m/>
  </r>
  <r>
    <x v="2"/>
    <s v="Ho.6Zr.4Co2"/>
    <n v="1"/>
    <n v="33"/>
    <n v="50"/>
    <n v="0.2"/>
    <s v="Ramesh, 1993"/>
    <n v="363"/>
    <m/>
    <m/>
    <m/>
  </r>
  <r>
    <x v="2"/>
    <s v="Ho.6Zr.4Fe2"/>
    <m/>
    <n v="18"/>
    <m/>
    <m/>
    <s v="Kesavan, 1995"/>
    <n v="680"/>
    <m/>
    <m/>
    <m/>
  </r>
  <r>
    <x v="2"/>
    <s v="Ho.8Zr.2Co2"/>
    <m/>
    <n v="13"/>
    <n v="27"/>
    <n v="0.06"/>
    <s v="Ramesh, 1991"/>
    <n v="682"/>
    <m/>
    <m/>
    <m/>
  </r>
  <r>
    <x v="2"/>
    <s v="Ho.8Zr.2Co2"/>
    <n v="1.2"/>
    <n v="25"/>
    <n v="50"/>
    <n v="0.2"/>
    <s v="Ramesh, 1993"/>
    <n v="363"/>
    <m/>
    <m/>
    <m/>
  </r>
  <r>
    <x v="2"/>
    <s v="Ho.8Zr.2Fe2"/>
    <m/>
    <n v="24"/>
    <m/>
    <m/>
    <s v="Kesavan, 1996"/>
    <n v="681"/>
    <m/>
    <m/>
    <m/>
  </r>
  <r>
    <x v="2"/>
    <s v="LaNi2"/>
    <n v="1.9"/>
    <n v="79.5"/>
    <m/>
    <m/>
    <s v="Maeland, 1976"/>
    <n v="387"/>
    <m/>
    <m/>
    <m/>
  </r>
  <r>
    <x v="2"/>
    <s v="LaRh2"/>
    <n v="1.4"/>
    <n v="44.3"/>
    <n v="244"/>
    <n v="2"/>
    <s v="Shaltiel, 1979"/>
    <n v="361"/>
    <m/>
    <m/>
    <m/>
  </r>
  <r>
    <x v="2"/>
    <s v="LiPd2"/>
    <n v="0.8"/>
    <n v="51"/>
    <n v="300"/>
    <n v="0.16"/>
    <s v="Sakamoto, 1995"/>
    <n v="411"/>
    <m/>
    <m/>
    <m/>
  </r>
  <r>
    <x v="2"/>
    <s v="MgYNi4"/>
    <n v="1.05"/>
    <n v="35.799999999999997"/>
    <n v="40"/>
    <n v="4"/>
    <s v="Aono, 2000"/>
    <n v="1273"/>
    <m/>
    <m/>
    <m/>
  </r>
  <r>
    <x v="2"/>
    <s v="PrCo2"/>
    <n v="1.5"/>
    <n v="67"/>
    <n v="100"/>
    <n v="1E-3"/>
    <s v="Clinton, 1975"/>
    <n v="102"/>
    <m/>
    <m/>
    <m/>
  </r>
  <r>
    <x v="2"/>
    <s v="Ti.98Zr.02Mn1.5V.43Fe.09Cr.05"/>
    <n v="1.9"/>
    <n v="27.4"/>
    <n v="20"/>
    <n v="9"/>
    <s v="Bernauer, 1989"/>
    <n v="341"/>
    <m/>
    <m/>
    <m/>
  </r>
  <r>
    <x v="2"/>
    <s v="Ti.98Zr.02V.43Fe.09Cr.05Mn1.5"/>
    <n v="1.6"/>
    <n v="23.3"/>
    <n v="20"/>
    <n v="20"/>
    <s v="Hahne, 1998"/>
    <n v="850"/>
    <m/>
    <m/>
    <m/>
  </r>
  <r>
    <x v="2"/>
    <s v="Ti.9Zr.15Mn1.6Cr.2V.2"/>
    <n v="2.1"/>
    <n v="15.4"/>
    <n v="25"/>
    <n v="7"/>
    <s v="Xu, 2001"/>
    <n v="1290"/>
    <m/>
    <m/>
    <m/>
  </r>
  <r>
    <x v="2"/>
    <s v="Ti.9Zr.2Mn1.4Cr.4(VFe).2"/>
    <n v="2.1"/>
    <n v="25.5"/>
    <n v="25"/>
    <n v="3"/>
    <s v="Xu, 2001"/>
    <n v="1290"/>
    <s v="VFe=ferrovanadium"/>
    <m/>
    <m/>
  </r>
  <r>
    <x v="2"/>
    <s v="Ti.9Zr.2Mn1.4Cr.4V.2"/>
    <n v="2.1"/>
    <n v="26.7"/>
    <n v="25"/>
    <n v="1.9"/>
    <s v="Xu, 2001"/>
    <n v="1290"/>
    <m/>
    <m/>
    <m/>
  </r>
  <r>
    <x v="2"/>
    <s v="Ti.9Zr.2Mn1.6Cr.2(VFe).2"/>
    <n v="2.1"/>
    <n v="30"/>
    <n v="25"/>
    <n v="7"/>
    <s v="Xu, 2001"/>
    <n v="1290"/>
    <s v="VFe=ferrovanadium"/>
    <m/>
    <m/>
  </r>
  <r>
    <x v="2"/>
    <s v="Ti.9Zr.2Mn1.6Ni.2(VFe).2"/>
    <n v="2"/>
    <n v="23.2"/>
    <n v="25"/>
    <n v="3.6"/>
    <s v="Xu, 2001"/>
    <n v="1290"/>
    <s v="VFe=ferrovanadium"/>
    <m/>
    <m/>
  </r>
  <r>
    <x v="2"/>
    <s v="Ti.9Zr.2Mn1.6Ni.2V.2"/>
    <n v="2.1"/>
    <n v="31.7"/>
    <n v="25"/>
    <n v="2.7"/>
    <s v="Xu, 2001"/>
    <n v="1290"/>
    <m/>
    <m/>
    <m/>
  </r>
  <r>
    <x v="2"/>
    <s v="Ti.9Zr.2Mn1.8(VFe).2"/>
    <n v="2"/>
    <n v="29.1"/>
    <n v="25"/>
    <n v="3"/>
    <s v="Xu, 2001"/>
    <n v="1290"/>
    <s v="VFe=ferrovanadium"/>
    <m/>
    <m/>
  </r>
  <r>
    <x v="2"/>
    <s v="Ti.9Zr.2Mn1.8V.2"/>
    <n v="2.1"/>
    <n v="26"/>
    <n v="25"/>
    <n v="3"/>
    <s v="Xu, 2001"/>
    <n v="1290"/>
    <m/>
    <m/>
    <m/>
  </r>
  <r>
    <x v="2"/>
    <s v="Ti.9Zr.3Mn1.3Cu.05Mo.05V.2Cr.2"/>
    <n v="2"/>
    <n v="15.2"/>
    <n v="20"/>
    <n v="0.06"/>
    <s v="Au, 1995"/>
    <n v="860"/>
    <m/>
    <m/>
    <m/>
  </r>
  <r>
    <x v="2"/>
    <s v="Ti0.9Zr.1MnCr.9V.1"/>
    <n v="1.7"/>
    <n v="22.5"/>
    <n v="30"/>
    <n v="24"/>
    <s v="Liu, 1996"/>
    <n v="690"/>
    <m/>
    <m/>
    <m/>
  </r>
  <r>
    <x v="2"/>
    <s v="Ti1.2Cr1.9Mn.1"/>
    <n v="1.8"/>
    <n v="20.100000000000001"/>
    <n v="-10"/>
    <n v="19.399999999999999"/>
    <s v="Osumi, 1983"/>
    <n v="40"/>
    <m/>
    <m/>
    <m/>
  </r>
  <r>
    <x v="2"/>
    <s v="Ti1.2CrMn"/>
    <n v="2"/>
    <n v="25.5"/>
    <n v="-10"/>
    <n v="5.7"/>
    <s v="Osumi, 1983"/>
    <n v="40"/>
    <m/>
    <m/>
    <m/>
  </r>
  <r>
    <x v="2"/>
    <s v="TiCr1.8"/>
    <m/>
    <n v="19"/>
    <n v="0"/>
    <n v="70"/>
    <s v="Andreev, 1984"/>
    <n v="684"/>
    <m/>
    <m/>
    <m/>
  </r>
  <r>
    <x v="2"/>
    <s v="TiCr1.8"/>
    <n v="1.9"/>
    <n v="19.7"/>
    <n v="-32"/>
    <n v="20"/>
    <s v="Beeri, 1999"/>
    <n v="1258"/>
    <m/>
    <m/>
    <m/>
  </r>
  <r>
    <x v="2"/>
    <s v="TiCr1.8"/>
    <n v="2.4300000000000002"/>
    <n v="20.2"/>
    <n v="-20"/>
    <n v="40"/>
    <s v="Johnson, 1978"/>
    <n v="335"/>
    <m/>
    <m/>
    <m/>
  </r>
  <r>
    <x v="2"/>
    <s v="TiCr2"/>
    <n v="0.8"/>
    <n v="23"/>
    <n v="20"/>
    <n v="40"/>
    <s v="Machida, 1978"/>
    <n v="371"/>
    <m/>
    <m/>
    <m/>
  </r>
  <r>
    <x v="2"/>
    <s v="TiCr2"/>
    <n v="1.8"/>
    <n v="29.7"/>
    <n v="-40"/>
    <n v="2"/>
    <s v="Kabutomori, 1995"/>
    <n v="479"/>
    <m/>
    <m/>
    <m/>
  </r>
  <r>
    <x v="2"/>
    <s v="TiCrMn"/>
    <m/>
    <n v="24"/>
    <n v="0"/>
    <n v="18"/>
    <s v="Andreev, 1984"/>
    <n v="684"/>
    <m/>
    <m/>
    <m/>
  </r>
  <r>
    <x v="2"/>
    <s v="TiCrMn"/>
    <n v="2.1"/>
    <n v="19.600000000000001"/>
    <n v="40"/>
    <n v="190"/>
    <s v="Beeri, 2000"/>
    <n v="1269"/>
    <m/>
    <s v="at T=-60C"/>
    <m/>
  </r>
  <r>
    <x v="2"/>
    <s v="TiCrMn.85Fe.3V.15"/>
    <n v="1.6"/>
    <n v="20.9"/>
    <n v="20"/>
    <n v="6"/>
    <s v="Hagstrom, 1998"/>
    <n v="1242"/>
    <m/>
    <m/>
    <m/>
  </r>
  <r>
    <x v="2"/>
    <s v="TiMn1.3Fe.11"/>
    <n v="1.7"/>
    <n v="32.700000000000003"/>
    <n v="24"/>
    <n v="6"/>
    <s v="Gamo, 1980"/>
    <n v="36"/>
    <m/>
    <m/>
    <m/>
  </r>
  <r>
    <x v="2"/>
    <s v="TiMn1.4Ni.1"/>
    <m/>
    <n v="28"/>
    <n v="0"/>
    <n v="2"/>
    <s v="Andreev, 1984"/>
    <n v="684"/>
    <m/>
    <m/>
    <m/>
  </r>
  <r>
    <x v="2"/>
    <s v="TiMn1.5"/>
    <m/>
    <n v="27"/>
    <n v="0"/>
    <n v="5"/>
    <s v="Andreev, 1984"/>
    <n v="684"/>
    <m/>
    <m/>
    <m/>
  </r>
  <r>
    <x v="2"/>
    <s v="TiMn1.5"/>
    <n v="1.9"/>
    <n v="28.7"/>
    <n v="20"/>
    <n v="7"/>
    <s v="Gamo, 1981"/>
    <n v="31"/>
    <m/>
    <m/>
    <m/>
  </r>
  <r>
    <x v="2"/>
    <s v="TiMn1.5"/>
    <n v="1.9"/>
    <n v="27.9"/>
    <n v="0"/>
    <n v="1.8"/>
    <s v="Andreev, 1982"/>
    <n v="522"/>
    <m/>
    <m/>
    <m/>
  </r>
  <r>
    <x v="2"/>
    <s v="TiMn2"/>
    <n v="1.7"/>
    <n v="24.6"/>
    <n v="0"/>
    <n v="20"/>
    <s v="Klyamkin, 1994"/>
    <n v="688"/>
    <m/>
    <m/>
    <m/>
  </r>
  <r>
    <x v="2"/>
    <s v="Zr.79Ti.21MnFe1.02"/>
    <n v="1.5"/>
    <n v="33"/>
    <n v="30"/>
    <n v="1.5"/>
    <s v="Uchida, 1986"/>
    <n v="370"/>
    <m/>
    <m/>
    <m/>
  </r>
  <r>
    <x v="2"/>
    <s v="Zr.7Ti.3Cr.6Fe1.4"/>
    <n v="1.5"/>
    <n v="22"/>
    <n v="23"/>
    <n v="7"/>
    <s v="Wallace, 1985"/>
    <n v="1169"/>
    <m/>
    <m/>
    <m/>
  </r>
  <r>
    <x v="2"/>
    <s v="Zr.7Ti.3CrFe"/>
    <n v="1.7"/>
    <n v="30"/>
    <n v="23"/>
    <n v="0.8"/>
    <s v="Yu, 1985"/>
    <n v="555"/>
    <m/>
    <m/>
    <m/>
  </r>
  <r>
    <x v="2"/>
    <s v="Zr.7Ti.3Mn2Fe.8"/>
    <n v="0.8"/>
    <n v="14"/>
    <n v="25"/>
    <n v="2.6"/>
    <s v="Sinha, 1982"/>
    <n v="20"/>
    <m/>
    <m/>
    <m/>
  </r>
  <r>
    <x v="2"/>
    <s v="Zr.7Ti.3MnFe"/>
    <n v="1.7"/>
    <n v="10"/>
    <n v="23"/>
    <n v="2"/>
    <s v="Sinha, 1982"/>
    <n v="25"/>
    <m/>
    <m/>
    <m/>
  </r>
  <r>
    <x v="2"/>
    <s v="Zr.8Ti.2Cr.6Fe1.4"/>
    <n v="1.6"/>
    <n v="27"/>
    <n v="23"/>
    <n v="3"/>
    <s v="Wallace, 1985"/>
    <n v="1169"/>
    <m/>
    <m/>
    <m/>
  </r>
  <r>
    <x v="2"/>
    <s v="Zr.8Ti.2FeMn"/>
    <n v="1.4"/>
    <n v="30"/>
    <n v="30"/>
    <n v="1.6"/>
    <s v="Park, 1991"/>
    <n v="562"/>
    <m/>
    <m/>
    <m/>
  </r>
  <r>
    <x v="2"/>
    <s v="Zr.8Ti.2MnFe"/>
    <n v="1.7"/>
    <n v="11"/>
    <n v="23"/>
    <n v="1"/>
    <s v="Sinha, 1982"/>
    <n v="25"/>
    <m/>
    <m/>
    <m/>
  </r>
  <r>
    <x v="2"/>
    <s v="Zr.9Ti.1Cr.55Fe1.45"/>
    <n v="1.6"/>
    <n v="1.03"/>
    <n v="10"/>
    <n v="2"/>
    <s v="Park, 2001"/>
    <n v="1292"/>
    <m/>
    <m/>
    <m/>
  </r>
  <r>
    <x v="2"/>
    <s v="Zr.9Ti.1Cr1-yFe1+y"/>
    <n v="1.4"/>
    <n v="28"/>
    <n v="30"/>
    <s v="0.2 - 4"/>
    <s v="Lee, 1990"/>
    <n v="378"/>
    <s v="(y = 0-0.4)"/>
    <m/>
    <m/>
  </r>
  <r>
    <x v="2"/>
    <s v="ZrCo1.5V.5"/>
    <n v="1.5"/>
    <n v="34.299999999999997"/>
    <n v="50"/>
    <n v="1.5"/>
    <s v="Shaltiel, 1977"/>
    <n v="14"/>
    <m/>
    <m/>
    <m/>
  </r>
  <r>
    <x v="2"/>
    <s v="ZrCoCr"/>
    <n v="1.6"/>
    <n v="40.200000000000003"/>
    <n v="50"/>
    <n v="0.7"/>
    <s v="Shaltiel, 1977"/>
    <n v="14"/>
    <m/>
    <m/>
    <m/>
  </r>
  <r>
    <x v="2"/>
    <s v="ZrCoV"/>
    <n v="1.8"/>
    <n v="49.4"/>
    <n v="50"/>
    <n v="2.3E-3"/>
    <s v="Shaltiel, 1977"/>
    <n v="14"/>
    <m/>
    <m/>
    <m/>
  </r>
  <r>
    <x v="2"/>
    <s v="ZrCr.6Fe1.4"/>
    <n v="1.5"/>
    <n v="27"/>
    <n v="23"/>
    <n v="0.8"/>
    <s v="Wallace, 1985"/>
    <n v="1169"/>
    <m/>
    <m/>
    <m/>
  </r>
  <r>
    <x v="2"/>
    <s v="ZrCr1.2Fe.8"/>
    <n v="1.4"/>
    <n v="50.2"/>
    <n v="70"/>
    <n v="0.75"/>
    <s v="Boulghallat, 1993"/>
    <n v="375"/>
    <s v="(+ Fe1.2 &amp; Fe1.5)"/>
    <m/>
    <m/>
  </r>
  <r>
    <x v="2"/>
    <s v="ZrCr1.2Ni.8"/>
    <n v="2"/>
    <n v="56.4"/>
    <n v="70"/>
    <n v="0.25"/>
    <s v="Boulghallat, 1993"/>
    <n v="375"/>
    <m/>
    <m/>
    <m/>
  </r>
  <r>
    <x v="2"/>
    <s v="ZrCr2"/>
    <m/>
    <n v="36"/>
    <m/>
    <m/>
    <s v="Pedziwiatr, 1983"/>
    <n v="28"/>
    <m/>
    <m/>
    <m/>
  </r>
  <r>
    <x v="2"/>
    <s v="ZrCr2"/>
    <n v="1.8"/>
    <n v="42"/>
    <n v="27"/>
    <n v="3.0000000000000001E-3"/>
    <s v="Pebler, 1967"/>
    <n v="13"/>
    <m/>
    <m/>
    <m/>
  </r>
  <r>
    <x v="2"/>
    <s v="ZrCr2Co.8"/>
    <n v="1"/>
    <n v="45.3"/>
    <n v="100"/>
    <n v="2"/>
    <s v="Drasner, 1991"/>
    <n v="564"/>
    <m/>
    <m/>
    <m/>
  </r>
  <r>
    <x v="2"/>
    <s v="ZrMo2"/>
    <n v="1"/>
    <n v="22"/>
    <n v="-78"/>
    <n v="0.4"/>
    <s v="Semenko, 1996"/>
    <n v="1154"/>
    <m/>
    <m/>
    <m/>
  </r>
  <r>
    <x v="2"/>
    <s v="ZrMoCr"/>
    <n v="1.3"/>
    <n v="27.6"/>
    <n v="25"/>
    <n v="0.2"/>
    <s v="Mitrokhin, 1981"/>
    <n v="1148"/>
    <m/>
    <m/>
    <s v="Sloping plateau"/>
  </r>
  <r>
    <x v="2"/>
    <s v="ZrV2"/>
    <n v="2.4"/>
    <n v="155"/>
    <m/>
    <m/>
    <s v="Pebler, 1967"/>
    <n v="13"/>
    <m/>
    <m/>
    <m/>
  </r>
  <r>
    <x v="3"/>
    <s v="CaNi4B"/>
    <n v="1.2"/>
    <n v="55.7"/>
    <n v="27"/>
    <n v="0.01"/>
    <s v="Oesterreicher, 1980"/>
    <n v="43"/>
    <m/>
    <m/>
    <m/>
  </r>
  <r>
    <x v="3"/>
    <s v="CaNi5"/>
    <m/>
    <n v="42"/>
    <n v="22"/>
    <n v="0.08"/>
    <s v="Yagisawa, 1984"/>
    <n v="671"/>
    <s v="Lowest plateau only"/>
    <m/>
    <m/>
  </r>
  <r>
    <x v="3"/>
    <s v="CaNi5"/>
    <n v="0.3"/>
    <n v="62"/>
    <n v="22"/>
    <n v="0.04"/>
    <s v="Yagisawa, 1984"/>
    <n v="671"/>
    <s v="Lowest plateau only"/>
    <m/>
    <m/>
  </r>
  <r>
    <x v="3"/>
    <s v="CaNi5"/>
    <n v="1.2"/>
    <n v="33.9"/>
    <n v="25"/>
    <n v="0.7"/>
    <s v="Nahm, 1990"/>
    <n v="252"/>
    <m/>
    <m/>
    <m/>
  </r>
  <r>
    <x v="3"/>
    <s v="CaNi5"/>
    <n v="1.7"/>
    <n v="37.700000000000003"/>
    <n v="25"/>
    <n v="0.5"/>
    <s v="Oesterreicher, 1980"/>
    <n v="43"/>
    <m/>
    <m/>
    <m/>
  </r>
  <r>
    <x v="3"/>
    <s v="CaNi5"/>
    <n v="1.9"/>
    <n v="31.9"/>
    <n v="25"/>
    <n v="0.5"/>
    <s v="Sandrock, 1977"/>
    <n v="106"/>
    <m/>
    <m/>
    <m/>
  </r>
  <r>
    <x v="3"/>
    <s v="CaNi5"/>
    <n v="1.9"/>
    <n v="32.200000000000003"/>
    <n v="20"/>
    <n v="0.33"/>
    <s v="Yoshikawa, 1982"/>
    <n v="138"/>
    <m/>
    <m/>
    <m/>
  </r>
  <r>
    <x v="3"/>
    <s v="Ce.5La.5Ni2.5Cu2.5"/>
    <n v="1.1000000000000001"/>
    <n v="22.9"/>
    <n v="23"/>
    <n v="2.2000000000000002"/>
    <s v="Pourarian, 1986"/>
    <n v="254"/>
    <m/>
    <m/>
    <m/>
  </r>
  <r>
    <x v="3"/>
    <s v="Ce.6La.4Ni5"/>
    <n v="1.5"/>
    <n v="22.3"/>
    <n v="25"/>
    <n v="28"/>
    <s v="Dayan, 1981"/>
    <n v="382"/>
    <m/>
    <m/>
    <m/>
  </r>
  <r>
    <x v="3"/>
    <s v="Ce.8La.2Ni4.7Cu0.3"/>
    <n v="1.5"/>
    <n v="21"/>
    <n v="23"/>
    <n v="18"/>
    <s v="Klyamkin, 1995"/>
    <n v="407"/>
    <m/>
    <m/>
    <m/>
  </r>
  <r>
    <x v="3"/>
    <s v="Ce.8La.2Ni5"/>
    <n v="1.5"/>
    <n v="23.8"/>
    <n v="23"/>
    <n v="30"/>
    <s v="Klyamkin, 1995"/>
    <n v="407"/>
    <m/>
    <m/>
    <m/>
  </r>
  <r>
    <x v="3"/>
    <s v="Ce0.2Pr0.8Co5"/>
    <n v="0.6"/>
    <n v="39"/>
    <n v="20"/>
    <n v="0.23"/>
    <s v="Burnasheva, 1978"/>
    <n v="1517"/>
    <m/>
    <m/>
    <s v="Lower plateau"/>
  </r>
  <r>
    <x v="3"/>
    <s v="Ce0.4Pr0.6Co5"/>
    <n v="0.6"/>
    <n v="38.5"/>
    <n v="20"/>
    <n v="1"/>
    <s v="Burnasheva, 1978"/>
    <n v="1517"/>
    <m/>
    <m/>
    <s v="Lower plateau"/>
  </r>
  <r>
    <x v="3"/>
    <s v="Ce0.6Pr0.4Co5"/>
    <n v="0.6"/>
    <n v="38.5"/>
    <n v="20"/>
    <n v="1.26"/>
    <s v="Burnasheva, 1978"/>
    <n v="1517"/>
    <m/>
    <m/>
    <s v="Lower plateau"/>
  </r>
  <r>
    <x v="3"/>
    <s v="Ce0.7La0.7Ni5"/>
    <n v="1.4"/>
    <n v="25"/>
    <n v="20"/>
    <n v="11"/>
    <s v="Mordkovich, 1993"/>
    <n v="1525"/>
    <m/>
    <m/>
    <m/>
  </r>
  <r>
    <x v="3"/>
    <s v="Ce0.8La0.2Ni5"/>
    <n v="1.5"/>
    <n v="20.8"/>
    <n v="60"/>
    <n v="74"/>
    <s v="Salamova, 2002"/>
    <n v="1509"/>
    <m/>
    <m/>
    <m/>
  </r>
  <r>
    <x v="3"/>
    <s v="Ce0.8Pr0.2Co5"/>
    <n v="0.6"/>
    <n v="37"/>
    <n v="20"/>
    <n v="1.42"/>
    <s v="Burnasheva, 1978"/>
    <n v="1517"/>
    <m/>
    <m/>
    <s v="Lower plateau"/>
  </r>
  <r>
    <x v="3"/>
    <s v="CeCo5"/>
    <n v="0.5"/>
    <n v="40"/>
    <n v="20"/>
    <n v="1.45"/>
    <s v="Burnasheva, 1978"/>
    <n v="1518"/>
    <m/>
    <m/>
    <m/>
  </r>
  <r>
    <x v="3"/>
    <s v="CeCo5"/>
    <n v="0.65"/>
    <n v="29"/>
    <n v="50"/>
    <n v="6"/>
    <s v="Kuijpers, 1972"/>
    <n v="96"/>
    <m/>
    <m/>
    <m/>
  </r>
  <r>
    <x v="3"/>
    <s v="CeCo5"/>
    <n v="0.6"/>
    <n v="39"/>
    <n v="20"/>
    <n v="1.45"/>
    <s v="Burnasheva, 1978"/>
    <n v="1517"/>
    <m/>
    <m/>
    <s v="Lower plateau"/>
  </r>
  <r>
    <x v="3"/>
    <s v="CeFe5"/>
    <n v="0.7"/>
    <n v="82"/>
    <n v="100"/>
    <n v="7.0000000000000007E-2"/>
    <s v="Lundin, 1975"/>
    <n v="253"/>
    <m/>
    <m/>
    <m/>
  </r>
  <r>
    <x v="3"/>
    <s v="CeNi4.25Mn.75"/>
    <n v="1.4"/>
    <n v="24.7"/>
    <n v="23"/>
    <n v="1.1000000000000001"/>
    <s v="Pourarian, 1985"/>
    <n v="423"/>
    <m/>
    <m/>
    <m/>
  </r>
  <r>
    <x v="3"/>
    <s v="CeNi4.5Al.5"/>
    <n v="1.4"/>
    <n v="21.6"/>
    <n v="23"/>
    <n v="9"/>
    <s v="Pourarian, 1985"/>
    <n v="423"/>
    <m/>
    <m/>
    <m/>
  </r>
  <r>
    <x v="3"/>
    <s v="CeNi4.5Mn.5"/>
    <n v="1.2"/>
    <n v="25.4"/>
    <n v="23"/>
    <n v="7"/>
    <s v="Pourarian, 1985"/>
    <n v="423"/>
    <m/>
    <m/>
    <m/>
  </r>
  <r>
    <x v="3"/>
    <s v="CeNi5"/>
    <n v="1.4"/>
    <n v="14.2"/>
    <n v="25"/>
    <n v="50"/>
    <s v="Lundin, 1977"/>
    <n v="149"/>
    <m/>
    <m/>
    <m/>
  </r>
  <r>
    <x v="3"/>
    <s v="CeNi5"/>
    <n v="1.5"/>
    <n v="22.2"/>
    <n v="23"/>
    <n v="80"/>
    <s v="Klyamkin, 1995"/>
    <n v="407"/>
    <m/>
    <m/>
    <m/>
  </r>
  <r>
    <x v="3"/>
    <s v="DyNi4.25Ga.75"/>
    <n v="0.8"/>
    <n v="30.1"/>
    <n v="20"/>
    <n v="6"/>
    <s v="Miletic, 2000"/>
    <n v="1213"/>
    <m/>
    <m/>
    <m/>
  </r>
  <r>
    <x v="3"/>
    <s v="DyNi4.5Al.5"/>
    <n v="1"/>
    <n v="27.3"/>
    <n v="20"/>
    <n v="20"/>
    <s v="Sorgic, 1996"/>
    <n v="635"/>
    <m/>
    <m/>
    <m/>
  </r>
  <r>
    <x v="3"/>
    <s v="DyNi4Al"/>
    <n v="0.8"/>
    <n v="35.4"/>
    <n v="20"/>
    <n v="0.6"/>
    <s v="Sorgic, 1996"/>
    <n v="635"/>
    <m/>
    <m/>
    <m/>
  </r>
  <r>
    <x v="3"/>
    <s v="ErNi3.5Al1.5"/>
    <n v="0.7"/>
    <n v="39.799999999999997"/>
    <n v="115"/>
    <n v="2.5"/>
    <s v="Sorgic, 1996"/>
    <n v="591"/>
    <m/>
    <m/>
    <m/>
  </r>
  <r>
    <x v="3"/>
    <s v="ErNi4.5Al.5"/>
    <n v="0.8"/>
    <n v="25.4"/>
    <n v="0"/>
    <n v="25"/>
    <s v="Sorgic, 1996"/>
    <n v="591"/>
    <m/>
    <m/>
    <m/>
  </r>
  <r>
    <x v="3"/>
    <s v="ErNi4Al"/>
    <n v="0.9"/>
    <n v="32.4"/>
    <n v="0"/>
    <n v="2.1"/>
    <s v="Sorgic, 1996"/>
    <n v="591"/>
    <m/>
    <m/>
    <m/>
  </r>
  <r>
    <x v="3"/>
    <s v="EuNi5"/>
    <n v="1.2"/>
    <n v="26"/>
    <n v="25"/>
    <n v="1.3"/>
    <s v="Gavra, 1985"/>
    <n v="280"/>
    <m/>
    <m/>
    <m/>
  </r>
  <r>
    <x v="3"/>
    <s v="GdNi4.5Al.5"/>
    <n v="0.9"/>
    <n v="32.700000000000003"/>
    <n v="20"/>
    <n v="7"/>
    <s v="Sorgic, 1996"/>
    <n v="635"/>
    <m/>
    <m/>
    <m/>
  </r>
  <r>
    <x v="3"/>
    <s v="GdNi4Al"/>
    <n v="0.9"/>
    <n v="41.5"/>
    <n v="20"/>
    <n v="0.2"/>
    <s v="Sorgic, 1996"/>
    <n v="635"/>
    <m/>
    <m/>
    <m/>
  </r>
  <r>
    <x v="3"/>
    <s v="HoNi4.5Al.5"/>
    <n v="0.9"/>
    <n v="24.1"/>
    <n v="0"/>
    <n v="22"/>
    <s v="Sorgic, 1996"/>
    <n v="635"/>
    <m/>
    <m/>
    <m/>
  </r>
  <r>
    <x v="3"/>
    <s v="HoNi4Al"/>
    <n v="0.9"/>
    <n v="35.9"/>
    <n v="60"/>
    <n v="4"/>
    <s v="Sorgic, 1996"/>
    <n v="635"/>
    <m/>
    <m/>
    <m/>
  </r>
  <r>
    <x v="3"/>
    <s v="LaNi3FeCu"/>
    <n v="1.1000000000000001"/>
    <n v="37.200000000000003"/>
    <n v="22"/>
    <n v="0.33"/>
    <s v="Burnasheva, 1984"/>
    <n v="1528"/>
    <m/>
    <m/>
    <m/>
  </r>
  <r>
    <x v="3"/>
    <s v="LaNi4.25Al.75"/>
    <n v="1.1299999999999999"/>
    <n v="44.1"/>
    <n v="40"/>
    <n v="5.3999999999999999E-2"/>
    <s v="Diaz, 1979"/>
    <n v="270"/>
    <m/>
    <m/>
    <m/>
  </r>
  <r>
    <x v="3"/>
    <s v="LaNi4.25Co.5Sn.25"/>
    <n v="1.4"/>
    <n v="42.5"/>
    <n v="25"/>
    <n v="0.5"/>
    <s v="Zhang, 1996"/>
    <n v="679"/>
    <m/>
    <m/>
    <m/>
  </r>
  <r>
    <x v="3"/>
    <s v="LaNi4.4B.6"/>
    <n v="0.62"/>
    <n v="33.5"/>
    <n v="25"/>
    <n v="0.3"/>
    <s v="Mendelsohn, 1980"/>
    <n v="380"/>
    <m/>
    <m/>
    <m/>
  </r>
  <r>
    <x v="3"/>
    <s v="LaNi4.4Zn.6"/>
    <n v="1.4"/>
    <n v="34.799999999999997"/>
    <n v="20"/>
    <n v="0.3"/>
    <s v="Rozdzynska-Kielbik, 2000"/>
    <n v="1198"/>
    <m/>
    <m/>
    <m/>
  </r>
  <r>
    <x v="3"/>
    <s v="LaNi4.5Al.5"/>
    <n v="1.38"/>
    <n v="38.6"/>
    <n v="60"/>
    <n v="0.6"/>
    <s v="Mendelsoh, 1979"/>
    <n v="265"/>
    <m/>
    <m/>
    <m/>
  </r>
  <r>
    <x v="3"/>
    <s v="LaNi4.5Al.5"/>
    <n v="1.4"/>
    <n v="44.4"/>
    <n v="25"/>
    <n v="0.3"/>
    <s v="Oh, 1998"/>
    <n v="1187"/>
    <m/>
    <m/>
    <m/>
  </r>
  <r>
    <x v="3"/>
    <s v="LaNi4.5Mn0.3Al0.3"/>
    <n v="1.3"/>
    <n v="39.299999999999997"/>
    <n v="35"/>
    <n v="0.2"/>
    <s v="Filatova, 2000"/>
    <n v="1524"/>
    <m/>
    <m/>
    <m/>
  </r>
  <r>
    <x v="3"/>
    <s v="LaNi4.5Si.5"/>
    <n v="1"/>
    <n v="36.5"/>
    <n v="25"/>
    <n v="0.5"/>
    <s v="Meli, 1992"/>
    <n v="674"/>
    <m/>
    <m/>
    <m/>
  </r>
  <r>
    <x v="3"/>
    <s v="LaNi4.65Mn0.2Al0.15"/>
    <n v="1.5"/>
    <n v="38.799999999999997"/>
    <n v="20"/>
    <n v="0.6"/>
    <s v="Verbetsky, 1989"/>
    <n v="1529"/>
    <m/>
    <m/>
    <m/>
  </r>
  <r>
    <x v="3"/>
    <s v="LaNi4.6Al.4"/>
    <n v="1.38"/>
    <n v="36.4"/>
    <n v="48"/>
    <n v="0.64"/>
    <s v="Mendelsoh, 1979"/>
    <n v="265"/>
    <m/>
    <m/>
    <m/>
  </r>
  <r>
    <x v="3"/>
    <s v="LaNi4.6Cu0.3Mn0.1"/>
    <n v="1.4"/>
    <n v="32"/>
    <n v="35"/>
    <n v="1"/>
    <s v="Ganich, 1999"/>
    <n v="1521"/>
    <m/>
    <m/>
    <m/>
  </r>
  <r>
    <x v="3"/>
    <s v="LaNi4.6Ga.4"/>
    <m/>
    <n v="35"/>
    <n v="20"/>
    <n v="0.3"/>
    <s v="Mendlesohn, 1978"/>
    <n v="116"/>
    <m/>
    <m/>
    <m/>
  </r>
  <r>
    <x v="3"/>
    <s v="LaNi4.6Ge.4"/>
    <n v="1.2"/>
    <n v="34.299999999999997"/>
    <n v="30"/>
    <n v="0.78"/>
    <s v="Mendlesohn, 1979"/>
    <n v="486"/>
    <m/>
    <m/>
    <m/>
  </r>
  <r>
    <x v="3"/>
    <s v="LaNi4.6Ge0.4"/>
    <n v="1.1000000000000001"/>
    <n v="34"/>
    <n v="100"/>
    <n v="8"/>
    <s v="Luo, 2002"/>
    <n v="1514"/>
    <m/>
    <m/>
    <m/>
  </r>
  <r>
    <x v="3"/>
    <s v="LaNi4.6In.4"/>
    <n v="1.2"/>
    <n v="39.799999999999997"/>
    <n v="20"/>
    <n v="0.05"/>
    <s v="Mendlesohn, 1978"/>
    <n v="116"/>
    <m/>
    <m/>
    <m/>
  </r>
  <r>
    <x v="3"/>
    <s v="LaNi4.6Mn.4"/>
    <n v="1.49"/>
    <n v="39.4"/>
    <n v="25"/>
    <n v="0.15"/>
    <s v="Lundin, 1978"/>
    <n v="272"/>
    <m/>
    <m/>
    <m/>
  </r>
  <r>
    <x v="3"/>
    <s v="LaNi4.6Si.4"/>
    <n v="1"/>
    <n v="35.6"/>
    <n v="30"/>
    <n v="0.67"/>
    <s v="Mendlesohn, 1979"/>
    <n v="486"/>
    <m/>
    <m/>
    <m/>
  </r>
  <r>
    <x v="3"/>
    <s v="LaNi4.6Si0.4"/>
    <n v="1"/>
    <n v="34.200000000000003"/>
    <n v="100"/>
    <n v="12"/>
    <s v="Luo, 2002"/>
    <n v="1514"/>
    <m/>
    <m/>
    <m/>
  </r>
  <r>
    <x v="3"/>
    <s v="LaNi4.6Sn.4"/>
    <n v="1.26"/>
    <n v="38.5"/>
    <n v="20"/>
    <n v="0.08"/>
    <s v="Mendlesoh, 1978"/>
    <n v="116"/>
    <m/>
    <m/>
    <m/>
  </r>
  <r>
    <x v="3"/>
    <s v="LaNi4.6Sn0.4"/>
    <n v="1.1000000000000001"/>
    <n v="38.200000000000003"/>
    <n v="100"/>
    <n v="4"/>
    <s v="Luo, 2002"/>
    <n v="1514"/>
    <m/>
    <m/>
    <m/>
  </r>
  <r>
    <x v="3"/>
    <s v="LaNi4.75Al0.25"/>
    <n v="1.2"/>
    <n v="33.700000000000003"/>
    <n v="35"/>
    <n v="1.2"/>
    <s v="Filatova, 1999"/>
    <n v="1522"/>
    <m/>
    <m/>
    <m/>
  </r>
  <r>
    <x v="3"/>
    <s v="LaNi4.7Al.3"/>
    <n v="1.37"/>
    <n v="29.7"/>
    <n v="50"/>
    <n v="1.2"/>
    <s v="Groll, 1989"/>
    <n v="266"/>
    <m/>
    <m/>
    <m/>
  </r>
  <r>
    <x v="3"/>
    <s v="LaNi4.7Al.3"/>
    <n v="1.44"/>
    <n v="34"/>
    <n v="25"/>
    <n v="0.42"/>
    <s v="Huston, 1980"/>
    <n v="77"/>
    <m/>
    <m/>
    <m/>
  </r>
  <r>
    <x v="3"/>
    <s v="LaNi4.7Al0.3"/>
    <n v="1.3"/>
    <n v="34.9"/>
    <n v="20"/>
    <n v="0.7"/>
    <s v="Verbetsky, 1989"/>
    <n v="1529"/>
    <m/>
    <m/>
    <m/>
  </r>
  <r>
    <x v="3"/>
    <s v="LaNi4.7Mn0.3"/>
    <n v="1.4"/>
    <n v="36.200000000000003"/>
    <n v="20"/>
    <n v="0.9"/>
    <s v="Verbetsky, 1989"/>
    <n v="1529"/>
    <m/>
    <m/>
    <m/>
  </r>
  <r>
    <x v="3"/>
    <s v="LaNi4.7Si.3"/>
    <n v="1.1000000000000001"/>
    <n v="33.799999999999997"/>
    <n v="25"/>
    <n v="1"/>
    <s v="Meli, 1992"/>
    <n v="674"/>
    <m/>
    <m/>
    <m/>
  </r>
  <r>
    <x v="3"/>
    <s v="LaNi4.85In.15"/>
    <m/>
    <n v="31.8"/>
    <n v="30"/>
    <n v="0.78"/>
    <s v="Mendlesohn, 1980"/>
    <n v="487"/>
    <m/>
    <m/>
    <m/>
  </r>
  <r>
    <x v="3"/>
    <s v="LaNi4.8Sn.2"/>
    <n v="1.4"/>
    <n v="29.4"/>
    <n v="25"/>
    <n v="0.8"/>
    <s v="Zhang, 1996"/>
    <n v="679"/>
    <m/>
    <m/>
    <m/>
  </r>
  <r>
    <x v="3"/>
    <s v="LaNi4.8Sn.2"/>
    <n v="1.4"/>
    <n v="32.799999999999997"/>
    <n v="25"/>
    <n v="0.47"/>
    <s v="Luo, 1995"/>
    <n v="275"/>
    <m/>
    <m/>
    <m/>
  </r>
  <r>
    <x v="3"/>
    <s v="LaNi4.8Sn0.2"/>
    <n v="1.2"/>
    <n v="33.5"/>
    <n v="35"/>
    <n v="1.1000000000000001"/>
    <s v="Filatova, 1999"/>
    <n v="1522"/>
    <m/>
    <m/>
    <m/>
  </r>
  <r>
    <x v="3"/>
    <s v="LaNi4.93In.07"/>
    <m/>
    <n v="35.200000000000003"/>
    <n v="30"/>
    <n v="1.37"/>
    <s v="Mendlesohn, 1980"/>
    <n v="487"/>
    <m/>
    <m/>
    <m/>
  </r>
  <r>
    <x v="3"/>
    <s v="LaNi4.95Sn.05"/>
    <n v="1.3"/>
    <n v="32"/>
    <n v="100"/>
    <n v="14"/>
    <s v="Luo, 1998"/>
    <n v="815"/>
    <m/>
    <m/>
    <m/>
  </r>
  <r>
    <x v="3"/>
    <s v="LaNi4.9Al0.1"/>
    <n v="1.4"/>
    <n v="33"/>
    <n v="35"/>
    <n v="1.5"/>
    <s v="Filatova, 2001"/>
    <n v="1527"/>
    <m/>
    <m/>
    <m/>
  </r>
  <r>
    <x v="3"/>
    <s v="LaNi4.9Mn0.1"/>
    <n v="1.4"/>
    <n v="29"/>
    <n v="35"/>
    <n v="1.5"/>
    <s v="Ganich, 1999"/>
    <n v="1521"/>
    <m/>
    <m/>
    <m/>
  </r>
  <r>
    <x v="3"/>
    <s v="LaNi4.9Sn0.1"/>
    <n v="1.3"/>
    <n v="32"/>
    <n v="35"/>
    <n v="2.1"/>
    <s v="Filatova, 2001"/>
    <n v="1527"/>
    <m/>
    <m/>
    <m/>
  </r>
  <r>
    <x v="3"/>
    <s v="LaNi4Al0.5Cu0.5"/>
    <n v="1.4"/>
    <n v="40"/>
    <n v="22"/>
    <n v="0.09"/>
    <s v="Burnasheva, 1984"/>
    <n v="1528"/>
    <m/>
    <m/>
    <m/>
  </r>
  <r>
    <x v="3"/>
    <s v="LaNi4Cr"/>
    <n v="0.54"/>
    <n v="34"/>
    <n v="25"/>
    <n v="0.04"/>
    <s v="Misawa, 1979"/>
    <n v="118"/>
    <m/>
    <m/>
    <m/>
  </r>
  <r>
    <x v="3"/>
    <s v="LaNi4Cu"/>
    <n v="1"/>
    <n v="33.9"/>
    <n v="60"/>
    <n v="4"/>
    <s v="Mendelsohn, 1977"/>
    <n v="168"/>
    <m/>
    <m/>
    <m/>
  </r>
  <r>
    <x v="3"/>
    <s v="LaNi4Fe"/>
    <n v="0.8"/>
    <n v="34.5"/>
    <n v="40"/>
    <n v="0.11"/>
    <s v="Misawa, 1979"/>
    <n v="118"/>
    <s v="(+ Fe2.5)"/>
    <m/>
    <m/>
  </r>
  <r>
    <x v="3"/>
    <s v="LaNi4Fe0.5Cu0.5"/>
    <n v="1.3"/>
    <n v="36.1"/>
    <n v="22"/>
    <n v="0.48"/>
    <s v="Burnasheva, 1984"/>
    <n v="1528"/>
    <m/>
    <m/>
    <m/>
  </r>
  <r>
    <x v="3"/>
    <s v="La.8Ce.2Ni4.25Co.5Sn.25"/>
    <n v="1.2"/>
    <n v="38.200000000000003"/>
    <n v="25"/>
    <n v="0.8"/>
    <s v="Zhang, 1996"/>
    <n v="679"/>
    <m/>
    <m/>
    <m/>
  </r>
  <r>
    <x v="3"/>
    <s v="La.8Ce.2Ni4.8Sn.25"/>
    <n v="1.2"/>
    <n v="32.4"/>
    <n v="25"/>
    <n v="1.1000000000000001"/>
    <s v="Zhang, 1996"/>
    <n v="679"/>
    <m/>
    <m/>
    <m/>
  </r>
  <r>
    <x v="3"/>
    <s v="La0.13Ce0.35Pr0.52Co5"/>
    <n v="0.8"/>
    <n v="40"/>
    <n v="50"/>
    <n v="3.6"/>
    <s v="Sarynin, 1981"/>
    <n v="1526"/>
    <m/>
    <m/>
    <m/>
  </r>
  <r>
    <x v="3"/>
    <s v="La0.1Ce0.9Co5"/>
    <n v="0.6"/>
    <n v="41"/>
    <n v="20"/>
    <n v="0.84"/>
    <s v="Burnasheva, 1978"/>
    <n v="1518"/>
    <m/>
    <m/>
    <m/>
  </r>
  <r>
    <x v="3"/>
    <s v="La0.2Ce0.8Co5"/>
    <n v="0.6"/>
    <n v="44"/>
    <n v="20"/>
    <n v="0.72"/>
    <s v="Burnasheva, 1978"/>
    <n v="1518"/>
    <m/>
    <m/>
    <m/>
  </r>
  <r>
    <x v="3"/>
    <s v="La0.2Pr0.8Co5"/>
    <n v="0.7"/>
    <n v="38"/>
    <n v="20"/>
    <n v="0.23"/>
    <s v="Burnasheva, 1978"/>
    <n v="1517"/>
    <m/>
    <m/>
    <s v="Lower plateau"/>
  </r>
  <r>
    <x v="3"/>
    <s v="La0.4Ce0.6Co5"/>
    <n v="0.6"/>
    <n v="38"/>
    <n v="20"/>
    <n v="0.65"/>
    <s v="Burnasheva, 1978"/>
    <n v="1518"/>
    <m/>
    <m/>
    <m/>
  </r>
  <r>
    <x v="3"/>
    <s v="La0.4Pr0.6Co5"/>
    <n v="0.9"/>
    <n v="29"/>
    <n v="20"/>
    <n v="17"/>
    <s v="Burnasheva, 1978"/>
    <n v="1517"/>
    <m/>
    <m/>
    <s v="Upper plateau"/>
  </r>
  <r>
    <x v="3"/>
    <s v="La0.65Ce0.28Pr0.07Co5"/>
    <n v="1"/>
    <n v="47"/>
    <n v="50"/>
    <n v="1.1000000000000001"/>
    <s v="Sarynin, 1981"/>
    <n v="1526"/>
    <m/>
    <m/>
    <m/>
  </r>
  <r>
    <x v="3"/>
    <s v="La0.66Ce0.2Pr0.14Co5"/>
    <n v="1"/>
    <n v="41"/>
    <n v="50"/>
    <n v="0.9"/>
    <s v="Sarynin, 1981"/>
    <n v="1526"/>
    <m/>
    <m/>
    <m/>
  </r>
  <r>
    <x v="3"/>
    <s v="La0.6Pr0.4Co5"/>
    <n v="0.9"/>
    <n v="43"/>
    <n v="20"/>
    <n v="0.17"/>
    <s v="Burnasheva, 1978"/>
    <n v="1517"/>
    <m/>
    <m/>
    <s v="Lower plateau"/>
  </r>
  <r>
    <x v="3"/>
    <s v="La0.75Ce0.25Ni4Cu0.8Al0.2"/>
    <n v="1.4"/>
    <n v="33.5"/>
    <n v="22"/>
    <n v="0.7"/>
    <s v="Petrova, 1989"/>
    <n v="1520"/>
    <m/>
    <m/>
    <m/>
  </r>
  <r>
    <x v="3"/>
    <s v="La0.75Ce0.25Ni4Cu0.9Al0.1"/>
    <n v="1.4"/>
    <n v="32.9"/>
    <n v="22"/>
    <n v="1"/>
    <s v="Petrova, 1989"/>
    <n v="1520"/>
    <m/>
    <m/>
    <m/>
  </r>
  <r>
    <x v="3"/>
    <s v="La0.75Ce0.25Ni4Cu0.9Ti0.1"/>
    <n v="1.4"/>
    <n v="38.4"/>
    <n v="22"/>
    <n v="1.1000000000000001"/>
    <s v="Petrova, 1989"/>
    <n v="1520"/>
    <m/>
    <m/>
    <m/>
  </r>
  <r>
    <x v="3"/>
    <s v="La0.75Pr0.25Ni4.5Cu0.3Al0.2"/>
    <n v="1.4"/>
    <n v="34.200000000000003"/>
    <n v="22"/>
    <n v="0.8"/>
    <s v="Petrova, 1989"/>
    <n v="1520"/>
    <m/>
    <m/>
    <m/>
  </r>
  <r>
    <x v="3"/>
    <s v="La0.7Ce0.3Co5"/>
    <n v="0.7"/>
    <n v="42"/>
    <n v="20"/>
    <n v="0.17"/>
    <s v="Burnasheva, 1978"/>
    <n v="1518"/>
    <m/>
    <m/>
    <s v="Lower plateau"/>
  </r>
  <r>
    <x v="3"/>
    <s v="La0.8Ce0.2Co5"/>
    <n v="0.8"/>
    <n v="34"/>
    <n v="20"/>
    <n v="0.18"/>
    <s v="Burnasheva, 1978"/>
    <n v="1518"/>
    <m/>
    <m/>
    <m/>
  </r>
  <r>
    <x v="3"/>
    <s v="La0.8Pr0.2Co5"/>
    <n v="0.9"/>
    <n v="38"/>
    <n v="20"/>
    <n v="0.11"/>
    <s v="Burnasheva, 1978"/>
    <n v="1517"/>
    <m/>
    <m/>
    <s v="Lower plateau"/>
  </r>
  <r>
    <x v="3"/>
    <s v="LaCo5"/>
    <n v="0.8"/>
    <n v="42.4"/>
    <m/>
    <m/>
    <s v="Shilov, 1983"/>
    <n v="531"/>
    <m/>
    <m/>
    <m/>
  </r>
  <r>
    <x v="3"/>
    <s v="LaCo5"/>
    <n v="0.99"/>
    <n v="40"/>
    <n v="50"/>
    <n v="0.2"/>
    <s v="Kuijpers, 1972"/>
    <n v="96"/>
    <m/>
    <m/>
    <m/>
  </r>
  <r>
    <x v="3"/>
    <s v="LaCo5"/>
    <n v="1"/>
    <n v="42.3"/>
    <n v="30"/>
    <n v="0.06"/>
    <s v="Ishikawa, 2002"/>
    <n v="1510"/>
    <m/>
    <m/>
    <m/>
  </r>
  <r>
    <x v="3"/>
    <s v="LaCu5"/>
    <n v="0.8"/>
    <n v="42.7"/>
    <n v="101"/>
    <n v="5"/>
    <s v="Spada, 1987"/>
    <n v="255"/>
    <m/>
    <m/>
    <m/>
  </r>
  <r>
    <x v="3"/>
    <s v="LaNi2Cu3"/>
    <n v="0.9"/>
    <n v="32"/>
    <n v="35"/>
    <n v="1.1000000000000001"/>
    <s v="Ganich, 1999"/>
    <n v="1523"/>
    <m/>
    <m/>
    <m/>
  </r>
  <r>
    <x v="3"/>
    <s v="LaNi2FeCu2"/>
    <n v="1.1000000000000001"/>
    <n v="36.9"/>
    <n v="22"/>
    <n v="0.55000000000000004"/>
    <s v="Burnasheva, 1984"/>
    <n v="1528"/>
    <m/>
    <m/>
    <m/>
  </r>
  <r>
    <x v="3"/>
    <s v="LaNi3.92Al.98"/>
    <n v="1.1000000000000001"/>
    <n v="42"/>
    <n v="250"/>
    <n v="5"/>
    <s v="Ivanova, 1997"/>
    <n v="639"/>
    <m/>
    <m/>
    <m/>
  </r>
  <r>
    <x v="3"/>
    <s v="LaNi3Cr0.5Cu1.5"/>
    <n v="1.1000000000000001"/>
    <n v="35.5"/>
    <n v="22"/>
    <n v="0.62"/>
    <s v="Burnasheva, 1984"/>
    <n v="1528"/>
    <m/>
    <m/>
    <m/>
  </r>
  <r>
    <x v="3"/>
    <s v="LaNi3Cu2"/>
    <n v="1.1000000000000001"/>
    <n v="33"/>
    <n v="35"/>
    <n v="1.8"/>
    <s v="Ganich, 1999"/>
    <n v="1523"/>
    <m/>
    <m/>
    <m/>
  </r>
  <r>
    <x v="3"/>
    <s v="LaNi5"/>
    <n v="1.4"/>
    <n v="29.1"/>
    <n v="20"/>
    <n v="1.7"/>
    <s v="Zhang, 1989"/>
    <n v="262"/>
    <s v="(Chemically recovered)"/>
    <m/>
    <m/>
  </r>
  <r>
    <x v="3"/>
    <s v="LaNi5"/>
    <n v="1.4"/>
    <n v="29.5"/>
    <n v="21"/>
    <n v="1.5"/>
    <s v="Shilov, 1988"/>
    <n v="672"/>
    <m/>
    <m/>
    <m/>
  </r>
  <r>
    <x v="3"/>
    <s v="LaNi5"/>
    <m/>
    <n v="37.700000000000003"/>
    <n v="0"/>
    <n v="0.4"/>
    <s v="Mikheeva, 1976"/>
    <n v="668"/>
    <m/>
    <m/>
    <m/>
  </r>
  <r>
    <x v="3"/>
    <s v="LaNi5"/>
    <n v="1.4"/>
    <n v="29.7"/>
    <n v="0"/>
    <n v="0.5"/>
    <s v="Mikheeva, 1976"/>
    <n v="668"/>
    <m/>
    <m/>
    <m/>
  </r>
  <r>
    <x v="3"/>
    <s v="LaNi5"/>
    <n v="1.5"/>
    <n v="31.8"/>
    <n v="15"/>
    <n v="1"/>
    <s v="Murray, 1981"/>
    <n v="261"/>
    <m/>
    <m/>
    <m/>
  </r>
  <r>
    <x v="3"/>
    <s v="LaNi5"/>
    <n v="1.5"/>
    <n v="30.2"/>
    <n v="25"/>
    <n v="1.7"/>
    <s v="Luo, 1998"/>
    <n v="815"/>
    <m/>
    <m/>
    <m/>
  </r>
  <r>
    <x v="3"/>
    <s v="LaNi5"/>
    <n v="1.5"/>
    <n v="30.8"/>
    <n v="25"/>
    <n v="1.8"/>
    <s v="Lundin, 1975"/>
    <n v="260"/>
    <m/>
    <m/>
    <m/>
  </r>
  <r>
    <x v="3"/>
    <s v="LaNi5"/>
    <n v="1.5"/>
    <n v="28.5"/>
    <n v="-55"/>
    <n v="0.06"/>
    <s v="Andreev, 1978"/>
    <n v="670"/>
    <s v="Low temperature data"/>
    <m/>
    <m/>
  </r>
  <r>
    <x v="3"/>
    <s v="LaNi5"/>
    <n v="1.5"/>
    <n v="30.1"/>
    <n v="21"/>
    <n v="2.4"/>
    <s v="van Vucht, 1970"/>
    <n v="93"/>
    <m/>
    <m/>
    <m/>
  </r>
  <r>
    <x v="3"/>
    <s v="LaNi5"/>
    <n v="1.8"/>
    <n v="30.1"/>
    <n v="-40"/>
    <n v="0.1"/>
    <s v="Semenenko, 1977"/>
    <n v="504"/>
    <m/>
    <m/>
    <m/>
  </r>
  <r>
    <x v="3"/>
    <s v="LaNi5.2Mn0.05Al0.05"/>
    <n v="0.8"/>
    <n v="26.8"/>
    <n v="20"/>
    <n v="1.3"/>
    <s v="Verbetsky, 1989"/>
    <n v="1529"/>
    <m/>
    <m/>
    <m/>
  </r>
  <r>
    <x v="3"/>
    <s v="LaNi5.5Mn0.1Al0.05"/>
    <n v="1"/>
    <n v="26"/>
    <n v="20"/>
    <n v="1.6"/>
    <s v="Verbetsky, 1989"/>
    <n v="1529"/>
    <m/>
    <m/>
    <m/>
  </r>
  <r>
    <x v="3"/>
    <s v="LaNi6.37Mn0.33"/>
    <n v="0.8"/>
    <n v="23.2"/>
    <n v="20"/>
    <n v="2"/>
    <s v="Verbetsky, 1989"/>
    <n v="1529"/>
    <m/>
    <m/>
    <m/>
  </r>
  <r>
    <x v="3"/>
    <s v="LaNiCo4"/>
    <n v="1"/>
    <n v="45"/>
    <n v="40"/>
    <n v="0.15"/>
    <s v="Colinet, 1987"/>
    <n v="569"/>
    <m/>
    <m/>
    <m/>
  </r>
  <r>
    <x v="3"/>
    <s v="NdCo5"/>
    <n v="0.62"/>
    <n v="42.7"/>
    <n v="22"/>
    <n v="0.7"/>
    <s v="van Mal, 1976"/>
    <n v="103"/>
    <m/>
    <m/>
    <m/>
  </r>
  <r>
    <x v="3"/>
    <s v="NdNi4.6Sn.4"/>
    <n v="1"/>
    <n v="26.4"/>
    <n v="20"/>
    <n v="1.4"/>
    <s v="Takaguchi, 2000"/>
    <n v="1196"/>
    <m/>
    <m/>
    <s v="Sloping plateau"/>
  </r>
  <r>
    <x v="3"/>
    <s v="NdNi4.8Sn.2"/>
    <n v="1.1000000000000001"/>
    <n v="25.7"/>
    <n v="20"/>
    <n v="6.5"/>
    <s v="Takaguchi, 2000"/>
    <n v="1196"/>
    <m/>
    <m/>
    <m/>
  </r>
  <r>
    <x v="3"/>
    <s v="NdNi4.9Sn.1"/>
    <n v="1.2"/>
    <n v="27.9"/>
    <n v="20"/>
    <n v="10"/>
    <s v="Takaguchi, 2000"/>
    <n v="1196"/>
    <m/>
    <m/>
    <m/>
  </r>
  <r>
    <x v="3"/>
    <s v="NdNi5"/>
    <n v="0.9"/>
    <n v="27.9"/>
    <n v="20"/>
    <n v="16"/>
    <s v="Takaguchi, 2000"/>
    <n v="1196"/>
    <m/>
    <m/>
    <m/>
  </r>
  <r>
    <x v="3"/>
    <s v="NdNi5"/>
    <n v="1.03"/>
    <n v="28"/>
    <m/>
    <m/>
    <s v="Gruen, 1977"/>
    <n v="162"/>
    <m/>
    <m/>
    <m/>
  </r>
  <r>
    <x v="3"/>
    <s v="NdNi5"/>
    <n v="1.27"/>
    <n v="21.6"/>
    <n v="20"/>
    <n v="20"/>
    <s v="Uchida, 1982"/>
    <n v="131"/>
    <m/>
    <m/>
    <m/>
  </r>
  <r>
    <x v="3"/>
    <s v="NdNi5"/>
    <n v="1.36"/>
    <n v="26.3"/>
    <n v="23"/>
    <n v="13"/>
    <s v="Anderso, 1973"/>
    <n v="99"/>
    <m/>
    <m/>
    <m/>
  </r>
  <r>
    <x v="3"/>
    <s v="NdNi5"/>
    <n v="1.33"/>
    <n v="27.8"/>
    <n v="30"/>
    <n v="18"/>
    <s v="Gruen, 1977"/>
    <n v="168"/>
    <m/>
    <m/>
    <m/>
  </r>
  <r>
    <x v="3"/>
    <s v="PrCo5"/>
    <n v="0.7"/>
    <n v="34.299999999999997"/>
    <n v="100"/>
    <n v="13.5"/>
    <s v="Clinton, 1975"/>
    <n v="102"/>
    <m/>
    <m/>
    <m/>
  </r>
  <r>
    <x v="3"/>
    <s v="PrCo5"/>
    <n v="0.8"/>
    <n v="40"/>
    <n v="20"/>
    <n v="0.49"/>
    <s v="Burnasheva, 1978"/>
    <n v="1517"/>
    <m/>
    <m/>
    <s v="Lower plateau"/>
  </r>
  <r>
    <x v="3"/>
    <s v="PrNi2.5Cu2.5"/>
    <n v="0.8"/>
    <n v="19.3"/>
    <n v="23"/>
    <n v="25"/>
    <s v="Pourarian, 1986"/>
    <n v="254"/>
    <s v="(+ Cu1)"/>
    <m/>
    <m/>
  </r>
  <r>
    <x v="3"/>
    <s v="PrNi4.5Fe.5"/>
    <n v="1.26"/>
    <n v="20.5"/>
    <n v="23"/>
    <n v="6"/>
    <s v="Pourarian, 1986"/>
    <n v="254"/>
    <m/>
    <m/>
    <m/>
  </r>
  <r>
    <x v="3"/>
    <s v="PrNi5"/>
    <n v="1.58"/>
    <n v="30.5"/>
    <n v="23"/>
    <n v="8"/>
    <s v="Anderso, 1973"/>
    <n v="99"/>
    <m/>
    <m/>
    <m/>
  </r>
  <r>
    <x v="3"/>
    <s v="PrNi5"/>
    <n v="1.4"/>
    <n v="26.4"/>
    <n v="20"/>
    <n v="20"/>
    <s v="Uchida, 1982"/>
    <n v="131"/>
    <m/>
    <m/>
    <m/>
  </r>
  <r>
    <x v="3"/>
    <s v="PrNi5"/>
    <n v="1.4"/>
    <n v="29"/>
    <n v="20"/>
    <n v="10"/>
    <s v="Matsumoto, 1987"/>
    <n v="568"/>
    <m/>
    <m/>
    <m/>
  </r>
  <r>
    <x v="3"/>
    <s v="SmCo5"/>
    <n v="0.64"/>
    <n v="34.9"/>
    <n v="20"/>
    <n v="3.2"/>
    <s v="Kuijpers, 1971"/>
    <n v="94"/>
    <m/>
    <m/>
    <m/>
  </r>
  <r>
    <x v="3"/>
    <s v="SmCo5"/>
    <n v="0.7"/>
    <n v="30"/>
    <n v="25"/>
    <n v="5"/>
    <s v="Yamaguchi, 1983"/>
    <n v="156"/>
    <m/>
    <m/>
    <m/>
  </r>
  <r>
    <x v="3"/>
    <s v="TbNi4.5Al.5"/>
    <n v="1.1000000000000001"/>
    <n v="26.9"/>
    <n v="20"/>
    <n v="10"/>
    <s v="Sorgic, 1996"/>
    <n v="635"/>
    <m/>
    <m/>
    <m/>
  </r>
  <r>
    <x v="3"/>
    <s v="TbNi4Al"/>
    <n v="0.9"/>
    <n v="33.700000000000003"/>
    <n v="20"/>
    <n v="0.9"/>
    <s v="Sorgic, 1996"/>
    <n v="635"/>
    <m/>
    <m/>
    <m/>
  </r>
  <r>
    <x v="3"/>
    <s v="YCo5"/>
    <n v="0.73"/>
    <n v="32.200000000000003"/>
    <n v="31"/>
    <n v="28"/>
    <s v="Takeshita, 1974"/>
    <n v="101"/>
    <m/>
    <m/>
    <m/>
  </r>
  <r>
    <x v="3"/>
    <s v="YCo5"/>
    <n v="0.9"/>
    <n v="28.5"/>
    <n v="0"/>
    <n v="10"/>
    <s v="Sarynin, 1977"/>
    <n v="667"/>
    <m/>
    <m/>
    <m/>
  </r>
  <r>
    <x v="3"/>
    <s v="YNi4.25Al.75"/>
    <n v="1.1000000000000001"/>
    <n v="24.3"/>
    <n v="21"/>
    <n v="6"/>
    <s v="Sorgic, 1998"/>
    <n v="812"/>
    <m/>
    <m/>
    <m/>
  </r>
  <r>
    <x v="3"/>
    <s v="YNi4.5Al.5"/>
    <n v="1.1000000000000001"/>
    <n v="22.4"/>
    <n v="20"/>
    <n v="20"/>
    <s v="Sorgic, 1998"/>
    <n v="812"/>
    <m/>
    <m/>
    <m/>
  </r>
  <r>
    <x v="3"/>
    <s v="YNi4Al"/>
    <n v="1"/>
    <n v="40.799999999999997"/>
    <n v="60"/>
    <n v="3"/>
    <s v="Sorgic, 1998"/>
    <n v="812"/>
    <m/>
    <m/>
    <m/>
  </r>
  <r>
    <x v="4"/>
    <s v="Ce3Al"/>
    <n v="1.9"/>
    <n v="111.8"/>
    <m/>
    <m/>
    <s v="Yakovleva, 1992"/>
    <n v="1157"/>
    <m/>
    <s v="(cal)"/>
    <m/>
  </r>
  <r>
    <x v="4"/>
    <s v="Ce7Ni3"/>
    <n v="1.6"/>
    <n v="152"/>
    <m/>
    <m/>
    <s v="Busch, 1978"/>
    <n v="189"/>
    <m/>
    <m/>
    <m/>
  </r>
  <r>
    <x v="4"/>
    <s v="CeCo3"/>
    <n v="1.6"/>
    <n v="38.1"/>
    <n v="50"/>
    <n v="0.2"/>
    <s v="Burnasheva, 1977"/>
    <n v="543"/>
    <m/>
    <m/>
    <m/>
  </r>
  <r>
    <x v="4"/>
    <s v="CeCo3"/>
    <n v="1"/>
    <n v="38.1"/>
    <n v="79"/>
    <n v="0.3"/>
    <s v="Tauber, 1976"/>
    <n v="529"/>
    <m/>
    <m/>
    <m/>
  </r>
  <r>
    <x v="4"/>
    <s v="CePtAl"/>
    <n v="0.3"/>
    <n v="24"/>
    <n v="22"/>
    <n v="1.2"/>
    <s v="Bobet, 2002"/>
    <n v="1348"/>
    <m/>
    <m/>
    <m/>
  </r>
  <r>
    <x v="4"/>
    <s v="Dy2Co7"/>
    <n v="1.1000000000000001"/>
    <n v="35.799999999999997"/>
    <n v="50"/>
    <n v="2"/>
    <s v="Goudy, 1976"/>
    <n v="186"/>
    <m/>
    <m/>
    <m/>
  </r>
  <r>
    <x v="4"/>
    <s v="Dy2Co7"/>
    <n v="1.1000000000000001"/>
    <n v="34.200000000000003"/>
    <n v="50"/>
    <n v="2"/>
    <s v="Ming, 1999"/>
    <n v="1300"/>
    <m/>
    <m/>
    <m/>
  </r>
  <r>
    <x v="4"/>
    <s v="DyCo3"/>
    <n v="1.3"/>
    <n v="42"/>
    <n v="100"/>
    <n v="3"/>
    <s v="Wallace, 1980"/>
    <n v="439"/>
    <m/>
    <m/>
    <m/>
  </r>
  <r>
    <x v="4"/>
    <s v="DyCo3"/>
    <n v="1.4"/>
    <n v="42.7"/>
    <n v="50"/>
    <n v="0.3"/>
    <s v="Burnasheva, 1977"/>
    <n v="543"/>
    <m/>
    <m/>
    <m/>
  </r>
  <r>
    <x v="4"/>
    <s v="DyFe3"/>
    <n v="1"/>
    <n v="47.1"/>
    <n v="150"/>
    <n v="0.4"/>
    <s v="Goudy, 1976"/>
    <n v="186"/>
    <m/>
    <m/>
    <m/>
  </r>
  <r>
    <x v="4"/>
    <s v="DyFe3"/>
    <n v="1.1000000000000001"/>
    <n v="45.7"/>
    <n v="20"/>
    <n v="1E-3"/>
    <s v="Kierstead, 1980"/>
    <n v="449"/>
    <m/>
    <m/>
    <m/>
  </r>
  <r>
    <x v="4"/>
    <s v="Er2Co7"/>
    <n v="1.3"/>
    <n v="29.6"/>
    <n v="50"/>
    <n v="8"/>
    <s v="Goudy, 1976"/>
    <n v="186"/>
    <m/>
    <m/>
    <m/>
  </r>
  <r>
    <x v="4"/>
    <s v="Er6Fe23"/>
    <n v="0.8"/>
    <n v="19"/>
    <n v="0"/>
    <n v="2"/>
    <s v="Smith, 1983"/>
    <n v="612"/>
    <m/>
    <m/>
    <m/>
  </r>
  <r>
    <x v="4"/>
    <s v="Er6Mn23"/>
    <n v="0.5"/>
    <n v="32.299999999999997"/>
    <m/>
    <m/>
    <s v="Smith, 1987"/>
    <n v="692"/>
    <m/>
    <m/>
    <m/>
  </r>
  <r>
    <x v="4"/>
    <s v="ErCo3"/>
    <n v="1.2"/>
    <n v="38"/>
    <n v="100"/>
    <n v="10"/>
    <s v="Wallace, 1980"/>
    <n v="439"/>
    <m/>
    <m/>
    <m/>
  </r>
  <r>
    <x v="4"/>
    <s v="ErCo3"/>
    <n v="1.3"/>
    <n v="39.799999999999997"/>
    <n v="50"/>
    <n v="0.2"/>
    <s v="Burnasheva, 1977"/>
    <n v="543"/>
    <m/>
    <m/>
    <m/>
  </r>
  <r>
    <x v="4"/>
    <s v="ErFe3"/>
    <n v="0.8"/>
    <n v="42.9"/>
    <n v="150"/>
    <n v="1.1499999999999999"/>
    <s v="Goudy, 1976"/>
    <n v="186"/>
    <m/>
    <m/>
    <m/>
  </r>
  <r>
    <x v="4"/>
    <s v="ErNi3"/>
    <n v="1.5"/>
    <n v="23.8"/>
    <n v="-40"/>
    <n v="1.2"/>
    <s v="Verbetsky, 1996"/>
    <n v="636"/>
    <m/>
    <m/>
    <m/>
  </r>
  <r>
    <x v="4"/>
    <s v="Gd2Co7"/>
    <n v="0.9"/>
    <n v="40"/>
    <n v="100"/>
    <n v="6"/>
    <s v="Goudy, 1976"/>
    <n v="186"/>
    <m/>
    <m/>
    <m/>
  </r>
  <r>
    <x v="4"/>
    <s v="Gd3Ni6Al2"/>
    <n v="1"/>
    <n v="33.6"/>
    <n v="300"/>
    <n v="5.6"/>
    <s v="Pechev, 1997"/>
    <n v="839"/>
    <m/>
    <m/>
    <m/>
  </r>
  <r>
    <x v="4"/>
    <s v="GdCo3"/>
    <n v="1.3"/>
    <n v="42.6"/>
    <n v="20"/>
    <n v="1.4999999999999999E-2"/>
    <s v="Kierstead, 1981"/>
    <n v="444"/>
    <m/>
    <m/>
    <m/>
  </r>
  <r>
    <x v="4"/>
    <s v="GdCo3"/>
    <n v="1.4"/>
    <n v="45"/>
    <n v="150"/>
    <n v="3"/>
    <s v="Wallace, 1980"/>
    <n v="439"/>
    <m/>
    <m/>
    <m/>
  </r>
  <r>
    <x v="4"/>
    <s v="GdFe3"/>
    <n v="1"/>
    <n v="50.4"/>
    <n v="150"/>
    <n v="0.18"/>
    <s v="Goudy, 1976"/>
    <n v="186"/>
    <m/>
    <m/>
    <m/>
  </r>
  <r>
    <x v="4"/>
    <s v="Ho2Co7"/>
    <n v="1.1000000000000001"/>
    <n v="36.700000000000003"/>
    <n v="50"/>
    <n v="5"/>
    <s v="Goudy, 1976"/>
    <n v="186"/>
    <m/>
    <m/>
    <m/>
  </r>
  <r>
    <x v="4"/>
    <s v="Ho6Fe23"/>
    <n v="0.8"/>
    <n v="24.3"/>
    <n v="0"/>
    <n v="0.3"/>
    <s v="Smith, 1983"/>
    <n v="612"/>
    <m/>
    <m/>
    <m/>
  </r>
  <r>
    <x v="4"/>
    <s v="Ho6Mn23"/>
    <n v="0.5"/>
    <n v="34.6"/>
    <m/>
    <m/>
    <s v="Smith, 1987"/>
    <n v="692"/>
    <m/>
    <m/>
    <m/>
  </r>
  <r>
    <x v="4"/>
    <s v="HoCo3"/>
    <n v="1.2"/>
    <n v="36"/>
    <n v="100"/>
    <n v="6"/>
    <s v="Wallace, 1980"/>
    <n v="439"/>
    <m/>
    <m/>
    <m/>
  </r>
  <r>
    <x v="4"/>
    <s v="HoFe3"/>
    <n v="1"/>
    <n v="44.6"/>
    <n v="150"/>
    <n v="0.63"/>
    <s v="Goudy, 1976"/>
    <n v="186"/>
    <m/>
    <m/>
    <m/>
  </r>
  <r>
    <x v="4"/>
    <s v="La.5Ca.5Ni3"/>
    <n v="1.6"/>
    <n v="43.5"/>
    <n v="20"/>
    <n v="0.6"/>
    <s v="Chen, 2000"/>
    <n v="1316"/>
    <m/>
    <m/>
    <m/>
  </r>
  <r>
    <x v="4"/>
    <s v="La.5Ca1.5MgNi9"/>
    <n v="1.9"/>
    <n v="35.4"/>
    <n v="20"/>
    <n v="0.7"/>
    <s v="Chen, 2000"/>
    <n v="1316"/>
    <m/>
    <m/>
    <m/>
  </r>
  <r>
    <x v="4"/>
    <s v="La7Ni3"/>
    <n v="1.7"/>
    <n v="152"/>
    <m/>
    <m/>
    <s v="Busch, 1978"/>
    <n v="189"/>
    <m/>
    <m/>
    <m/>
  </r>
  <r>
    <x v="4"/>
    <s v="LaCaMgNi6Al.3"/>
    <n v="1.9"/>
    <n v="30"/>
    <n v="20"/>
    <n v="0.4"/>
    <s v="Chen, 2000"/>
    <n v="1295"/>
    <m/>
    <m/>
    <s v="Sloping plateau"/>
  </r>
  <r>
    <x v="4"/>
    <s v="LaCaMgNi6Al3"/>
    <n v="1.8"/>
    <n v="30"/>
    <n v="20"/>
    <n v="0.4"/>
    <s v="Chen, 2000"/>
    <n v="1316"/>
    <m/>
    <m/>
    <s v="Sloping plateau"/>
  </r>
  <r>
    <x v="4"/>
    <s v="LaCaMgNi6Mn.3"/>
    <n v="1.8"/>
    <n v="32.299999999999997"/>
    <n v="20"/>
    <n v="1"/>
    <s v="Chen, 2000"/>
    <n v="1295"/>
    <m/>
    <m/>
    <m/>
  </r>
  <r>
    <x v="4"/>
    <s v="LaCaMgNi6Mn3"/>
    <n v="1.8"/>
    <n v="32.299999999999997"/>
    <n v="20"/>
    <n v="1.3"/>
    <s v="Chen, 2000"/>
    <n v="1316"/>
    <m/>
    <m/>
    <m/>
  </r>
  <r>
    <x v="4"/>
    <s v="LaCaMgNi9"/>
    <n v="1.8"/>
    <n v="33"/>
    <n v="20"/>
    <n v="2.5"/>
    <s v="Chen, 2000"/>
    <n v="1295"/>
    <m/>
    <m/>
    <m/>
  </r>
  <r>
    <x v="4"/>
    <s v="LaCaMgNi9"/>
    <n v="1.8"/>
    <n v="33"/>
    <n v="20"/>
    <n v="2.5"/>
    <s v="Chen, 2000"/>
    <n v="1316"/>
    <m/>
    <m/>
    <m/>
  </r>
  <r>
    <x v="4"/>
    <s v="LaMg2Cu2"/>
    <n v="2.4"/>
    <n v="64.2"/>
    <n v="170"/>
    <n v="0.4"/>
    <s v="Kadir, 1999"/>
    <n v="1305"/>
    <m/>
    <m/>
    <m/>
  </r>
  <r>
    <x v="4"/>
    <s v="Lu6Fe23"/>
    <n v="0.6"/>
    <n v="39.700000000000003"/>
    <n v="0"/>
    <n v="2"/>
    <s v="Smith, 1983"/>
    <n v="612"/>
    <m/>
    <m/>
    <m/>
  </r>
  <r>
    <x v="4"/>
    <s v="LuCo3"/>
    <n v="1"/>
    <n v="32"/>
    <n v="20"/>
    <n v="5.9"/>
    <s v="Kierstead, 1984"/>
    <n v="571"/>
    <m/>
    <m/>
    <m/>
  </r>
  <r>
    <x v="4"/>
    <s v="Mg51Zn20"/>
    <n v="3.6"/>
    <n v="80.900000000000006"/>
    <n v="330"/>
    <n v="8"/>
    <s v="Bruzzone, 1983"/>
    <n v="431"/>
    <m/>
    <m/>
    <m/>
  </r>
  <r>
    <x v="4"/>
    <s v="Mg6Pd"/>
    <n v="0.9"/>
    <n v="80.3"/>
    <n v="160"/>
    <n v="1.4E-2"/>
    <s v="Kume, 1987"/>
    <n v="576"/>
    <m/>
    <m/>
    <m/>
  </r>
  <r>
    <x v="4"/>
    <s v="Nd2Co7"/>
    <n v="1.2"/>
    <n v="56.7"/>
    <n v="125"/>
    <n v="0.9"/>
    <s v="Goudy, 1976"/>
    <n v="186"/>
    <m/>
    <m/>
    <m/>
  </r>
  <r>
    <x v="4"/>
    <s v="NdCo3"/>
    <n v="1.3"/>
    <n v="54.5"/>
    <n v="20"/>
    <n v="0.28999999999999998"/>
    <s v="Kierstead, 1981"/>
    <n v="444"/>
    <m/>
    <m/>
    <m/>
  </r>
  <r>
    <x v="4"/>
    <s v="Pr2Co7"/>
    <n v="0.7"/>
    <n v="33.299999999999997"/>
    <n v="100"/>
    <n v="10"/>
    <s v="Clinton, 1975"/>
    <n v="102"/>
    <m/>
    <m/>
    <m/>
  </r>
  <r>
    <x v="4"/>
    <s v="Pr2Co7"/>
    <n v="1.1000000000000001"/>
    <n v="54.6"/>
    <n v="150"/>
    <n v="2"/>
    <s v="Goudy, 1976"/>
    <n v="186"/>
    <m/>
    <m/>
    <m/>
  </r>
  <r>
    <x v="4"/>
    <s v="PrCo3"/>
    <n v="1.3"/>
    <n v="54.2"/>
    <n v="100"/>
    <n v="0.02"/>
    <s v="Clinton, 1975"/>
    <n v="102"/>
    <m/>
    <m/>
    <m/>
  </r>
  <r>
    <x v="4"/>
    <s v="Sm2Fe17"/>
    <n v="0.4"/>
    <n v="75"/>
    <m/>
    <m/>
    <s v="Kuji, 2002"/>
    <n v="1347"/>
    <m/>
    <m/>
    <s v="No plateau"/>
  </r>
  <r>
    <x v="4"/>
    <s v="SmCo3"/>
    <n v="0.6"/>
    <n v="59.4"/>
    <n v="69"/>
    <n v="0.2"/>
    <s v="Tauber, 1976"/>
    <n v="529"/>
    <m/>
    <m/>
    <m/>
  </r>
  <r>
    <x v="4"/>
    <s v="Tb2Co7"/>
    <n v="1.1000000000000001"/>
    <n v="40.4"/>
    <n v="50"/>
    <n v="2"/>
    <s v="Goudy, 1976"/>
    <n v="186"/>
    <m/>
    <m/>
    <m/>
  </r>
  <r>
    <x v="4"/>
    <s v="TbCo3"/>
    <n v="1.3"/>
    <n v="44"/>
    <n v="100"/>
    <n v="1.5"/>
    <s v="Wallace, 1980"/>
    <n v="439"/>
    <m/>
    <m/>
    <m/>
  </r>
  <r>
    <x v="4"/>
    <s v="TbCo3"/>
    <n v="1.4"/>
    <n v="46.9"/>
    <n v="75"/>
    <n v="0.6"/>
    <s v="Burnasheva, 1977"/>
    <n v="543"/>
    <m/>
    <m/>
    <m/>
  </r>
  <r>
    <x v="4"/>
    <s v="TbFe3"/>
    <n v="1.1000000000000001"/>
    <n v="48"/>
    <n v="150"/>
    <n v="0.23"/>
    <s v="Goudy, 1976"/>
    <n v="186"/>
    <m/>
    <m/>
    <m/>
  </r>
  <r>
    <x v="4"/>
    <s v="ThNiAl"/>
    <n v="0.9"/>
    <n v="47"/>
    <n v="40"/>
    <n v="7.0000000000000001E-3"/>
    <s v="Drulis, 1982"/>
    <n v="434"/>
    <m/>
    <m/>
    <m/>
  </r>
  <r>
    <x v="4"/>
    <s v="Ti3Al"/>
    <n v="2.9"/>
    <n v="47"/>
    <n v="50"/>
    <n v="0.8"/>
    <s v="Rudman, 1978"/>
    <n v="191"/>
    <m/>
    <m/>
    <m/>
  </r>
  <r>
    <x v="4"/>
    <s v="Ti3Sb"/>
    <n v="0.8"/>
    <n v="110"/>
    <m/>
    <m/>
    <s v="Rao, 1982"/>
    <n v="533"/>
    <m/>
    <m/>
    <m/>
  </r>
  <r>
    <x v="4"/>
    <s v="Ti3Sn"/>
    <n v="0.34"/>
    <n v="101"/>
    <m/>
    <m/>
    <s v="Rudman, 1978"/>
    <n v="193"/>
    <m/>
    <m/>
    <m/>
  </r>
  <r>
    <x v="4"/>
    <s v="Ti4Cu2O"/>
    <n v="0.8"/>
    <n v="31"/>
    <m/>
    <m/>
    <s v="Takeshita, 2000"/>
    <n v="1313"/>
    <m/>
    <m/>
    <s v="No plateau"/>
  </r>
  <r>
    <x v="4"/>
    <s v="UNiAl"/>
    <n v="0.8"/>
    <n v="48"/>
    <m/>
    <m/>
    <s v="Drulis, 1982"/>
    <n v="434"/>
    <m/>
    <m/>
    <m/>
  </r>
  <r>
    <x v="4"/>
    <s v="Y2Co7"/>
    <n v="1.3"/>
    <n v="38"/>
    <n v="20"/>
    <n v="0.25"/>
    <s v="Yamaguchi, 1985"/>
    <n v="573"/>
    <m/>
    <m/>
    <m/>
  </r>
  <r>
    <x v="4"/>
    <s v="Y4.3Sc.7Si2.6Ge.4"/>
    <n v="0.5"/>
    <n v="39.4"/>
    <n v="426"/>
    <n v="1.5"/>
    <s v="McColm, 1987"/>
    <n v="611"/>
    <m/>
    <m/>
    <m/>
  </r>
  <r>
    <x v="4"/>
    <s v="Y5Si3"/>
    <n v="0.4"/>
    <n v="53.3"/>
    <n v="398"/>
    <n v="0.3"/>
    <s v="McColm, 1986"/>
    <n v="574"/>
    <m/>
    <m/>
    <m/>
  </r>
  <r>
    <x v="4"/>
    <s v="Y5Si3C.3"/>
    <n v="1.1000000000000001"/>
    <n v="44.7"/>
    <m/>
    <m/>
    <s v="Hassen, 2000"/>
    <n v="1325"/>
    <m/>
    <m/>
    <m/>
  </r>
  <r>
    <x v="4"/>
    <s v="Y5Si3C.5"/>
    <n v="1.4"/>
    <n v="39.5"/>
    <m/>
    <m/>
    <s v="Hassen, 2000"/>
    <n v="1325"/>
    <m/>
    <m/>
    <m/>
  </r>
  <r>
    <x v="4"/>
    <s v="YCo3"/>
    <n v="1.5"/>
    <n v="44"/>
    <n v="75"/>
    <n v="0.45"/>
    <s v="Yamaguchi, 1985"/>
    <n v="573"/>
    <m/>
    <m/>
    <m/>
  </r>
  <r>
    <x v="4"/>
    <s v="Zr.1Tb.9Fe1.5Co1.5"/>
    <n v="1.1000000000000001"/>
    <n v="21"/>
    <n v="75"/>
    <n v="0.5"/>
    <s v="Sivakumar, 2000"/>
    <n v="1315"/>
    <m/>
    <m/>
    <s v="Sloping plateau"/>
  </r>
  <r>
    <x v="4"/>
    <s v="Zr.2Tb.8Fe1.5Co1.5"/>
    <n v="0.8"/>
    <n v="20"/>
    <n v="75"/>
    <n v="1"/>
    <s v="Sivakumar, 2000"/>
    <n v="1340"/>
    <m/>
    <m/>
    <s v="Sloping plateau"/>
  </r>
  <r>
    <x v="4"/>
    <s v="Zr2Ni5"/>
    <n v="0.5"/>
    <n v="35"/>
    <n v="60"/>
    <n v="0.8"/>
    <s v="Spit, 1982"/>
    <n v="446"/>
    <m/>
    <m/>
    <m/>
  </r>
  <r>
    <x v="4"/>
    <s v="Zr7Ni10"/>
    <n v="1.4"/>
    <n v="47"/>
    <n v="60"/>
    <n v="0.25"/>
    <s v="Spit, 1982"/>
    <n v="446"/>
    <m/>
    <m/>
    <m/>
  </r>
  <r>
    <x v="4"/>
    <s v="(La.65Ca.35)(Mg1.32Ca.68)Ni9"/>
    <m/>
    <n v="26.8"/>
    <n v="10"/>
    <n v="2"/>
    <s v="Kadir, 2000"/>
    <n v="1314"/>
    <m/>
    <m/>
    <m/>
  </r>
  <r>
    <x v="4"/>
    <s v="(Y.5Ca.5)(MgCa)Ni9"/>
    <n v="2"/>
    <n v="25.8"/>
    <n v="-10"/>
    <n v="2"/>
    <s v="Kadir, 1999"/>
    <n v="1304"/>
    <m/>
    <m/>
    <s v="Sloping plateau"/>
  </r>
  <r>
    <x v="4"/>
    <s v="CaNi3"/>
    <n v="2"/>
    <n v="35"/>
    <n v="20"/>
    <n v="0.4"/>
    <s v="Chen, 2000"/>
    <n v="1316"/>
    <m/>
    <m/>
    <m/>
  </r>
  <r>
    <x v="4"/>
    <s v="CaNi3"/>
    <n v="2.1"/>
    <n v="58"/>
    <m/>
    <m/>
    <s v="Oesterreicher, 1980"/>
    <n v="43"/>
    <m/>
    <m/>
    <m/>
  </r>
  <r>
    <x v="4"/>
    <s v="CaTiMgNi9"/>
    <n v="1.9"/>
    <n v="33.4"/>
    <n v="20"/>
    <n v="1"/>
    <s v="Chen, 2000"/>
    <n v="1295"/>
    <m/>
    <m/>
    <m/>
  </r>
  <r>
    <x v="4"/>
    <s v="CaTiMgNi9"/>
    <n v="1.9"/>
    <n v="33.4"/>
    <n v="20"/>
    <n v="1.1000000000000001"/>
    <s v="Chen, 2000"/>
    <n v="1316"/>
    <m/>
    <m/>
    <m/>
  </r>
  <r>
    <x v="4"/>
    <s v="Ce2Co7"/>
    <n v="0.9"/>
    <n v="43.3"/>
    <n v="100"/>
    <n v="0.9"/>
    <s v="Goudy, 1976"/>
    <n v="186"/>
    <m/>
    <m/>
    <m/>
  </r>
  <r>
    <x v="5"/>
    <s v="Pd.95Co.05"/>
    <n v="0.6"/>
    <n v="38.200000000000003"/>
    <n v="81"/>
    <n v="0.6"/>
    <s v="Feenstra, 1987"/>
    <n v="609"/>
    <m/>
    <m/>
    <m/>
  </r>
  <r>
    <x v="5"/>
    <s v="Pd.95Cr.05"/>
    <n v="0.6"/>
    <n v="29.6"/>
    <n v="30"/>
    <n v="0.26"/>
    <s v="Ura, 1995"/>
    <n v="484"/>
    <m/>
    <m/>
    <m/>
  </r>
  <r>
    <x v="5"/>
    <s v="Pd.95Ni.025Rh.025"/>
    <n v="0.7"/>
    <n v="32.6"/>
    <n v="50"/>
    <n v="0.32"/>
    <s v="Sakamoto, 1995"/>
    <n v="603"/>
    <m/>
    <m/>
    <m/>
  </r>
  <r>
    <x v="5"/>
    <s v="Pd.95Ni.05"/>
    <m/>
    <n v="31.6"/>
    <n v="50"/>
    <n v="1.4"/>
    <s v="Holder, 1996"/>
    <n v="624"/>
    <m/>
    <m/>
    <m/>
  </r>
  <r>
    <x v="5"/>
    <s v="Pd.95Pt.05"/>
    <n v="0.6"/>
    <n v="29"/>
    <n v="25"/>
    <n v="0.3"/>
    <s v="Thiebaut, 1995"/>
    <n v="482"/>
    <m/>
    <m/>
    <m/>
  </r>
  <r>
    <x v="5"/>
    <s v="Pd.95Pt.05"/>
    <n v="0.6"/>
    <n v="33"/>
    <n v="30"/>
    <n v="0.17"/>
    <s v="Noh, 1995"/>
    <n v="481"/>
    <m/>
    <m/>
    <m/>
  </r>
  <r>
    <x v="5"/>
    <s v="Pd.95Rh.05"/>
    <n v="0.7"/>
    <n v="28"/>
    <n v="25"/>
    <n v="0.21"/>
    <s v="Thiebaut, 1995"/>
    <n v="482"/>
    <m/>
    <m/>
    <m/>
  </r>
  <r>
    <x v="5"/>
    <s v="Pd.95Rh.05"/>
    <n v="0.7"/>
    <n v="34.200000000000003"/>
    <n v="30"/>
    <n v="0.13"/>
    <s v="Sakamoto, 1994"/>
    <n v="868"/>
    <m/>
    <m/>
    <m/>
  </r>
  <r>
    <x v="5"/>
    <s v="Pd.95Sb.05"/>
    <n v="0.5"/>
    <n v="34.6"/>
    <n v="100"/>
    <n v="7.0000000000000007E-2"/>
    <s v="Sakamoto, 1996"/>
    <n v="637"/>
    <m/>
    <m/>
    <m/>
  </r>
  <r>
    <x v="5"/>
    <s v="Pd.95Sc.05"/>
    <n v="0.5"/>
    <n v="37.4"/>
    <n v="50"/>
    <n v="0.04"/>
    <s v="Sakamoto, 1993"/>
    <n v="604"/>
    <m/>
    <m/>
    <m/>
  </r>
  <r>
    <x v="5"/>
    <s v="Pd.96Pt.04"/>
    <n v="0.5"/>
    <n v="37.4"/>
    <n v="80"/>
    <n v="0.4"/>
    <s v="Yasumatsu, 1999"/>
    <n v="1406"/>
    <m/>
    <m/>
    <m/>
  </r>
  <r>
    <x v="5"/>
    <s v="Pd.972Ir.028"/>
    <n v="0.5"/>
    <n v="30.7"/>
    <n v="25"/>
    <n v="0.1"/>
    <s v="LaPrade, 1974"/>
    <n v="469"/>
    <m/>
    <m/>
    <m/>
  </r>
  <r>
    <x v="5"/>
    <s v="Pd.975Mo.025"/>
    <n v="0.5"/>
    <n v="30.8"/>
    <n v="30"/>
    <n v="0.16"/>
    <s v="Ura, 1995"/>
    <n v="484"/>
    <m/>
    <m/>
    <m/>
  </r>
  <r>
    <x v="5"/>
    <s v="Pd.975Rh.025"/>
    <n v="0.7"/>
    <n v="36"/>
    <n v="30"/>
    <n v="5.6000000000000001E-2"/>
    <s v="Sakamoto, 1994"/>
    <n v="868"/>
    <m/>
    <m/>
    <m/>
  </r>
  <r>
    <x v="5"/>
    <s v="Pd.98V.02"/>
    <n v="0.5"/>
    <n v="30.8"/>
    <n v="25"/>
    <n v="0.1"/>
    <s v="Artman, 1976"/>
    <n v="485"/>
    <m/>
    <m/>
    <m/>
  </r>
  <r>
    <x v="5"/>
    <s v="Pd.9Co.1"/>
    <n v="0.5"/>
    <n v="29.8"/>
    <n v="80"/>
    <n v="4"/>
    <s v="Feenstra, 1987"/>
    <n v="609"/>
    <m/>
    <m/>
    <m/>
  </r>
  <r>
    <x v="5"/>
    <s v="Pd.9Ni.05Rh.05"/>
    <n v="0.6"/>
    <n v="28.4"/>
    <n v="30"/>
    <n v="0.7"/>
    <s v="Sakamoto, 1995"/>
    <n v="603"/>
    <m/>
    <m/>
    <m/>
  </r>
  <r>
    <x v="5"/>
    <s v="Pd.9Pt.1"/>
    <n v="0.4"/>
    <n v="27.4"/>
    <n v="25"/>
    <n v="2"/>
    <s v="Thiebaut, 1995"/>
    <n v="482"/>
    <m/>
    <m/>
    <m/>
  </r>
  <r>
    <x v="5"/>
    <s v="Pd.9Rh.1"/>
    <n v="0.6"/>
    <n v="29.2"/>
    <n v="30"/>
    <n v="0.57999999999999996"/>
    <s v="Sakamoto, 1994"/>
    <n v="868"/>
    <m/>
    <m/>
    <m/>
  </r>
  <r>
    <x v="5"/>
    <s v="Pd.9Rh.1"/>
    <n v="0.7"/>
    <n v="24"/>
    <n v="25"/>
    <n v="1.03"/>
    <s v="Thiebaut, 1995"/>
    <n v="482"/>
    <m/>
    <m/>
    <m/>
  </r>
  <r>
    <x v="5"/>
    <s v="Pd.9Rh.1"/>
    <n v="0.7"/>
    <n v="32.4"/>
    <n v="50"/>
    <n v="0.6"/>
    <s v="Noh, 1993"/>
    <n v="867"/>
    <m/>
    <m/>
    <m/>
  </r>
  <r>
    <x v="5"/>
    <s v="Ti.23Mn.36V.41"/>
    <n v="2.8"/>
    <n v="34"/>
    <n v="40"/>
    <n v="4"/>
    <s v="Cho, 2000"/>
    <n v="1407"/>
    <m/>
    <m/>
    <s v="Sloping plateau"/>
  </r>
  <r>
    <x v="5"/>
    <s v="(V.59Ti.41).74Mn.26"/>
    <m/>
    <n v="52.7"/>
    <n v="25"/>
    <n v="0.03"/>
    <s v="Libowitz, 1988"/>
    <n v="353"/>
    <m/>
    <m/>
    <m/>
  </r>
  <r>
    <x v="5"/>
    <s v="(V.63Ti.37).8Mn.1Fe.1"/>
    <m/>
    <n v="44.7"/>
    <n v="25"/>
    <n v="0.03"/>
    <s v="Libowitz, 1988"/>
    <n v="353"/>
    <m/>
    <m/>
    <m/>
  </r>
  <r>
    <x v="5"/>
    <s v="(V.85Ti.15).92Mn.08"/>
    <m/>
    <n v="50.6"/>
    <n v="25"/>
    <n v="0.06"/>
    <s v="Libowitz, 1988"/>
    <n v="353"/>
    <m/>
    <m/>
    <m/>
  </r>
  <r>
    <x v="5"/>
    <s v="(V.89Ti.11).95Fe.05"/>
    <n v="3.3"/>
    <n v="42.9"/>
    <n v="40"/>
    <n v="4.5"/>
    <s v="Libowitz, 1987"/>
    <n v="697"/>
    <m/>
    <m/>
    <m/>
  </r>
  <r>
    <x v="5"/>
    <s v="(V.8Ti.2).86Mn.14"/>
    <m/>
    <n v="48.6"/>
    <n v="25"/>
    <n v="0.04"/>
    <s v="Libowitz, 1988"/>
    <n v="353"/>
    <m/>
    <m/>
    <m/>
  </r>
  <r>
    <x v="5"/>
    <s v="(V.8Ti.2).88Mn.08Fe.04"/>
    <m/>
    <n v="48.5"/>
    <n v="25"/>
    <n v="0.08"/>
    <s v="Libowitz, 1988"/>
    <n v="353"/>
    <m/>
    <m/>
    <m/>
  </r>
  <r>
    <x v="5"/>
    <s v="(V.8Ti.2).9Al.05Fe.05"/>
    <m/>
    <n v="46.8"/>
    <m/>
    <m/>
    <s v="Libowitz, 1988"/>
    <n v="353"/>
    <m/>
    <m/>
    <m/>
  </r>
  <r>
    <x v="5"/>
    <s v="(V.9Ti.1).95Fe.05"/>
    <n v="3.7"/>
    <n v="43.2"/>
    <n v="80"/>
    <n v="9.3000000000000007"/>
    <s v="Lynch, 1985"/>
    <n v="351"/>
    <m/>
    <m/>
    <m/>
  </r>
  <r>
    <x v="5"/>
    <s v="(V.9Ti.1).95Ge.05"/>
    <m/>
    <n v="47.3"/>
    <m/>
    <m/>
    <s v="Libowitz, 1988"/>
    <n v="353"/>
    <m/>
    <m/>
    <m/>
  </r>
  <r>
    <x v="5"/>
    <s v="(V.9Ti.1).9Al.05Fe.05"/>
    <m/>
    <n v="42.8"/>
    <m/>
    <m/>
    <s v="Libowitz, 1988"/>
    <n v="353"/>
    <m/>
    <m/>
    <m/>
  </r>
  <r>
    <x v="5"/>
    <s v="Nb.95Cr.05"/>
    <n v="0.9"/>
    <n v="47.2"/>
    <n v="77"/>
    <n v="0.26"/>
    <s v="Esayed, 2000"/>
    <n v="1419"/>
    <m/>
    <m/>
    <m/>
  </r>
  <r>
    <x v="5"/>
    <s v="Nb.97Cr.03"/>
    <n v="0.9"/>
    <n v="47.2"/>
    <n v="77"/>
    <n v="0.45"/>
    <s v="Esayed, 2000"/>
    <n v="1419"/>
    <m/>
    <m/>
    <m/>
  </r>
  <r>
    <x v="5"/>
    <s v="Ni.8Cu.2"/>
    <m/>
    <n v="5.0999999999999996"/>
    <n v="25"/>
    <n v="3800"/>
    <s v="Baranowski, 1985"/>
    <n v="546"/>
    <m/>
    <m/>
    <m/>
  </r>
  <r>
    <x v="5"/>
    <s v="Pd.75Rh.25"/>
    <n v="0.8"/>
    <n v="25.4"/>
    <n v="0"/>
    <n v="5"/>
    <s v="Noh, 1993"/>
    <n v="867"/>
    <m/>
    <m/>
    <m/>
  </r>
  <r>
    <x v="5"/>
    <s v="Pd.7Ag.3"/>
    <n v="0.3"/>
    <n v="46"/>
    <n v="50"/>
    <n v="2E-3"/>
    <s v="Brodowsky, 1965"/>
    <n v="527"/>
    <m/>
    <m/>
    <m/>
  </r>
  <r>
    <x v="5"/>
    <s v="Pd.825Ni.1Rh.075"/>
    <n v="0.7"/>
    <n v="21.4"/>
    <n v="30"/>
    <n v="6.3"/>
    <s v="Sakamoto, 1995"/>
    <n v="603"/>
    <m/>
    <m/>
    <m/>
  </r>
  <r>
    <x v="5"/>
    <s v="Pd.85Rh.15"/>
    <n v="0.7"/>
    <n v="31"/>
    <n v="50"/>
    <n v="2.7"/>
    <s v="Noh, 1993"/>
    <n v="867"/>
    <m/>
    <m/>
    <m/>
  </r>
  <r>
    <x v="5"/>
    <s v="Pd.88Pt.06Rh.06"/>
    <n v="0.5"/>
    <n v="24.8"/>
    <n v="0"/>
    <n v="0.3"/>
    <s v="Sakamoto, 1997"/>
    <n v="661"/>
    <m/>
    <m/>
    <m/>
  </r>
  <r>
    <x v="5"/>
    <s v="Pd.8Rh.2"/>
    <n v="0.8"/>
    <n v="28.4"/>
    <n v="30"/>
    <n v="4.8"/>
    <s v="Noh, 1993"/>
    <n v="867"/>
    <m/>
    <m/>
    <m/>
  </r>
  <r>
    <x v="5"/>
    <s v="Pd.90Pt.10"/>
    <n v="0.3"/>
    <n v="30.7"/>
    <n v="80"/>
    <n v="3"/>
    <s v="Yasumatsu, 1999"/>
    <n v="1406"/>
    <m/>
    <m/>
    <m/>
  </r>
  <r>
    <x v="5"/>
    <s v="Pd.91Co.09"/>
    <m/>
    <n v="27.2"/>
    <n v="20"/>
    <n v="4"/>
    <s v="Holder, 1996"/>
    <n v="624"/>
    <m/>
    <m/>
    <m/>
  </r>
  <r>
    <x v="5"/>
    <s v="Pd.91Ni.09"/>
    <m/>
    <n v="29.4"/>
    <n v="50"/>
    <n v="6.8"/>
    <s v="Holder, 1996"/>
    <n v="624"/>
    <m/>
    <m/>
    <m/>
  </r>
  <r>
    <x v="5"/>
    <s v="Pd.925Rh.075"/>
    <n v="0.7"/>
    <n v="32.4"/>
    <n v="30"/>
    <n v="0.3"/>
    <s v="Sakamoto, 1994"/>
    <n v="868"/>
    <m/>
    <m/>
    <m/>
  </r>
  <r>
    <x v="5"/>
    <s v="Pd.927Ir.073"/>
    <n v="0.1"/>
    <n v="17"/>
    <n v="25"/>
    <n v="0.6"/>
    <s v="LaPrade, 1974"/>
    <n v="469"/>
    <m/>
    <m/>
    <m/>
  </r>
  <r>
    <x v="5"/>
    <s v="Pd.92Pt.08"/>
    <n v="0.4"/>
    <n v="30.7"/>
    <n v="80"/>
    <n v="1.8"/>
    <s v="Yasumatsu, 1999"/>
    <n v="1406"/>
    <m/>
    <m/>
    <m/>
  </r>
  <r>
    <x v="5"/>
    <s v="Pd.942Ir.058"/>
    <n v="0.4"/>
    <n v="25.9"/>
    <n v="25"/>
    <n v="0.35"/>
    <s v="LaPrade, 1974"/>
    <n v="469"/>
    <m/>
    <m/>
    <m/>
  </r>
  <r>
    <x v="5"/>
    <s v="Pd.952Ti.048"/>
    <n v="0.4"/>
    <n v="27.2"/>
    <n v="100"/>
    <n v="2.2999999999999998"/>
    <s v="Evans, 1980"/>
    <n v="462"/>
    <m/>
    <m/>
    <m/>
  </r>
  <r>
    <x v="5"/>
    <s v="Pd.95Bi.05"/>
    <n v="0.4"/>
    <n v="37.799999999999997"/>
    <n v="100"/>
    <n v="0.16"/>
    <s v="Sakamoto, 1996"/>
    <n v="637"/>
    <m/>
    <m/>
    <m/>
  </r>
  <r>
    <x v="5"/>
    <s v="Pd.95Co.05"/>
    <m/>
    <n v="31.8"/>
    <n v="50"/>
    <n v="1.8"/>
    <s v="Holder, 1996"/>
    <n v="624"/>
    <m/>
    <m/>
    <m/>
  </r>
  <r>
    <x v="5"/>
    <s v="V.855Cr.145"/>
    <n v="2.2999999999999998"/>
    <n v="29.7"/>
    <n v="50"/>
    <n v="50"/>
    <s v="Lynch, 1978"/>
    <n v="84"/>
    <m/>
    <m/>
    <m/>
  </r>
  <r>
    <x v="5"/>
    <s v="V.8Ti.2"/>
    <n v="3"/>
    <n v="48.1"/>
    <n v="80"/>
    <n v="2"/>
    <s v="Ono, 1980"/>
    <n v="452"/>
    <m/>
    <m/>
    <m/>
  </r>
  <r>
    <x v="5"/>
    <s v="V.8Ti.2"/>
    <n v="3.4"/>
    <n v="60"/>
    <n v="110"/>
    <n v="1.8"/>
    <s v="Sirotina, 1995"/>
    <n v="1158"/>
    <m/>
    <s v="(cal)"/>
    <m/>
  </r>
  <r>
    <x v="5"/>
    <s v="Zr.975Nb.025"/>
    <n v="2.2000000000000002"/>
    <n v="219"/>
    <n v="800"/>
    <n v="0.2"/>
    <s v="Sinha, 1970"/>
    <n v="47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8">
  <location ref="A3:B9" firstHeaderRow="1" firstDataRow="1" firstDataCol="1"/>
  <pivotFields count="11">
    <pivotField axis="axisRow" dataField="1" compact="0" outline="0" subtotalTop="0" showAll="0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6">
    <i>
      <x/>
    </i>
    <i>
      <x v="1"/>
    </i>
    <i>
      <x v="2"/>
    </i>
    <i>
      <x v="3"/>
    </i>
    <i>
      <x v="4"/>
    </i>
    <i>
      <x v="5"/>
    </i>
  </rowItems>
  <colItems count="1">
    <i/>
  </colItems>
  <dataFields count="1">
    <dataField name="Count of Material Class" fld="0" subtotal="count" baseField="0" baseItem="0"/>
  </dataFields>
  <chartFormats count="4">
    <chartFormat chart="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J24" sqref="J24"/>
    </sheetView>
  </sheetViews>
  <sheetFormatPr defaultRowHeight="14.5" x14ac:dyDescent="0.35"/>
  <cols>
    <col min="1" max="1" width="14.81640625" bestFit="1" customWidth="1"/>
    <col min="2" max="2" width="20.54296875" bestFit="1" customWidth="1"/>
  </cols>
  <sheetData>
    <row r="3" spans="1:2" x14ac:dyDescent="0.35">
      <c r="A3" s="8" t="s">
        <v>0</v>
      </c>
      <c r="B3" t="s">
        <v>736</v>
      </c>
    </row>
    <row r="4" spans="1:2" x14ac:dyDescent="0.35">
      <c r="A4" t="s">
        <v>11</v>
      </c>
      <c r="B4" s="9">
        <v>44</v>
      </c>
    </row>
    <row r="5" spans="1:2" x14ac:dyDescent="0.35">
      <c r="A5" t="s">
        <v>81</v>
      </c>
      <c r="B5" s="9">
        <v>59</v>
      </c>
    </row>
    <row r="6" spans="1:2" x14ac:dyDescent="0.35">
      <c r="A6" t="s">
        <v>158</v>
      </c>
      <c r="B6" s="9">
        <v>167</v>
      </c>
    </row>
    <row r="7" spans="1:2" x14ac:dyDescent="0.35">
      <c r="A7" t="s">
        <v>381</v>
      </c>
      <c r="B7" s="9">
        <v>144</v>
      </c>
    </row>
    <row r="8" spans="1:2" x14ac:dyDescent="0.35">
      <c r="A8" t="s">
        <v>559</v>
      </c>
      <c r="B8" s="9">
        <v>76</v>
      </c>
    </row>
    <row r="9" spans="1:2" x14ac:dyDescent="0.35">
      <c r="A9" t="s">
        <v>637</v>
      </c>
      <c r="B9" s="9">
        <v>55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6"/>
  <sheetViews>
    <sheetView tabSelected="1" topLeftCell="D1" zoomScale="80" zoomScaleNormal="80" workbookViewId="0">
      <selection activeCell="L16" sqref="L1:W1048576"/>
    </sheetView>
  </sheetViews>
  <sheetFormatPr defaultRowHeight="14.5" x14ac:dyDescent="0.35"/>
  <cols>
    <col min="1" max="1" width="12.6328125" customWidth="1"/>
    <col min="2" max="2" width="27" customWidth="1"/>
    <col min="3" max="3" width="13.453125" customWidth="1"/>
    <col min="4" max="4" width="14" customWidth="1"/>
    <col min="5" max="5" width="16.6328125" customWidth="1"/>
    <col min="6" max="6" width="17.90625" customWidth="1"/>
    <col min="8" max="8" width="13.6328125" customWidth="1"/>
  </cols>
  <sheetData>
    <row r="1" spans="1:11" ht="5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40.5" x14ac:dyDescent="0.35">
      <c r="A2" s="4" t="s">
        <v>11</v>
      </c>
      <c r="B2" s="4" t="s">
        <v>13</v>
      </c>
      <c r="C2" s="4">
        <v>0.4</v>
      </c>
      <c r="D2" s="4">
        <v>133</v>
      </c>
      <c r="E2" s="4">
        <v>650</v>
      </c>
      <c r="F2" s="4">
        <v>2.9999999999999997E-4</v>
      </c>
      <c r="G2" s="4" t="s">
        <v>14</v>
      </c>
      <c r="H2" s="5">
        <v>492</v>
      </c>
      <c r="I2" s="4"/>
      <c r="J2" s="4"/>
      <c r="K2" s="4"/>
    </row>
    <row r="3" spans="1:11" ht="40.5" x14ac:dyDescent="0.35">
      <c r="A3" s="2" t="s">
        <v>11</v>
      </c>
      <c r="B3" s="2" t="s">
        <v>15</v>
      </c>
      <c r="C3" s="2">
        <v>0.8</v>
      </c>
      <c r="D3" s="2">
        <v>130</v>
      </c>
      <c r="E3" s="2">
        <v>500</v>
      </c>
      <c r="F3" s="2">
        <v>1E-3</v>
      </c>
      <c r="G3" s="2" t="s">
        <v>14</v>
      </c>
      <c r="H3" s="3">
        <v>492</v>
      </c>
      <c r="I3" s="2"/>
      <c r="J3" s="2"/>
      <c r="K3" s="2"/>
    </row>
    <row r="4" spans="1:11" ht="27" x14ac:dyDescent="0.35">
      <c r="A4" s="4" t="s">
        <v>11</v>
      </c>
      <c r="B4" s="4" t="s">
        <v>16</v>
      </c>
      <c r="C4" s="4">
        <v>2.2000000000000002</v>
      </c>
      <c r="D4" s="4">
        <v>130</v>
      </c>
      <c r="E4" s="4">
        <v>500</v>
      </c>
      <c r="F4" s="4">
        <v>0.12</v>
      </c>
      <c r="G4" s="4" t="s">
        <v>18</v>
      </c>
      <c r="H4" s="5">
        <v>523</v>
      </c>
      <c r="I4" s="4"/>
      <c r="J4" s="4"/>
      <c r="K4" s="4"/>
    </row>
    <row r="5" spans="1:11" ht="27" x14ac:dyDescent="0.35">
      <c r="A5" s="4" t="s">
        <v>11</v>
      </c>
      <c r="B5" s="4" t="s">
        <v>20</v>
      </c>
      <c r="C5" s="4">
        <v>1.4</v>
      </c>
      <c r="D5" s="4">
        <v>90</v>
      </c>
      <c r="E5" s="4"/>
      <c r="F5" s="4"/>
      <c r="G5" s="4" t="s">
        <v>18</v>
      </c>
      <c r="H5" s="5">
        <v>523</v>
      </c>
      <c r="I5" s="4"/>
      <c r="J5" s="4"/>
      <c r="K5" s="4"/>
    </row>
    <row r="6" spans="1:11" ht="27" x14ac:dyDescent="0.35">
      <c r="A6" s="4" t="s">
        <v>11</v>
      </c>
      <c r="B6" s="4" t="s">
        <v>22</v>
      </c>
      <c r="C6" s="4">
        <v>1.3</v>
      </c>
      <c r="D6" s="4">
        <v>144</v>
      </c>
      <c r="E6" s="4">
        <v>600</v>
      </c>
      <c r="F6" s="4">
        <v>3.0000000000000001E-3</v>
      </c>
      <c r="G6" s="4" t="s">
        <v>23</v>
      </c>
      <c r="H6" s="5">
        <v>12</v>
      </c>
      <c r="I6" s="4"/>
      <c r="J6" s="4"/>
      <c r="K6" s="4"/>
    </row>
    <row r="7" spans="1:11" ht="27" x14ac:dyDescent="0.35">
      <c r="A7" s="2" t="s">
        <v>11</v>
      </c>
      <c r="B7" s="2" t="s">
        <v>22</v>
      </c>
      <c r="C7" s="2">
        <v>1.3</v>
      </c>
      <c r="D7" s="2">
        <v>142</v>
      </c>
      <c r="E7" s="2">
        <v>700</v>
      </c>
      <c r="F7" s="2">
        <v>0.02</v>
      </c>
      <c r="G7" s="2" t="s">
        <v>24</v>
      </c>
      <c r="H7" s="3">
        <v>429</v>
      </c>
      <c r="I7" s="2"/>
      <c r="J7" s="2"/>
      <c r="K7" s="2"/>
    </row>
    <row r="8" spans="1:11" ht="27" x14ac:dyDescent="0.35">
      <c r="A8" s="4" t="s">
        <v>11</v>
      </c>
      <c r="B8" s="4" t="s">
        <v>25</v>
      </c>
      <c r="C8" s="4">
        <v>1.3</v>
      </c>
      <c r="D8" s="4">
        <v>183</v>
      </c>
      <c r="E8" s="4">
        <v>604</v>
      </c>
      <c r="F8" s="4">
        <v>3.0000000000000001E-3</v>
      </c>
      <c r="G8" s="4" t="s">
        <v>23</v>
      </c>
      <c r="H8" s="5">
        <v>12</v>
      </c>
      <c r="I8" s="4"/>
      <c r="J8" s="4"/>
      <c r="K8" s="4"/>
    </row>
    <row r="9" spans="1:11" ht="40.5" x14ac:dyDescent="0.35">
      <c r="A9" s="4" t="s">
        <v>11</v>
      </c>
      <c r="B9" s="4" t="s">
        <v>29</v>
      </c>
      <c r="C9" s="4">
        <v>1.1000000000000001</v>
      </c>
      <c r="D9" s="4">
        <v>70</v>
      </c>
      <c r="E9" s="4">
        <v>277</v>
      </c>
      <c r="F9" s="4">
        <v>0.38</v>
      </c>
      <c r="G9" s="4" t="s">
        <v>30</v>
      </c>
      <c r="H9" s="5">
        <v>425</v>
      </c>
      <c r="I9" s="4"/>
      <c r="J9" s="4"/>
      <c r="K9" s="4"/>
    </row>
    <row r="10" spans="1:11" ht="27" x14ac:dyDescent="0.35">
      <c r="A10" s="4" t="s">
        <v>11</v>
      </c>
      <c r="B10" s="4" t="s">
        <v>31</v>
      </c>
      <c r="C10" s="4">
        <v>2.6</v>
      </c>
      <c r="D10" s="4">
        <v>29.1</v>
      </c>
      <c r="E10" s="4">
        <v>300</v>
      </c>
      <c r="F10" s="4">
        <v>3.7</v>
      </c>
      <c r="G10" s="4" t="s">
        <v>32</v>
      </c>
      <c r="H10" s="5">
        <v>1492</v>
      </c>
      <c r="I10" s="4"/>
      <c r="J10" s="4" t="s">
        <v>33</v>
      </c>
      <c r="K10" s="4"/>
    </row>
    <row r="11" spans="1:11" ht="27" x14ac:dyDescent="0.35">
      <c r="A11" s="2" t="s">
        <v>11</v>
      </c>
      <c r="B11" s="2" t="s">
        <v>34</v>
      </c>
      <c r="C11" s="2">
        <v>2.8</v>
      </c>
      <c r="D11" s="2">
        <v>26.6</v>
      </c>
      <c r="E11" s="2">
        <v>300</v>
      </c>
      <c r="F11" s="2">
        <v>4.5</v>
      </c>
      <c r="G11" s="2" t="s">
        <v>32</v>
      </c>
      <c r="H11" s="3">
        <v>1492</v>
      </c>
      <c r="I11" s="2"/>
      <c r="J11" s="2" t="s">
        <v>33</v>
      </c>
      <c r="K11" s="2"/>
    </row>
    <row r="12" spans="1:11" ht="27" x14ac:dyDescent="0.35">
      <c r="A12" s="2" t="s">
        <v>11</v>
      </c>
      <c r="B12" s="2" t="s">
        <v>35</v>
      </c>
      <c r="C12" s="2">
        <v>3.5</v>
      </c>
      <c r="D12" s="2">
        <v>70.5</v>
      </c>
      <c r="E12" s="2">
        <v>295</v>
      </c>
      <c r="F12" s="2">
        <v>4</v>
      </c>
      <c r="G12" s="2" t="s">
        <v>36</v>
      </c>
      <c r="H12" s="3">
        <v>427</v>
      </c>
      <c r="I12" s="2"/>
      <c r="J12" s="2"/>
      <c r="K12" s="2"/>
    </row>
    <row r="13" spans="1:11" ht="40.5" x14ac:dyDescent="0.35">
      <c r="A13" s="2" t="s">
        <v>11</v>
      </c>
      <c r="B13" s="2" t="s">
        <v>37</v>
      </c>
      <c r="C13" s="2">
        <v>2.9</v>
      </c>
      <c r="D13" s="2">
        <v>62.5</v>
      </c>
      <c r="E13" s="2">
        <v>300</v>
      </c>
      <c r="F13" s="2">
        <v>2.5</v>
      </c>
      <c r="G13" s="2" t="s">
        <v>38</v>
      </c>
      <c r="H13" s="3">
        <v>1226</v>
      </c>
      <c r="I13" s="2" t="s">
        <v>39</v>
      </c>
      <c r="J13" s="2"/>
      <c r="K13" s="2"/>
    </row>
    <row r="14" spans="1:11" ht="67.5" x14ac:dyDescent="0.35">
      <c r="A14" s="4" t="s">
        <v>11</v>
      </c>
      <c r="B14" s="4" t="s">
        <v>40</v>
      </c>
      <c r="C14" s="4">
        <v>4.5</v>
      </c>
      <c r="D14" s="4">
        <v>76</v>
      </c>
      <c r="E14" s="4">
        <v>450</v>
      </c>
      <c r="F14" s="4">
        <v>16</v>
      </c>
      <c r="G14" s="4" t="s">
        <v>42</v>
      </c>
      <c r="H14" s="5">
        <v>1463</v>
      </c>
      <c r="I14" s="4" t="s">
        <v>43</v>
      </c>
      <c r="J14" s="4"/>
      <c r="K14" s="4"/>
    </row>
    <row r="15" spans="1:11" ht="81" x14ac:dyDescent="0.35">
      <c r="A15" s="2" t="s">
        <v>11</v>
      </c>
      <c r="B15" s="2" t="s">
        <v>40</v>
      </c>
      <c r="C15" s="2">
        <v>4.2</v>
      </c>
      <c r="D15" s="2">
        <v>108</v>
      </c>
      <c r="E15" s="2">
        <v>418</v>
      </c>
      <c r="F15" s="2">
        <v>5.7</v>
      </c>
      <c r="G15" s="2" t="s">
        <v>44</v>
      </c>
      <c r="H15" s="3">
        <v>594</v>
      </c>
      <c r="I15" s="2" t="s">
        <v>41</v>
      </c>
      <c r="J15" s="2"/>
      <c r="K15" s="2"/>
    </row>
    <row r="16" spans="1:11" ht="27" x14ac:dyDescent="0.35">
      <c r="A16" s="4" t="s">
        <v>11</v>
      </c>
      <c r="B16" s="4" t="s">
        <v>45</v>
      </c>
      <c r="C16" s="4">
        <v>2.6</v>
      </c>
      <c r="D16" s="4">
        <v>72.900000000000006</v>
      </c>
      <c r="E16" s="4">
        <v>295</v>
      </c>
      <c r="F16" s="4">
        <v>6</v>
      </c>
      <c r="G16" s="4" t="s">
        <v>46</v>
      </c>
      <c r="H16" s="5">
        <v>87</v>
      </c>
      <c r="I16" s="4"/>
      <c r="J16" s="4"/>
      <c r="K16" s="4"/>
    </row>
    <row r="17" spans="1:11" ht="67.5" x14ac:dyDescent="0.35">
      <c r="A17" s="4" t="s">
        <v>11</v>
      </c>
      <c r="B17" s="4" t="s">
        <v>47</v>
      </c>
      <c r="C17" s="4">
        <v>5.5</v>
      </c>
      <c r="D17" s="4">
        <v>77.2</v>
      </c>
      <c r="E17" s="4">
        <v>450</v>
      </c>
      <c r="F17" s="4">
        <v>25</v>
      </c>
      <c r="G17" s="4" t="s">
        <v>42</v>
      </c>
      <c r="H17" s="5">
        <v>1463</v>
      </c>
      <c r="I17" s="4" t="s">
        <v>48</v>
      </c>
      <c r="J17" s="4"/>
      <c r="K17" s="4"/>
    </row>
    <row r="18" spans="1:11" ht="27" x14ac:dyDescent="0.35">
      <c r="A18" s="4" t="s">
        <v>11</v>
      </c>
      <c r="B18" s="4" t="s">
        <v>49</v>
      </c>
      <c r="C18" s="4">
        <v>3.1</v>
      </c>
      <c r="D18" s="4">
        <v>31.3</v>
      </c>
      <c r="E18" s="4">
        <v>300</v>
      </c>
      <c r="F18" s="4">
        <v>3.7</v>
      </c>
      <c r="G18" s="4" t="s">
        <v>32</v>
      </c>
      <c r="H18" s="5">
        <v>1492</v>
      </c>
      <c r="I18" s="4"/>
      <c r="J18" s="4" t="s">
        <v>33</v>
      </c>
      <c r="K18" s="4"/>
    </row>
    <row r="19" spans="1:11" ht="94.5" x14ac:dyDescent="0.35">
      <c r="A19" s="2" t="s">
        <v>11</v>
      </c>
      <c r="B19" s="2" t="s">
        <v>49</v>
      </c>
      <c r="C19" s="2">
        <v>3.2</v>
      </c>
      <c r="D19" s="2">
        <v>61</v>
      </c>
      <c r="E19" s="2">
        <v>250</v>
      </c>
      <c r="F19" s="2">
        <v>1.1000000000000001</v>
      </c>
      <c r="G19" s="2" t="s">
        <v>50</v>
      </c>
      <c r="H19" s="3">
        <v>1493</v>
      </c>
      <c r="I19" s="2"/>
      <c r="J19" s="2" t="s">
        <v>51</v>
      </c>
      <c r="K19" s="2"/>
    </row>
    <row r="20" spans="1:11" ht="40.5" x14ac:dyDescent="0.35">
      <c r="A20" s="4" t="s">
        <v>11</v>
      </c>
      <c r="B20" s="4" t="s">
        <v>49</v>
      </c>
      <c r="C20" s="4">
        <v>3.3</v>
      </c>
      <c r="D20" s="4">
        <v>67</v>
      </c>
      <c r="E20" s="4">
        <v>300</v>
      </c>
      <c r="F20" s="4">
        <v>2.2000000000000002</v>
      </c>
      <c r="G20" s="4" t="s">
        <v>38</v>
      </c>
      <c r="H20" s="5">
        <v>1226</v>
      </c>
      <c r="I20" s="4" t="s">
        <v>39</v>
      </c>
      <c r="J20" s="4"/>
      <c r="K20" s="4"/>
    </row>
    <row r="21" spans="1:11" ht="54" x14ac:dyDescent="0.35">
      <c r="A21" s="2" t="s">
        <v>11</v>
      </c>
      <c r="B21" s="2" t="s">
        <v>49</v>
      </c>
      <c r="C21" s="2">
        <v>3.3</v>
      </c>
      <c r="D21" s="2">
        <v>65.900000000000006</v>
      </c>
      <c r="E21" s="2">
        <v>300</v>
      </c>
      <c r="F21" s="2">
        <v>3.2</v>
      </c>
      <c r="G21" s="2" t="s">
        <v>52</v>
      </c>
      <c r="H21" s="3">
        <v>1228</v>
      </c>
      <c r="I21" s="2" t="s">
        <v>53</v>
      </c>
      <c r="J21" s="2"/>
      <c r="K21" s="2"/>
    </row>
    <row r="22" spans="1:11" ht="27" x14ac:dyDescent="0.35">
      <c r="A22" s="4" t="s">
        <v>11</v>
      </c>
      <c r="B22" s="4" t="s">
        <v>49</v>
      </c>
      <c r="C22" s="4">
        <v>3.3</v>
      </c>
      <c r="D22" s="4">
        <v>63.2</v>
      </c>
      <c r="E22" s="4">
        <v>300</v>
      </c>
      <c r="F22" s="4">
        <v>3.1</v>
      </c>
      <c r="G22" s="4" t="s">
        <v>54</v>
      </c>
      <c r="H22" s="5">
        <v>1224</v>
      </c>
      <c r="I22" s="4"/>
      <c r="J22" s="4"/>
      <c r="K22" s="4"/>
    </row>
    <row r="23" spans="1:11" ht="40.5" x14ac:dyDescent="0.35">
      <c r="A23" s="2" t="s">
        <v>11</v>
      </c>
      <c r="B23" s="2" t="s">
        <v>49</v>
      </c>
      <c r="C23" s="2">
        <v>3.5</v>
      </c>
      <c r="D23" s="2">
        <v>64.400000000000006</v>
      </c>
      <c r="E23" s="2">
        <v>180</v>
      </c>
      <c r="F23" s="2">
        <v>0.09</v>
      </c>
      <c r="G23" s="2" t="s">
        <v>55</v>
      </c>
      <c r="H23" s="3">
        <v>863</v>
      </c>
      <c r="I23" s="2" t="s">
        <v>56</v>
      </c>
      <c r="J23" s="2" t="s">
        <v>57</v>
      </c>
      <c r="K23" s="2"/>
    </row>
    <row r="24" spans="1:11" ht="40.5" x14ac:dyDescent="0.35">
      <c r="A24" s="4" t="s">
        <v>11</v>
      </c>
      <c r="B24" s="4" t="s">
        <v>49</v>
      </c>
      <c r="C24" s="4">
        <v>3.5</v>
      </c>
      <c r="D24" s="4">
        <v>64.400000000000006</v>
      </c>
      <c r="E24" s="4">
        <v>180</v>
      </c>
      <c r="F24" s="4">
        <v>7.0000000000000007E-2</v>
      </c>
      <c r="G24" s="4" t="s">
        <v>55</v>
      </c>
      <c r="H24" s="5">
        <v>863</v>
      </c>
      <c r="I24" s="4" t="s">
        <v>56</v>
      </c>
      <c r="J24" s="4" t="s">
        <v>58</v>
      </c>
      <c r="K24" s="4"/>
    </row>
    <row r="25" spans="1:11" ht="27" x14ac:dyDescent="0.35">
      <c r="A25" s="2" t="s">
        <v>11</v>
      </c>
      <c r="B25" s="2" t="s">
        <v>49</v>
      </c>
      <c r="C25" s="2">
        <v>3.5</v>
      </c>
      <c r="D25" s="2">
        <v>68.599999999999994</v>
      </c>
      <c r="E25" s="2">
        <v>180</v>
      </c>
      <c r="F25" s="2">
        <v>0.05</v>
      </c>
      <c r="G25" s="2" t="s">
        <v>55</v>
      </c>
      <c r="H25" s="3">
        <v>863</v>
      </c>
      <c r="I25" s="2" t="s">
        <v>59</v>
      </c>
      <c r="J25" s="2" t="s">
        <v>58</v>
      </c>
      <c r="K25" s="2"/>
    </row>
    <row r="26" spans="1:11" ht="27" x14ac:dyDescent="0.35">
      <c r="A26" s="2" t="s">
        <v>11</v>
      </c>
      <c r="B26" s="2" t="s">
        <v>49</v>
      </c>
      <c r="C26" s="2">
        <v>3.6</v>
      </c>
      <c r="D26" s="2">
        <v>64.5</v>
      </c>
      <c r="E26" s="2">
        <v>299</v>
      </c>
      <c r="F26" s="2">
        <v>3.2</v>
      </c>
      <c r="G26" s="2" t="s">
        <v>60</v>
      </c>
      <c r="H26" s="3">
        <v>88</v>
      </c>
      <c r="I26" s="2"/>
      <c r="J26" s="2"/>
      <c r="K26" s="2"/>
    </row>
    <row r="27" spans="1:11" ht="27" x14ac:dyDescent="0.35">
      <c r="A27" s="4" t="s">
        <v>11</v>
      </c>
      <c r="B27" s="4" t="s">
        <v>49</v>
      </c>
      <c r="C27" s="4">
        <v>3.6</v>
      </c>
      <c r="D27" s="4">
        <v>64.599999999999994</v>
      </c>
      <c r="E27" s="4">
        <v>300</v>
      </c>
      <c r="F27" s="4">
        <v>2.5</v>
      </c>
      <c r="G27" s="4" t="s">
        <v>61</v>
      </c>
      <c r="H27" s="5">
        <v>420</v>
      </c>
      <c r="I27" s="4"/>
      <c r="J27" s="4"/>
      <c r="K27" s="4"/>
    </row>
    <row r="28" spans="1:11" ht="40.5" x14ac:dyDescent="0.35">
      <c r="A28" s="2" t="s">
        <v>11</v>
      </c>
      <c r="B28" s="2" t="s">
        <v>49</v>
      </c>
      <c r="C28" s="2">
        <v>3.6</v>
      </c>
      <c r="D28" s="2">
        <v>68.8</v>
      </c>
      <c r="E28" s="2">
        <v>180</v>
      </c>
      <c r="F28" s="2">
        <v>0.06</v>
      </c>
      <c r="G28" s="2" t="s">
        <v>55</v>
      </c>
      <c r="H28" s="3">
        <v>863</v>
      </c>
      <c r="I28" s="2" t="s">
        <v>59</v>
      </c>
      <c r="J28" s="2" t="s">
        <v>57</v>
      </c>
      <c r="K28" s="2"/>
    </row>
    <row r="29" spans="1:11" ht="81" x14ac:dyDescent="0.35">
      <c r="A29" s="4" t="s">
        <v>11</v>
      </c>
      <c r="B29" s="4" t="s">
        <v>49</v>
      </c>
      <c r="C29" s="4">
        <v>3.6</v>
      </c>
      <c r="D29" s="4">
        <v>71.3</v>
      </c>
      <c r="E29" s="4">
        <v>300</v>
      </c>
      <c r="F29" s="4">
        <v>2.6</v>
      </c>
      <c r="G29" s="4" t="s">
        <v>62</v>
      </c>
      <c r="H29" s="5">
        <v>1236</v>
      </c>
      <c r="I29" s="4" t="s">
        <v>63</v>
      </c>
      <c r="J29" s="4"/>
      <c r="K29" s="4"/>
    </row>
    <row r="30" spans="1:11" ht="27" x14ac:dyDescent="0.35">
      <c r="A30" s="2" t="s">
        <v>11</v>
      </c>
      <c r="B30" s="2" t="s">
        <v>49</v>
      </c>
      <c r="C30" s="2">
        <v>3.7</v>
      </c>
      <c r="D30" s="2">
        <v>62.2</v>
      </c>
      <c r="E30" s="2">
        <v>450</v>
      </c>
      <c r="F30" s="2">
        <v>57</v>
      </c>
      <c r="G30" s="2" t="s">
        <v>42</v>
      </c>
      <c r="H30" s="3">
        <v>1463</v>
      </c>
      <c r="I30" s="2"/>
      <c r="J30" s="2"/>
      <c r="K30" s="2"/>
    </row>
    <row r="31" spans="1:11" ht="40.5" x14ac:dyDescent="0.35">
      <c r="A31" s="4" t="s">
        <v>11</v>
      </c>
      <c r="B31" s="4" t="s">
        <v>65</v>
      </c>
      <c r="C31" s="4">
        <v>3.1</v>
      </c>
      <c r="D31" s="4">
        <v>64.5</v>
      </c>
      <c r="E31" s="4">
        <v>279</v>
      </c>
      <c r="F31" s="4">
        <v>1</v>
      </c>
      <c r="G31" s="4" t="s">
        <v>12</v>
      </c>
      <c r="H31" s="5">
        <v>418</v>
      </c>
      <c r="I31" s="4"/>
      <c r="J31" s="4"/>
      <c r="K31" s="4"/>
    </row>
    <row r="32" spans="1:11" ht="40.5" x14ac:dyDescent="0.35">
      <c r="A32" s="4" t="s">
        <v>11</v>
      </c>
      <c r="B32" s="4" t="s">
        <v>66</v>
      </c>
      <c r="C32" s="4">
        <v>3</v>
      </c>
      <c r="D32" s="4">
        <v>59.9</v>
      </c>
      <c r="E32" s="4">
        <v>248</v>
      </c>
      <c r="F32" s="4">
        <v>1</v>
      </c>
      <c r="G32" s="4" t="s">
        <v>12</v>
      </c>
      <c r="H32" s="5">
        <v>418</v>
      </c>
      <c r="I32" s="4"/>
      <c r="J32" s="4"/>
      <c r="K32" s="4"/>
    </row>
    <row r="33" spans="1:11" ht="40.5" x14ac:dyDescent="0.35">
      <c r="A33" s="2" t="s">
        <v>11</v>
      </c>
      <c r="B33" s="2" t="s">
        <v>67</v>
      </c>
      <c r="C33" s="2"/>
      <c r="D33" s="2">
        <v>53.2</v>
      </c>
      <c r="E33" s="2">
        <v>227</v>
      </c>
      <c r="F33" s="2">
        <v>1</v>
      </c>
      <c r="G33" s="2" t="s">
        <v>12</v>
      </c>
      <c r="H33" s="3">
        <v>418</v>
      </c>
      <c r="I33" s="2"/>
      <c r="J33" s="2"/>
      <c r="K33" s="2"/>
    </row>
    <row r="34" spans="1:11" ht="40.5" x14ac:dyDescent="0.35">
      <c r="A34" s="4" t="s">
        <v>11</v>
      </c>
      <c r="B34" s="4" t="s">
        <v>68</v>
      </c>
      <c r="C34" s="4">
        <v>2.8</v>
      </c>
      <c r="D34" s="4">
        <v>63.2</v>
      </c>
      <c r="E34" s="4">
        <v>253</v>
      </c>
      <c r="F34" s="4">
        <v>1</v>
      </c>
      <c r="G34" s="4" t="s">
        <v>12</v>
      </c>
      <c r="H34" s="5">
        <v>418</v>
      </c>
      <c r="I34" s="4"/>
      <c r="J34" s="4"/>
      <c r="K34" s="4"/>
    </row>
    <row r="35" spans="1:11" ht="40.5" x14ac:dyDescent="0.35">
      <c r="A35" s="2" t="s">
        <v>11</v>
      </c>
      <c r="B35" s="2" t="s">
        <v>68</v>
      </c>
      <c r="C35" s="2">
        <v>3.3</v>
      </c>
      <c r="D35" s="2">
        <v>65.2</v>
      </c>
      <c r="E35" s="2">
        <v>300</v>
      </c>
      <c r="F35" s="2">
        <v>1.9</v>
      </c>
      <c r="G35" s="2" t="s">
        <v>69</v>
      </c>
      <c r="H35" s="3">
        <v>828</v>
      </c>
      <c r="I35" s="2"/>
      <c r="J35" s="2" t="s">
        <v>70</v>
      </c>
      <c r="K35" s="2"/>
    </row>
    <row r="36" spans="1:11" ht="40.5" x14ac:dyDescent="0.35">
      <c r="A36" s="4" t="s">
        <v>11</v>
      </c>
      <c r="B36" s="4" t="s">
        <v>71</v>
      </c>
      <c r="C36" s="4">
        <v>2.9</v>
      </c>
      <c r="D36" s="4">
        <v>62.4</v>
      </c>
      <c r="E36" s="4">
        <v>250</v>
      </c>
      <c r="F36" s="4">
        <v>1</v>
      </c>
      <c r="G36" s="4" t="s">
        <v>12</v>
      </c>
      <c r="H36" s="5">
        <v>418</v>
      </c>
      <c r="I36" s="4"/>
      <c r="J36" s="4"/>
      <c r="K36" s="4"/>
    </row>
    <row r="37" spans="1:11" ht="40.5" x14ac:dyDescent="0.35">
      <c r="A37" s="2" t="s">
        <v>11</v>
      </c>
      <c r="B37" s="2" t="s">
        <v>72</v>
      </c>
      <c r="C37" s="2">
        <v>3.3</v>
      </c>
      <c r="D37" s="2">
        <v>61.5</v>
      </c>
      <c r="E37" s="2">
        <v>246</v>
      </c>
      <c r="F37" s="2">
        <v>1</v>
      </c>
      <c r="G37" s="2" t="s">
        <v>12</v>
      </c>
      <c r="H37" s="3">
        <v>418</v>
      </c>
      <c r="I37" s="2"/>
      <c r="J37" s="2"/>
      <c r="K37" s="2"/>
    </row>
    <row r="38" spans="1:11" ht="94.5" x14ac:dyDescent="0.35">
      <c r="A38" s="4" t="s">
        <v>11</v>
      </c>
      <c r="B38" s="4" t="s">
        <v>73</v>
      </c>
      <c r="C38" s="4">
        <v>3.2</v>
      </c>
      <c r="D38" s="4">
        <v>61</v>
      </c>
      <c r="E38" s="4">
        <v>250</v>
      </c>
      <c r="F38" s="4">
        <v>0.5</v>
      </c>
      <c r="G38" s="4" t="s">
        <v>50</v>
      </c>
      <c r="H38" s="5">
        <v>1493</v>
      </c>
      <c r="I38" s="4"/>
      <c r="J38" s="4" t="s">
        <v>51</v>
      </c>
      <c r="K38" s="4"/>
    </row>
    <row r="39" spans="1:11" ht="94.5" x14ac:dyDescent="0.35">
      <c r="A39" s="2" t="s">
        <v>11</v>
      </c>
      <c r="B39" s="2" t="s">
        <v>74</v>
      </c>
      <c r="C39" s="2">
        <v>3.2</v>
      </c>
      <c r="D39" s="2">
        <v>61</v>
      </c>
      <c r="E39" s="2">
        <v>250</v>
      </c>
      <c r="F39" s="2">
        <v>0.9</v>
      </c>
      <c r="G39" s="2" t="s">
        <v>50</v>
      </c>
      <c r="H39" s="3">
        <v>1493</v>
      </c>
      <c r="I39" s="2"/>
      <c r="J39" s="2" t="s">
        <v>51</v>
      </c>
      <c r="K39" s="2"/>
    </row>
    <row r="40" spans="1:11" ht="94.5" x14ac:dyDescent="0.35">
      <c r="A40" s="4" t="s">
        <v>11</v>
      </c>
      <c r="B40" s="4" t="s">
        <v>75</v>
      </c>
      <c r="C40" s="4">
        <v>3.2</v>
      </c>
      <c r="D40" s="4">
        <v>59</v>
      </c>
      <c r="E40" s="4">
        <v>250</v>
      </c>
      <c r="F40" s="4">
        <v>1.2</v>
      </c>
      <c r="G40" s="4" t="s">
        <v>50</v>
      </c>
      <c r="H40" s="5">
        <v>1493</v>
      </c>
      <c r="I40" s="4"/>
      <c r="J40" s="4" t="s">
        <v>51</v>
      </c>
      <c r="K40" s="4"/>
    </row>
    <row r="41" spans="1:11" ht="94.5" x14ac:dyDescent="0.35">
      <c r="A41" s="2" t="s">
        <v>11</v>
      </c>
      <c r="B41" s="2" t="s">
        <v>76</v>
      </c>
      <c r="C41" s="2">
        <v>3.2</v>
      </c>
      <c r="D41" s="2">
        <v>60</v>
      </c>
      <c r="E41" s="2">
        <v>250</v>
      </c>
      <c r="F41" s="2">
        <v>1</v>
      </c>
      <c r="G41" s="2" t="s">
        <v>50</v>
      </c>
      <c r="H41" s="3">
        <v>1493</v>
      </c>
      <c r="I41" s="2"/>
      <c r="J41" s="2" t="s">
        <v>51</v>
      </c>
      <c r="K41" s="2"/>
    </row>
    <row r="42" spans="1:11" ht="94.5" x14ac:dyDescent="0.35">
      <c r="A42" s="4" t="s">
        <v>11</v>
      </c>
      <c r="B42" s="4" t="s">
        <v>77</v>
      </c>
      <c r="C42" s="4">
        <v>3.2</v>
      </c>
      <c r="D42" s="4">
        <v>58</v>
      </c>
      <c r="E42" s="4">
        <v>250</v>
      </c>
      <c r="F42" s="4">
        <v>1</v>
      </c>
      <c r="G42" s="4" t="s">
        <v>50</v>
      </c>
      <c r="H42" s="5">
        <v>1493</v>
      </c>
      <c r="I42" s="4"/>
      <c r="J42" s="4" t="s">
        <v>51</v>
      </c>
      <c r="K42" s="4"/>
    </row>
    <row r="43" spans="1:11" ht="94.5" x14ac:dyDescent="0.35">
      <c r="A43" s="2" t="s">
        <v>11</v>
      </c>
      <c r="B43" s="2" t="s">
        <v>78</v>
      </c>
      <c r="C43" s="2">
        <v>3.2</v>
      </c>
      <c r="D43" s="2">
        <v>56</v>
      </c>
      <c r="E43" s="2">
        <v>250</v>
      </c>
      <c r="F43" s="2">
        <v>1.2</v>
      </c>
      <c r="G43" s="2" t="s">
        <v>50</v>
      </c>
      <c r="H43" s="3">
        <v>1493</v>
      </c>
      <c r="I43" s="2"/>
      <c r="J43" s="2" t="s">
        <v>51</v>
      </c>
      <c r="K43" s="2"/>
    </row>
    <row r="44" spans="1:11" ht="94.5" x14ac:dyDescent="0.35">
      <c r="A44" s="4" t="s">
        <v>11</v>
      </c>
      <c r="B44" s="4" t="s">
        <v>78</v>
      </c>
      <c r="C44" s="4">
        <v>3.2</v>
      </c>
      <c r="D44" s="4">
        <v>59</v>
      </c>
      <c r="E44" s="4">
        <v>250</v>
      </c>
      <c r="F44" s="4">
        <v>1.3</v>
      </c>
      <c r="G44" s="4" t="s">
        <v>50</v>
      </c>
      <c r="H44" s="5">
        <v>1493</v>
      </c>
      <c r="I44" s="4"/>
      <c r="J44" s="4" t="s">
        <v>51</v>
      </c>
      <c r="K44" s="4"/>
    </row>
    <row r="45" spans="1:11" ht="27" x14ac:dyDescent="0.35">
      <c r="A45" s="2" t="s">
        <v>11</v>
      </c>
      <c r="B45" s="2" t="s">
        <v>79</v>
      </c>
      <c r="C45" s="2">
        <v>3.5</v>
      </c>
      <c r="D45" s="2">
        <v>59.8</v>
      </c>
      <c r="E45" s="2">
        <v>340</v>
      </c>
      <c r="F45" s="2">
        <v>10</v>
      </c>
      <c r="G45" s="2" t="s">
        <v>80</v>
      </c>
      <c r="H45" s="3">
        <v>1465</v>
      </c>
      <c r="I45" s="2"/>
      <c r="J45" s="2"/>
      <c r="K45" s="2"/>
    </row>
    <row r="46" spans="1:11" ht="40.5" x14ac:dyDescent="0.35">
      <c r="A46" s="4" t="s">
        <v>81</v>
      </c>
      <c r="B46" s="4" t="s">
        <v>82</v>
      </c>
      <c r="C46" s="4">
        <v>1.4</v>
      </c>
      <c r="D46" s="4">
        <v>46.8</v>
      </c>
      <c r="E46" s="4">
        <v>40</v>
      </c>
      <c r="F46" s="4">
        <v>0.05</v>
      </c>
      <c r="G46" s="4" t="s">
        <v>83</v>
      </c>
      <c r="H46" s="5">
        <v>187</v>
      </c>
      <c r="I46" s="4"/>
      <c r="J46" s="4"/>
      <c r="K46" s="4"/>
    </row>
    <row r="47" spans="1:11" ht="40.5" x14ac:dyDescent="0.35">
      <c r="A47" s="2" t="s">
        <v>81</v>
      </c>
      <c r="B47" s="2" t="s">
        <v>84</v>
      </c>
      <c r="C47" s="2">
        <v>1.2</v>
      </c>
      <c r="D47" s="2">
        <v>45.3</v>
      </c>
      <c r="E47" s="2">
        <v>40</v>
      </c>
      <c r="F47" s="2">
        <v>0.01</v>
      </c>
      <c r="G47" s="2" t="s">
        <v>83</v>
      </c>
      <c r="H47" s="3">
        <v>187</v>
      </c>
      <c r="I47" s="2"/>
      <c r="J47" s="2"/>
      <c r="K47" s="2"/>
    </row>
    <row r="48" spans="1:11" ht="40.5" x14ac:dyDescent="0.35">
      <c r="A48" s="2" t="s">
        <v>81</v>
      </c>
      <c r="B48" s="2" t="s">
        <v>85</v>
      </c>
      <c r="C48" s="2">
        <v>1.7</v>
      </c>
      <c r="D48" s="2">
        <v>28.6</v>
      </c>
      <c r="E48" s="2">
        <v>22</v>
      </c>
      <c r="F48" s="2">
        <v>2</v>
      </c>
      <c r="G48" s="2" t="s">
        <v>86</v>
      </c>
      <c r="H48" s="3">
        <v>396</v>
      </c>
      <c r="I48" s="2"/>
      <c r="J48" s="2"/>
      <c r="K48" s="2"/>
    </row>
    <row r="49" spans="1:11" ht="27" x14ac:dyDescent="0.35">
      <c r="A49" s="2" t="s">
        <v>81</v>
      </c>
      <c r="B49" s="2" t="s">
        <v>87</v>
      </c>
      <c r="C49" s="2">
        <v>1.7</v>
      </c>
      <c r="D49" s="2">
        <v>31.8</v>
      </c>
      <c r="E49" s="2">
        <v>30</v>
      </c>
      <c r="F49" s="2">
        <v>1.4</v>
      </c>
      <c r="G49" s="2" t="s">
        <v>88</v>
      </c>
      <c r="H49" s="3">
        <v>79</v>
      </c>
      <c r="I49" s="2"/>
      <c r="J49" s="2"/>
      <c r="K49" s="2"/>
    </row>
    <row r="50" spans="1:11" ht="40.5" x14ac:dyDescent="0.35">
      <c r="A50" s="4" t="s">
        <v>81</v>
      </c>
      <c r="B50" s="4" t="s">
        <v>89</v>
      </c>
      <c r="C50" s="4">
        <v>1.5</v>
      </c>
      <c r="D50" s="4">
        <v>7.6</v>
      </c>
      <c r="E50" s="4">
        <v>27</v>
      </c>
      <c r="F50" s="4">
        <v>14</v>
      </c>
      <c r="G50" s="4" t="s">
        <v>90</v>
      </c>
      <c r="H50" s="5">
        <v>852</v>
      </c>
      <c r="I50" s="4"/>
      <c r="J50" s="4"/>
      <c r="K50" s="4"/>
    </row>
    <row r="51" spans="1:11" ht="27" x14ac:dyDescent="0.35">
      <c r="A51" s="2" t="s">
        <v>81</v>
      </c>
      <c r="B51" s="2" t="s">
        <v>91</v>
      </c>
      <c r="C51" s="2">
        <v>1.5</v>
      </c>
      <c r="D51" s="2">
        <v>60</v>
      </c>
      <c r="E51" s="2">
        <v>150</v>
      </c>
      <c r="F51" s="2">
        <v>3.2</v>
      </c>
      <c r="G51" s="2" t="s">
        <v>92</v>
      </c>
      <c r="H51" s="3">
        <v>83</v>
      </c>
      <c r="I51" s="2"/>
      <c r="J51" s="2"/>
      <c r="K51" s="2"/>
    </row>
    <row r="52" spans="1:11" ht="27" x14ac:dyDescent="0.35">
      <c r="A52" s="4" t="s">
        <v>81</v>
      </c>
      <c r="B52" s="4" t="s">
        <v>93</v>
      </c>
      <c r="C52" s="4">
        <v>1</v>
      </c>
      <c r="D52" s="4">
        <v>28.9</v>
      </c>
      <c r="E52" s="4">
        <v>30</v>
      </c>
      <c r="F52" s="4">
        <v>3.3</v>
      </c>
      <c r="G52" s="4" t="s">
        <v>94</v>
      </c>
      <c r="H52" s="5">
        <v>397</v>
      </c>
      <c r="I52" s="4"/>
      <c r="J52" s="4"/>
      <c r="K52" s="4"/>
    </row>
    <row r="53" spans="1:11" ht="27" x14ac:dyDescent="0.35">
      <c r="A53" s="4" t="s">
        <v>81</v>
      </c>
      <c r="B53" s="4" t="s">
        <v>96</v>
      </c>
      <c r="C53" s="4">
        <v>1.1000000000000001</v>
      </c>
      <c r="D53" s="4">
        <v>61.1</v>
      </c>
      <c r="E53" s="4">
        <v>150</v>
      </c>
      <c r="F53" s="4">
        <v>2.2000000000000002</v>
      </c>
      <c r="G53" s="4" t="s">
        <v>97</v>
      </c>
      <c r="H53" s="5">
        <v>381</v>
      </c>
      <c r="I53" s="4"/>
      <c r="J53" s="4"/>
      <c r="K53" s="4"/>
    </row>
    <row r="54" spans="1:11" ht="27" x14ac:dyDescent="0.35">
      <c r="A54" s="2" t="s">
        <v>81</v>
      </c>
      <c r="B54" s="2" t="s">
        <v>96</v>
      </c>
      <c r="C54" s="2">
        <v>1.3</v>
      </c>
      <c r="D54" s="2">
        <v>57.8</v>
      </c>
      <c r="E54" s="2">
        <v>150</v>
      </c>
      <c r="F54" s="2">
        <v>2.2000000000000002</v>
      </c>
      <c r="G54" s="2" t="s">
        <v>98</v>
      </c>
      <c r="H54" s="3">
        <v>80</v>
      </c>
      <c r="I54" s="2"/>
      <c r="J54" s="2"/>
      <c r="K54" s="2"/>
    </row>
    <row r="55" spans="1:11" ht="40.5" x14ac:dyDescent="0.35">
      <c r="A55" s="4" t="s">
        <v>81</v>
      </c>
      <c r="B55" s="4" t="s">
        <v>96</v>
      </c>
      <c r="C55" s="4">
        <v>1.4</v>
      </c>
      <c r="D55" s="4">
        <v>57.4</v>
      </c>
      <c r="E55" s="4">
        <v>155</v>
      </c>
      <c r="F55" s="4">
        <v>4</v>
      </c>
      <c r="G55" s="4" t="s">
        <v>19</v>
      </c>
      <c r="H55" s="5">
        <v>73</v>
      </c>
      <c r="I55" s="4"/>
      <c r="J55" s="4"/>
      <c r="K55" s="4"/>
    </row>
    <row r="56" spans="1:11" ht="27" x14ac:dyDescent="0.35">
      <c r="A56" s="4" t="s">
        <v>81</v>
      </c>
      <c r="B56" s="4" t="s">
        <v>96</v>
      </c>
      <c r="C56" s="4">
        <v>1.45</v>
      </c>
      <c r="D56" s="4">
        <v>54</v>
      </c>
      <c r="E56" s="4">
        <v>152</v>
      </c>
      <c r="F56" s="4">
        <v>2</v>
      </c>
      <c r="G56" s="4" t="s">
        <v>100</v>
      </c>
      <c r="H56" s="5">
        <v>500</v>
      </c>
      <c r="I56" s="4"/>
      <c r="J56" s="4"/>
      <c r="K56" s="4"/>
    </row>
    <row r="57" spans="1:11" ht="27" x14ac:dyDescent="0.35">
      <c r="A57" s="2" t="s">
        <v>81</v>
      </c>
      <c r="B57" s="2" t="s">
        <v>101</v>
      </c>
      <c r="C57" s="2">
        <v>1.1000000000000001</v>
      </c>
      <c r="D57" s="2">
        <v>42.3</v>
      </c>
      <c r="E57" s="2">
        <v>100</v>
      </c>
      <c r="F57" s="2">
        <v>4</v>
      </c>
      <c r="G57" s="2" t="s">
        <v>102</v>
      </c>
      <c r="H57" s="3">
        <v>82</v>
      </c>
      <c r="I57" s="2"/>
      <c r="J57" s="2"/>
      <c r="K57" s="2"/>
    </row>
    <row r="58" spans="1:11" ht="27" x14ac:dyDescent="0.35">
      <c r="A58" s="4" t="s">
        <v>81</v>
      </c>
      <c r="B58" s="4" t="s">
        <v>103</v>
      </c>
      <c r="C58" s="4">
        <v>1.6</v>
      </c>
      <c r="D58" s="4">
        <v>46.9</v>
      </c>
      <c r="E58" s="4">
        <v>120</v>
      </c>
      <c r="F58" s="4">
        <v>3.2</v>
      </c>
      <c r="G58" s="4" t="s">
        <v>98</v>
      </c>
      <c r="H58" s="5">
        <v>80</v>
      </c>
      <c r="I58" s="4"/>
      <c r="J58" s="4"/>
      <c r="K58" s="4"/>
    </row>
    <row r="59" spans="1:11" ht="40.5" x14ac:dyDescent="0.35">
      <c r="A59" s="4" t="s">
        <v>81</v>
      </c>
      <c r="B59" s="4" t="s">
        <v>104</v>
      </c>
      <c r="C59" s="4">
        <v>1.7</v>
      </c>
      <c r="D59" s="4">
        <v>75</v>
      </c>
      <c r="E59" s="4">
        <v>200</v>
      </c>
      <c r="F59" s="4">
        <v>4.0000000000000001E-3</v>
      </c>
      <c r="G59" s="4" t="s">
        <v>17</v>
      </c>
      <c r="H59" s="5">
        <v>389</v>
      </c>
      <c r="I59" s="4"/>
      <c r="J59" s="4"/>
      <c r="K59" s="4"/>
    </row>
    <row r="60" spans="1:11" ht="27" x14ac:dyDescent="0.35">
      <c r="A60" s="2" t="s">
        <v>81</v>
      </c>
      <c r="B60" s="2" t="s">
        <v>104</v>
      </c>
      <c r="C60" s="2">
        <v>1.6</v>
      </c>
      <c r="D60" s="2">
        <v>126</v>
      </c>
      <c r="E60" s="2">
        <v>500</v>
      </c>
      <c r="F60" s="2">
        <v>0.15</v>
      </c>
      <c r="G60" s="2" t="s">
        <v>18</v>
      </c>
      <c r="H60" s="3">
        <v>523</v>
      </c>
      <c r="I60" s="2"/>
      <c r="J60" s="2"/>
      <c r="K60" s="2"/>
    </row>
    <row r="61" spans="1:11" ht="40.5" x14ac:dyDescent="0.35">
      <c r="A61" s="4" t="s">
        <v>81</v>
      </c>
      <c r="B61" s="4" t="s">
        <v>712</v>
      </c>
      <c r="C61" s="4">
        <v>1.7</v>
      </c>
      <c r="D61" s="4">
        <v>26.7</v>
      </c>
      <c r="E61" s="4">
        <v>51</v>
      </c>
      <c r="F61" s="4">
        <v>11</v>
      </c>
      <c r="G61" s="4" t="s">
        <v>19</v>
      </c>
      <c r="H61" s="5">
        <v>73</v>
      </c>
      <c r="I61" s="4"/>
      <c r="J61" s="4"/>
      <c r="K61" s="4"/>
    </row>
    <row r="62" spans="1:11" ht="27" x14ac:dyDescent="0.35">
      <c r="A62" s="2" t="s">
        <v>81</v>
      </c>
      <c r="B62" s="2" t="s">
        <v>712</v>
      </c>
      <c r="C62" s="2">
        <v>1.9</v>
      </c>
      <c r="D62" s="2">
        <v>28.1</v>
      </c>
      <c r="E62" s="2">
        <v>30</v>
      </c>
      <c r="F62" s="2">
        <v>5.2</v>
      </c>
      <c r="G62" s="2" t="s">
        <v>105</v>
      </c>
      <c r="H62" s="3">
        <v>319</v>
      </c>
      <c r="I62" s="2"/>
      <c r="J62" s="2"/>
      <c r="K62" s="2"/>
    </row>
    <row r="63" spans="1:11" ht="27" x14ac:dyDescent="0.35">
      <c r="A63" s="4" t="s">
        <v>81</v>
      </c>
      <c r="B63" s="4" t="s">
        <v>106</v>
      </c>
      <c r="C63" s="4">
        <v>1.1000000000000001</v>
      </c>
      <c r="D63" s="4">
        <v>41.4</v>
      </c>
      <c r="E63" s="4">
        <v>150</v>
      </c>
      <c r="F63" s="4">
        <v>12</v>
      </c>
      <c r="G63" s="4" t="s">
        <v>97</v>
      </c>
      <c r="H63" s="5">
        <v>381</v>
      </c>
      <c r="I63" s="4"/>
      <c r="J63" s="4"/>
      <c r="K63" s="4"/>
    </row>
    <row r="64" spans="1:11" ht="40.5" x14ac:dyDescent="0.35">
      <c r="A64" s="2" t="s">
        <v>81</v>
      </c>
      <c r="B64" s="2" t="s">
        <v>107</v>
      </c>
      <c r="C64" s="2">
        <v>1.5</v>
      </c>
      <c r="D64" s="2">
        <v>48.6</v>
      </c>
      <c r="E64" s="2">
        <v>50</v>
      </c>
      <c r="F64" s="2">
        <v>3.5000000000000003E-2</v>
      </c>
      <c r="G64" s="2" t="s">
        <v>108</v>
      </c>
      <c r="H64" s="3">
        <v>395</v>
      </c>
      <c r="I64" s="2"/>
      <c r="J64" s="2"/>
      <c r="K64" s="2"/>
    </row>
    <row r="65" spans="1:11" ht="27" x14ac:dyDescent="0.35">
      <c r="A65" s="2" t="s">
        <v>81</v>
      </c>
      <c r="B65" s="2" t="s">
        <v>109</v>
      </c>
      <c r="C65" s="2">
        <v>2</v>
      </c>
      <c r="D65" s="2">
        <v>34.700000000000003</v>
      </c>
      <c r="E65" s="2">
        <v>40</v>
      </c>
      <c r="F65" s="2">
        <v>1.4</v>
      </c>
      <c r="G65" s="2" t="s">
        <v>99</v>
      </c>
      <c r="H65" s="3">
        <v>383</v>
      </c>
      <c r="I65" s="2"/>
      <c r="J65" s="2"/>
      <c r="K65" s="2"/>
    </row>
    <row r="66" spans="1:11" ht="40.5" x14ac:dyDescent="0.35">
      <c r="A66" s="4" t="s">
        <v>81</v>
      </c>
      <c r="B66" s="4" t="s">
        <v>110</v>
      </c>
      <c r="C66" s="4">
        <v>1.4</v>
      </c>
      <c r="D66" s="4">
        <v>30.5</v>
      </c>
      <c r="E66" s="4">
        <v>21</v>
      </c>
      <c r="F66" s="4">
        <v>0.7</v>
      </c>
      <c r="G66" s="4" t="s">
        <v>111</v>
      </c>
      <c r="H66" s="5">
        <v>421</v>
      </c>
      <c r="I66" s="4"/>
      <c r="J66" s="4"/>
      <c r="K66" s="4"/>
    </row>
    <row r="67" spans="1:11" ht="27" x14ac:dyDescent="0.35">
      <c r="A67" s="2" t="s">
        <v>81</v>
      </c>
      <c r="B67" s="2" t="s">
        <v>113</v>
      </c>
      <c r="C67" s="2">
        <v>1.3</v>
      </c>
      <c r="D67" s="2">
        <v>41</v>
      </c>
      <c r="E67" s="2">
        <v>150</v>
      </c>
      <c r="F67" s="2">
        <v>7</v>
      </c>
      <c r="G67" s="2" t="s">
        <v>112</v>
      </c>
      <c r="H67" s="3">
        <v>78</v>
      </c>
      <c r="I67" s="2"/>
      <c r="J67" s="2"/>
      <c r="K67" s="2"/>
    </row>
    <row r="68" spans="1:11" ht="27" x14ac:dyDescent="0.35">
      <c r="A68" s="4" t="s">
        <v>81</v>
      </c>
      <c r="B68" s="4" t="s">
        <v>114</v>
      </c>
      <c r="C68" s="4">
        <v>1</v>
      </c>
      <c r="D68" s="4">
        <v>41.9</v>
      </c>
      <c r="E68" s="4">
        <v>50</v>
      </c>
      <c r="F68" s="4">
        <v>0.28000000000000003</v>
      </c>
      <c r="G68" s="4" t="s">
        <v>115</v>
      </c>
      <c r="H68" s="5">
        <v>390</v>
      </c>
      <c r="I68" s="4"/>
      <c r="J68" s="4"/>
      <c r="K68" s="4"/>
    </row>
    <row r="69" spans="1:11" ht="27" x14ac:dyDescent="0.35">
      <c r="A69" s="4" t="s">
        <v>81</v>
      </c>
      <c r="B69" s="4" t="s">
        <v>114</v>
      </c>
      <c r="C69" s="4">
        <v>1.3</v>
      </c>
      <c r="D69" s="4">
        <v>41.2</v>
      </c>
      <c r="E69" s="4">
        <v>50</v>
      </c>
      <c r="F69" s="4">
        <v>0.33</v>
      </c>
      <c r="G69" s="4" t="s">
        <v>116</v>
      </c>
      <c r="H69" s="5">
        <v>77</v>
      </c>
      <c r="I69" s="4"/>
      <c r="J69" s="4"/>
      <c r="K69" s="4"/>
    </row>
    <row r="70" spans="1:11" ht="27" x14ac:dyDescent="0.35">
      <c r="A70" s="2" t="s">
        <v>81</v>
      </c>
      <c r="B70" s="2" t="s">
        <v>713</v>
      </c>
      <c r="C70" s="2">
        <v>1.6</v>
      </c>
      <c r="D70" s="2">
        <v>29.3</v>
      </c>
      <c r="E70" s="2">
        <v>50</v>
      </c>
      <c r="F70" s="2">
        <v>9</v>
      </c>
      <c r="G70" s="2" t="s">
        <v>115</v>
      </c>
      <c r="H70" s="3">
        <v>390</v>
      </c>
      <c r="I70" s="2"/>
      <c r="J70" s="2"/>
      <c r="K70" s="2"/>
    </row>
    <row r="71" spans="1:11" ht="40.5" x14ac:dyDescent="0.35">
      <c r="A71" s="4" t="s">
        <v>81</v>
      </c>
      <c r="B71" s="4" t="s">
        <v>117</v>
      </c>
      <c r="C71" s="4">
        <v>1.3</v>
      </c>
      <c r="D71" s="4">
        <v>30</v>
      </c>
      <c r="E71" s="4">
        <v>25</v>
      </c>
      <c r="F71" s="4">
        <v>1.2</v>
      </c>
      <c r="G71" s="4" t="s">
        <v>118</v>
      </c>
      <c r="H71" s="5">
        <v>422</v>
      </c>
      <c r="I71" s="4"/>
      <c r="J71" s="4"/>
      <c r="K71" s="4"/>
    </row>
    <row r="72" spans="1:11" ht="27" x14ac:dyDescent="0.35">
      <c r="A72" s="4" t="s">
        <v>81</v>
      </c>
      <c r="B72" s="4" t="s">
        <v>120</v>
      </c>
      <c r="C72" s="4">
        <v>1.5</v>
      </c>
      <c r="D72" s="4">
        <v>30.6</v>
      </c>
      <c r="E72" s="4">
        <v>50</v>
      </c>
      <c r="F72" s="4">
        <v>5</v>
      </c>
      <c r="G72" s="4" t="s">
        <v>119</v>
      </c>
      <c r="H72" s="5">
        <v>1211</v>
      </c>
      <c r="I72" s="4"/>
      <c r="J72" s="4"/>
      <c r="K72" s="4"/>
    </row>
    <row r="73" spans="1:11" ht="27" x14ac:dyDescent="0.35">
      <c r="A73" s="4" t="s">
        <v>81</v>
      </c>
      <c r="B73" s="4" t="s">
        <v>121</v>
      </c>
      <c r="C73" s="4">
        <v>1.1000000000000001</v>
      </c>
      <c r="D73" s="4">
        <v>30.5</v>
      </c>
      <c r="E73" s="4">
        <v>150</v>
      </c>
      <c r="F73" s="4">
        <v>20</v>
      </c>
      <c r="G73" s="4" t="s">
        <v>97</v>
      </c>
      <c r="H73" s="5">
        <v>381</v>
      </c>
      <c r="I73" s="4"/>
      <c r="J73" s="4"/>
      <c r="K73" s="4"/>
    </row>
    <row r="74" spans="1:11" ht="27" x14ac:dyDescent="0.35">
      <c r="A74" s="2" t="s">
        <v>81</v>
      </c>
      <c r="B74" s="2" t="s">
        <v>122</v>
      </c>
      <c r="C74" s="2">
        <v>1.2</v>
      </c>
      <c r="D74" s="2">
        <v>27.2</v>
      </c>
      <c r="E74" s="2">
        <v>100</v>
      </c>
      <c r="F74" s="2">
        <v>30</v>
      </c>
      <c r="G74" s="2" t="s">
        <v>97</v>
      </c>
      <c r="H74" s="3">
        <v>381</v>
      </c>
      <c r="I74" s="2"/>
      <c r="J74" s="2"/>
      <c r="K74" s="2"/>
    </row>
    <row r="75" spans="1:11" ht="40.5" x14ac:dyDescent="0.35">
      <c r="A75" s="4" t="s">
        <v>81</v>
      </c>
      <c r="B75" s="4" t="s">
        <v>122</v>
      </c>
      <c r="C75" s="4">
        <v>1.9</v>
      </c>
      <c r="D75" s="4">
        <v>29.5</v>
      </c>
      <c r="E75" s="4">
        <v>25</v>
      </c>
      <c r="F75" s="4">
        <v>2.6</v>
      </c>
      <c r="G75" s="4" t="s">
        <v>123</v>
      </c>
      <c r="H75" s="5">
        <v>330</v>
      </c>
      <c r="I75" s="4"/>
      <c r="J75" s="4"/>
      <c r="K75" s="4"/>
    </row>
    <row r="76" spans="1:11" ht="27" x14ac:dyDescent="0.35">
      <c r="A76" s="4" t="s">
        <v>81</v>
      </c>
      <c r="B76" s="4" t="s">
        <v>124</v>
      </c>
      <c r="C76" s="4">
        <v>1.4</v>
      </c>
      <c r="D76" s="4">
        <v>35.6</v>
      </c>
      <c r="E76" s="4">
        <v>50</v>
      </c>
      <c r="F76" s="4">
        <v>1.8</v>
      </c>
      <c r="G76" s="4" t="s">
        <v>119</v>
      </c>
      <c r="H76" s="5">
        <v>1211</v>
      </c>
      <c r="I76" s="4"/>
      <c r="J76" s="4"/>
      <c r="K76" s="4"/>
    </row>
    <row r="77" spans="1:11" ht="27" x14ac:dyDescent="0.35">
      <c r="A77" s="2" t="s">
        <v>81</v>
      </c>
      <c r="B77" s="2" t="s">
        <v>125</v>
      </c>
      <c r="C77" s="2">
        <v>0.3</v>
      </c>
      <c r="D77" s="2">
        <v>35.200000000000003</v>
      </c>
      <c r="E77" s="2">
        <v>790</v>
      </c>
      <c r="F77" s="2">
        <v>0.01</v>
      </c>
      <c r="G77" s="2" t="s">
        <v>126</v>
      </c>
      <c r="H77" s="3">
        <v>384</v>
      </c>
      <c r="I77" s="2"/>
      <c r="J77" s="2"/>
      <c r="K77" s="2"/>
    </row>
    <row r="78" spans="1:11" ht="27" x14ac:dyDescent="0.35">
      <c r="A78" s="4" t="s">
        <v>81</v>
      </c>
      <c r="B78" s="4" t="s">
        <v>127</v>
      </c>
      <c r="C78" s="4">
        <v>1.4</v>
      </c>
      <c r="D78" s="4">
        <v>105</v>
      </c>
      <c r="E78" s="4"/>
      <c r="F78" s="4"/>
      <c r="G78" s="4" t="s">
        <v>128</v>
      </c>
      <c r="H78" s="5">
        <v>385</v>
      </c>
      <c r="I78" s="4"/>
      <c r="J78" s="4"/>
      <c r="K78" s="4"/>
    </row>
    <row r="79" spans="1:11" ht="40.5" x14ac:dyDescent="0.35">
      <c r="A79" s="2" t="s">
        <v>81</v>
      </c>
      <c r="B79" s="2" t="s">
        <v>129</v>
      </c>
      <c r="C79" s="2">
        <v>1.3</v>
      </c>
      <c r="D79" s="2">
        <v>43</v>
      </c>
      <c r="E79" s="2">
        <v>270</v>
      </c>
      <c r="F79" s="2">
        <v>1</v>
      </c>
      <c r="G79" s="2" t="s">
        <v>130</v>
      </c>
      <c r="H79" s="3">
        <v>606</v>
      </c>
      <c r="I79" s="2"/>
      <c r="J79" s="2"/>
      <c r="K79" s="2"/>
    </row>
    <row r="80" spans="1:11" ht="40.5" x14ac:dyDescent="0.35">
      <c r="A80" s="2" t="s">
        <v>81</v>
      </c>
      <c r="B80" s="2" t="s">
        <v>129</v>
      </c>
      <c r="C80" s="2">
        <v>1.3</v>
      </c>
      <c r="D80" s="2">
        <v>59</v>
      </c>
      <c r="E80" s="2">
        <v>50</v>
      </c>
      <c r="F80" s="2">
        <v>1E-3</v>
      </c>
      <c r="G80" s="2" t="s">
        <v>21</v>
      </c>
      <c r="H80" s="3">
        <v>386</v>
      </c>
      <c r="I80" s="2"/>
      <c r="J80" s="2"/>
      <c r="K80" s="2"/>
    </row>
    <row r="81" spans="1:11" ht="40.5" x14ac:dyDescent="0.35">
      <c r="A81" s="2" t="s">
        <v>81</v>
      </c>
      <c r="B81" s="2" t="s">
        <v>131</v>
      </c>
      <c r="C81" s="2">
        <v>1.3</v>
      </c>
      <c r="D81" s="2">
        <v>40</v>
      </c>
      <c r="E81" s="2">
        <v>190</v>
      </c>
      <c r="F81" s="2">
        <v>1</v>
      </c>
      <c r="G81" s="2" t="s">
        <v>130</v>
      </c>
      <c r="H81" s="3">
        <v>606</v>
      </c>
      <c r="I81" s="2"/>
      <c r="J81" s="2"/>
      <c r="K81" s="2"/>
    </row>
    <row r="82" spans="1:11" ht="40.5" x14ac:dyDescent="0.35">
      <c r="A82" s="4" t="s">
        <v>81</v>
      </c>
      <c r="B82" s="4" t="s">
        <v>131</v>
      </c>
      <c r="C82" s="4">
        <v>1.3</v>
      </c>
      <c r="D82" s="4">
        <v>50</v>
      </c>
      <c r="E82" s="4">
        <v>50</v>
      </c>
      <c r="F82" s="4">
        <v>0.02</v>
      </c>
      <c r="G82" s="4" t="s">
        <v>21</v>
      </c>
      <c r="H82" s="5">
        <v>386</v>
      </c>
      <c r="I82" s="4"/>
      <c r="J82" s="4"/>
      <c r="K82" s="4"/>
    </row>
    <row r="83" spans="1:11" ht="40.5" x14ac:dyDescent="0.35">
      <c r="A83" s="4" t="s">
        <v>81</v>
      </c>
      <c r="B83" s="4" t="s">
        <v>132</v>
      </c>
      <c r="C83" s="4">
        <v>1.3</v>
      </c>
      <c r="D83" s="4">
        <v>118</v>
      </c>
      <c r="E83" s="4"/>
      <c r="F83" s="4"/>
      <c r="G83" s="4" t="s">
        <v>133</v>
      </c>
      <c r="H83" s="5">
        <v>387</v>
      </c>
      <c r="I83" s="4"/>
      <c r="J83" s="4"/>
      <c r="K83" s="4"/>
    </row>
    <row r="84" spans="1:11" ht="27" x14ac:dyDescent="0.35">
      <c r="A84" s="2" t="s">
        <v>81</v>
      </c>
      <c r="B84" s="2" t="s">
        <v>132</v>
      </c>
      <c r="C84" s="2">
        <v>1.9</v>
      </c>
      <c r="D84" s="2">
        <v>100</v>
      </c>
      <c r="E84" s="2"/>
      <c r="F84" s="2"/>
      <c r="G84" s="2" t="s">
        <v>135</v>
      </c>
      <c r="H84" s="3">
        <v>189</v>
      </c>
      <c r="I84" s="2"/>
      <c r="J84" s="2"/>
      <c r="K84" s="2"/>
    </row>
    <row r="85" spans="1:11" ht="27" x14ac:dyDescent="0.35">
      <c r="A85" s="4" t="s">
        <v>81</v>
      </c>
      <c r="B85" s="4" t="s">
        <v>132</v>
      </c>
      <c r="C85" s="4">
        <v>2</v>
      </c>
      <c r="D85" s="4">
        <v>126</v>
      </c>
      <c r="E85" s="4"/>
      <c r="F85" s="4"/>
      <c r="G85" s="4" t="s">
        <v>128</v>
      </c>
      <c r="H85" s="5">
        <v>385</v>
      </c>
      <c r="I85" s="4"/>
      <c r="J85" s="4"/>
      <c r="K85" s="4"/>
    </row>
    <row r="86" spans="1:11" ht="40.5" x14ac:dyDescent="0.35">
      <c r="A86" s="4" t="s">
        <v>81</v>
      </c>
      <c r="B86" s="4" t="s">
        <v>136</v>
      </c>
      <c r="C86" s="4">
        <v>0.9</v>
      </c>
      <c r="D86" s="4">
        <v>69.2</v>
      </c>
      <c r="E86" s="4">
        <v>300</v>
      </c>
      <c r="F86" s="4">
        <v>0.02</v>
      </c>
      <c r="G86" s="4" t="s">
        <v>137</v>
      </c>
      <c r="H86" s="5">
        <v>411</v>
      </c>
      <c r="I86" s="4"/>
      <c r="J86" s="4"/>
      <c r="K86" s="4"/>
    </row>
    <row r="87" spans="1:11" ht="27" x14ac:dyDescent="0.35">
      <c r="A87" s="2" t="s">
        <v>81</v>
      </c>
      <c r="B87" s="2" t="s">
        <v>138</v>
      </c>
      <c r="C87" s="2">
        <v>0.7</v>
      </c>
      <c r="D87" s="2">
        <v>75.3</v>
      </c>
      <c r="E87" s="2"/>
      <c r="F87" s="2"/>
      <c r="G87" s="2" t="s">
        <v>139</v>
      </c>
      <c r="H87" s="3">
        <v>388</v>
      </c>
      <c r="I87" s="2"/>
      <c r="J87" s="2"/>
      <c r="K87" s="2"/>
    </row>
    <row r="88" spans="1:11" ht="27" x14ac:dyDescent="0.35">
      <c r="A88" s="4" t="s">
        <v>81</v>
      </c>
      <c r="B88" s="4" t="s">
        <v>140</v>
      </c>
      <c r="C88" s="4">
        <v>0.6</v>
      </c>
      <c r="D88" s="4">
        <v>134</v>
      </c>
      <c r="E88" s="4"/>
      <c r="F88" s="4"/>
      <c r="G88" s="4" t="s">
        <v>139</v>
      </c>
      <c r="H88" s="5">
        <v>388</v>
      </c>
      <c r="I88" s="4"/>
      <c r="J88" s="4"/>
      <c r="K88" s="4"/>
    </row>
    <row r="89" spans="1:11" ht="27" x14ac:dyDescent="0.35">
      <c r="A89" s="2" t="s">
        <v>81</v>
      </c>
      <c r="B89" s="2" t="s">
        <v>141</v>
      </c>
      <c r="C89" s="2">
        <v>1.2</v>
      </c>
      <c r="D89" s="2">
        <v>100</v>
      </c>
      <c r="E89" s="2"/>
      <c r="F89" s="2"/>
      <c r="G89" s="2" t="s">
        <v>128</v>
      </c>
      <c r="H89" s="3">
        <v>385</v>
      </c>
      <c r="I89" s="2"/>
      <c r="J89" s="2"/>
      <c r="K89" s="2"/>
    </row>
    <row r="90" spans="1:11" ht="27" x14ac:dyDescent="0.35">
      <c r="A90" s="4" t="s">
        <v>81</v>
      </c>
      <c r="B90" s="4" t="s">
        <v>142</v>
      </c>
      <c r="C90" s="4">
        <v>1.4</v>
      </c>
      <c r="D90" s="4">
        <v>58</v>
      </c>
      <c r="E90" s="4"/>
      <c r="F90" s="4"/>
      <c r="G90" s="4" t="s">
        <v>100</v>
      </c>
      <c r="H90" s="5">
        <v>500</v>
      </c>
      <c r="I90" s="4"/>
      <c r="J90" s="4"/>
      <c r="K90" s="4"/>
    </row>
    <row r="91" spans="1:11" ht="40.5" x14ac:dyDescent="0.35">
      <c r="A91" s="2" t="s">
        <v>81</v>
      </c>
      <c r="B91" s="2" t="s">
        <v>143</v>
      </c>
      <c r="C91" s="2">
        <v>0.6</v>
      </c>
      <c r="D91" s="2">
        <v>55</v>
      </c>
      <c r="E91" s="2">
        <v>150</v>
      </c>
      <c r="F91" s="2">
        <v>0.08</v>
      </c>
      <c r="G91" s="2" t="s">
        <v>144</v>
      </c>
      <c r="H91" s="3">
        <v>398</v>
      </c>
      <c r="I91" s="2"/>
      <c r="J91" s="2"/>
      <c r="K91" s="2"/>
    </row>
    <row r="92" spans="1:11" ht="27" x14ac:dyDescent="0.35">
      <c r="A92" s="4" t="s">
        <v>81</v>
      </c>
      <c r="B92" s="4" t="s">
        <v>145</v>
      </c>
      <c r="C92" s="4">
        <v>1.2</v>
      </c>
      <c r="D92" s="4">
        <v>147</v>
      </c>
      <c r="E92" s="4"/>
      <c r="F92" s="4"/>
      <c r="G92" s="4" t="s">
        <v>128</v>
      </c>
      <c r="H92" s="5">
        <v>385</v>
      </c>
      <c r="I92" s="4"/>
      <c r="J92" s="4"/>
      <c r="K92" s="4"/>
    </row>
    <row r="93" spans="1:11" ht="27" x14ac:dyDescent="0.35">
      <c r="A93" s="2" t="s">
        <v>81</v>
      </c>
      <c r="B93" s="2" t="s">
        <v>146</v>
      </c>
      <c r="C93" s="2">
        <v>1</v>
      </c>
      <c r="D93" s="2">
        <v>67</v>
      </c>
      <c r="E93" s="2"/>
      <c r="F93" s="2"/>
      <c r="G93" s="2" t="s">
        <v>128</v>
      </c>
      <c r="H93" s="3">
        <v>385</v>
      </c>
      <c r="I93" s="2"/>
      <c r="J93" s="2"/>
      <c r="K93" s="2"/>
    </row>
    <row r="94" spans="1:11" ht="27" x14ac:dyDescent="0.35">
      <c r="A94" s="4" t="s">
        <v>81</v>
      </c>
      <c r="B94" s="4" t="s">
        <v>147</v>
      </c>
      <c r="C94" s="4">
        <v>1.1000000000000001</v>
      </c>
      <c r="D94" s="4">
        <v>76.2</v>
      </c>
      <c r="E94" s="4">
        <v>200</v>
      </c>
      <c r="F94" s="4">
        <v>0.2</v>
      </c>
      <c r="G94" s="4" t="s">
        <v>148</v>
      </c>
      <c r="H94" s="5">
        <v>858</v>
      </c>
      <c r="I94" s="4"/>
      <c r="J94" s="4"/>
      <c r="K94" s="4"/>
    </row>
    <row r="95" spans="1:11" ht="27" x14ac:dyDescent="0.35">
      <c r="A95" s="4" t="s">
        <v>81</v>
      </c>
      <c r="B95" s="4" t="s">
        <v>149</v>
      </c>
      <c r="C95" s="4">
        <v>1.4</v>
      </c>
      <c r="D95" s="4">
        <v>80.3</v>
      </c>
      <c r="E95" s="4">
        <v>200</v>
      </c>
      <c r="F95" s="4">
        <v>0.03</v>
      </c>
      <c r="G95" s="4" t="s">
        <v>148</v>
      </c>
      <c r="H95" s="5">
        <v>858</v>
      </c>
      <c r="I95" s="4"/>
      <c r="J95" s="4"/>
      <c r="K95" s="4"/>
    </row>
    <row r="96" spans="1:11" ht="27" x14ac:dyDescent="0.35">
      <c r="A96" s="4" t="s">
        <v>81</v>
      </c>
      <c r="B96" s="4" t="s">
        <v>150</v>
      </c>
      <c r="C96" s="4">
        <v>1.2</v>
      </c>
      <c r="D96" s="4">
        <v>90</v>
      </c>
      <c r="E96" s="4">
        <v>252</v>
      </c>
      <c r="F96" s="4">
        <v>0.05</v>
      </c>
      <c r="G96" s="4" t="s">
        <v>151</v>
      </c>
      <c r="H96" s="5">
        <v>399</v>
      </c>
      <c r="I96" s="4"/>
      <c r="J96" s="4"/>
      <c r="K96" s="4"/>
    </row>
    <row r="97" spans="1:11" ht="27" x14ac:dyDescent="0.35">
      <c r="A97" s="4" t="s">
        <v>81</v>
      </c>
      <c r="B97" s="4" t="s">
        <v>150</v>
      </c>
      <c r="C97" s="4">
        <v>1.7</v>
      </c>
      <c r="D97" s="4">
        <v>76.3</v>
      </c>
      <c r="E97" s="4">
        <v>200</v>
      </c>
      <c r="F97" s="4">
        <v>5.0000000000000001E-3</v>
      </c>
      <c r="G97" s="4" t="s">
        <v>148</v>
      </c>
      <c r="H97" s="5">
        <v>858</v>
      </c>
      <c r="I97" s="4"/>
      <c r="J97" s="4"/>
      <c r="K97" s="4"/>
    </row>
    <row r="98" spans="1:11" ht="40.5" x14ac:dyDescent="0.35">
      <c r="A98" s="2" t="s">
        <v>81</v>
      </c>
      <c r="B98" s="2" t="s">
        <v>150</v>
      </c>
      <c r="C98" s="2">
        <v>2</v>
      </c>
      <c r="D98" s="2">
        <v>66</v>
      </c>
      <c r="E98" s="2">
        <v>430</v>
      </c>
      <c r="F98" s="2">
        <v>1</v>
      </c>
      <c r="G98" s="2" t="s">
        <v>130</v>
      </c>
      <c r="H98" s="3">
        <v>606</v>
      </c>
      <c r="I98" s="2"/>
      <c r="J98" s="2"/>
      <c r="K98" s="2"/>
    </row>
    <row r="99" spans="1:11" ht="27" x14ac:dyDescent="0.35">
      <c r="A99" s="4" t="s">
        <v>81</v>
      </c>
      <c r="B99" s="4" t="s">
        <v>150</v>
      </c>
      <c r="C99" s="4">
        <v>1.6</v>
      </c>
      <c r="D99" s="4">
        <v>67</v>
      </c>
      <c r="E99" s="4">
        <v>200</v>
      </c>
      <c r="F99" s="4">
        <v>1.2999999999999999E-2</v>
      </c>
      <c r="G99" s="4" t="s">
        <v>152</v>
      </c>
      <c r="H99" s="5">
        <v>70</v>
      </c>
      <c r="I99" s="4"/>
      <c r="J99" s="4"/>
      <c r="K99" s="4"/>
    </row>
    <row r="100" spans="1:11" ht="27" x14ac:dyDescent="0.35">
      <c r="A100" s="2" t="s">
        <v>81</v>
      </c>
      <c r="B100" s="2" t="s">
        <v>714</v>
      </c>
      <c r="C100" s="2">
        <v>1.6</v>
      </c>
      <c r="D100" s="2">
        <v>83</v>
      </c>
      <c r="E100" s="2">
        <v>250</v>
      </c>
      <c r="F100" s="2">
        <v>0.01</v>
      </c>
      <c r="G100" s="2" t="s">
        <v>153</v>
      </c>
      <c r="H100" s="3">
        <v>400</v>
      </c>
      <c r="I100" s="2"/>
      <c r="J100" s="2"/>
      <c r="K100" s="2"/>
    </row>
    <row r="101" spans="1:11" ht="27" x14ac:dyDescent="0.35">
      <c r="A101" s="4" t="s">
        <v>81</v>
      </c>
      <c r="B101" s="4" t="s">
        <v>154</v>
      </c>
      <c r="C101" s="4">
        <v>1.2</v>
      </c>
      <c r="D101" s="4">
        <v>47.5</v>
      </c>
      <c r="E101" s="4">
        <v>300</v>
      </c>
      <c r="F101" s="4">
        <v>5.0000000000000001E-3</v>
      </c>
      <c r="G101" s="4" t="s">
        <v>155</v>
      </c>
      <c r="H101" s="5">
        <v>550</v>
      </c>
      <c r="I101" s="4"/>
      <c r="J101" s="4"/>
      <c r="K101" s="4"/>
    </row>
    <row r="102" spans="1:11" ht="27" x14ac:dyDescent="0.35">
      <c r="A102" s="2" t="s">
        <v>81</v>
      </c>
      <c r="B102" s="2" t="s">
        <v>154</v>
      </c>
      <c r="C102" s="2">
        <v>1.7</v>
      </c>
      <c r="D102" s="2">
        <v>40.1</v>
      </c>
      <c r="E102" s="2">
        <v>250</v>
      </c>
      <c r="F102" s="2">
        <v>0.2</v>
      </c>
      <c r="G102" s="2" t="s">
        <v>156</v>
      </c>
      <c r="H102" s="3">
        <v>409</v>
      </c>
      <c r="I102" s="2"/>
      <c r="J102" s="2"/>
      <c r="K102" s="2"/>
    </row>
    <row r="103" spans="1:11" ht="27" x14ac:dyDescent="0.35">
      <c r="A103" s="4" t="s">
        <v>81</v>
      </c>
      <c r="B103" s="4" t="s">
        <v>154</v>
      </c>
      <c r="C103" s="4">
        <v>1.8</v>
      </c>
      <c r="D103" s="4">
        <v>76.8</v>
      </c>
      <c r="E103" s="4">
        <v>250</v>
      </c>
      <c r="F103" s="4">
        <v>0.26</v>
      </c>
      <c r="G103" s="4" t="s">
        <v>157</v>
      </c>
      <c r="H103" s="5">
        <v>68</v>
      </c>
      <c r="I103" s="4"/>
      <c r="J103" s="4"/>
      <c r="K103" s="4"/>
    </row>
    <row r="104" spans="1:11" ht="40.5" x14ac:dyDescent="0.35">
      <c r="A104" s="4" t="s">
        <v>81</v>
      </c>
      <c r="B104" s="4" t="s">
        <v>154</v>
      </c>
      <c r="C104" s="4">
        <v>2</v>
      </c>
      <c r="D104" s="4">
        <v>64</v>
      </c>
      <c r="E104" s="4">
        <v>300</v>
      </c>
      <c r="F104" s="4">
        <v>1</v>
      </c>
      <c r="G104" s="4" t="s">
        <v>130</v>
      </c>
      <c r="H104" s="5">
        <v>606</v>
      </c>
      <c r="I104" s="4"/>
      <c r="J104" s="4"/>
      <c r="K104" s="4"/>
    </row>
    <row r="105" spans="1:11" ht="40.5" x14ac:dyDescent="0.35">
      <c r="A105" s="4" t="s">
        <v>158</v>
      </c>
      <c r="B105" s="4" t="s">
        <v>161</v>
      </c>
      <c r="C105" s="4">
        <v>2.1</v>
      </c>
      <c r="D105" s="4">
        <v>85</v>
      </c>
      <c r="E105" s="4">
        <v>25</v>
      </c>
      <c r="F105" s="4">
        <v>0.05</v>
      </c>
      <c r="G105" s="4" t="s">
        <v>160</v>
      </c>
      <c r="H105" s="5">
        <v>43</v>
      </c>
      <c r="I105" s="4"/>
      <c r="J105" s="4"/>
      <c r="K105" s="4"/>
    </row>
    <row r="106" spans="1:11" ht="40.5" x14ac:dyDescent="0.35">
      <c r="A106" s="2" t="s">
        <v>158</v>
      </c>
      <c r="B106" s="2" t="s">
        <v>163</v>
      </c>
      <c r="C106" s="2">
        <v>3.1</v>
      </c>
      <c r="D106" s="2">
        <v>101</v>
      </c>
      <c r="E106" s="2">
        <v>216</v>
      </c>
      <c r="F106" s="2">
        <v>0.1</v>
      </c>
      <c r="G106" s="2" t="s">
        <v>164</v>
      </c>
      <c r="H106" s="3">
        <v>1155</v>
      </c>
      <c r="I106" s="2"/>
      <c r="J106" s="2"/>
      <c r="K106" s="2"/>
    </row>
    <row r="107" spans="1:11" ht="40.5" x14ac:dyDescent="0.35">
      <c r="A107" s="4" t="s">
        <v>158</v>
      </c>
      <c r="B107" s="4" t="s">
        <v>166</v>
      </c>
      <c r="C107" s="4">
        <v>1.5</v>
      </c>
      <c r="D107" s="4">
        <v>58</v>
      </c>
      <c r="E107" s="4">
        <v>80</v>
      </c>
      <c r="F107" s="4">
        <v>1E-4</v>
      </c>
      <c r="G107" s="4" t="s">
        <v>167</v>
      </c>
      <c r="H107" s="5">
        <v>356</v>
      </c>
      <c r="I107" s="4"/>
      <c r="J107" s="4"/>
      <c r="K107" s="4"/>
    </row>
    <row r="108" spans="1:11" ht="27" x14ac:dyDescent="0.35">
      <c r="A108" s="2" t="s">
        <v>158</v>
      </c>
      <c r="B108" s="2" t="s">
        <v>169</v>
      </c>
      <c r="C108" s="2">
        <v>2.2999999999999998</v>
      </c>
      <c r="D108" s="2">
        <v>63</v>
      </c>
      <c r="E108" s="2"/>
      <c r="F108" s="2"/>
      <c r="G108" s="2" t="s">
        <v>170</v>
      </c>
      <c r="H108" s="3">
        <v>531</v>
      </c>
      <c r="I108" s="2"/>
      <c r="J108" s="2"/>
      <c r="K108" s="2"/>
    </row>
    <row r="109" spans="1:11" ht="40.5" x14ac:dyDescent="0.35">
      <c r="A109" s="2" t="s">
        <v>158</v>
      </c>
      <c r="B109" s="2" t="s">
        <v>13</v>
      </c>
      <c r="C109" s="2">
        <v>0.4</v>
      </c>
      <c r="D109" s="2">
        <v>133</v>
      </c>
      <c r="E109" s="2">
        <v>650</v>
      </c>
      <c r="F109" s="2">
        <v>2.9999999999999997E-4</v>
      </c>
      <c r="G109" s="2" t="s">
        <v>14</v>
      </c>
      <c r="H109" s="3">
        <v>492</v>
      </c>
      <c r="I109" s="2"/>
      <c r="J109" s="2"/>
      <c r="K109" s="2"/>
    </row>
    <row r="110" spans="1:11" ht="40.5" x14ac:dyDescent="0.35">
      <c r="A110" s="4" t="s">
        <v>158</v>
      </c>
      <c r="B110" s="4" t="s">
        <v>171</v>
      </c>
      <c r="C110" s="4">
        <v>1.1000000000000001</v>
      </c>
      <c r="D110" s="4">
        <v>44.7</v>
      </c>
      <c r="E110" s="4"/>
      <c r="F110" s="4"/>
      <c r="G110" s="4" t="s">
        <v>83</v>
      </c>
      <c r="H110" s="5">
        <v>187</v>
      </c>
      <c r="I110" s="4"/>
      <c r="J110" s="4"/>
      <c r="K110" s="4"/>
    </row>
    <row r="111" spans="1:11" ht="40.5" x14ac:dyDescent="0.35">
      <c r="A111" s="4" t="s">
        <v>158</v>
      </c>
      <c r="B111" s="4" t="s">
        <v>172</v>
      </c>
      <c r="C111" s="4">
        <v>0.5</v>
      </c>
      <c r="D111" s="4">
        <v>413</v>
      </c>
      <c r="E111" s="4">
        <v>910</v>
      </c>
      <c r="F111" s="4">
        <v>0.08</v>
      </c>
      <c r="G111" s="4" t="s">
        <v>173</v>
      </c>
      <c r="H111" s="5">
        <v>556</v>
      </c>
      <c r="I111" s="4"/>
      <c r="J111" s="4"/>
      <c r="K111" s="4"/>
    </row>
    <row r="112" spans="1:11" ht="40.5" x14ac:dyDescent="0.35">
      <c r="A112" s="2" t="s">
        <v>158</v>
      </c>
      <c r="B112" s="2" t="s">
        <v>177</v>
      </c>
      <c r="C112" s="2">
        <v>1.9</v>
      </c>
      <c r="D112" s="2">
        <v>39</v>
      </c>
      <c r="E112" s="2">
        <v>120</v>
      </c>
      <c r="F112" s="2">
        <v>1.5</v>
      </c>
      <c r="G112" s="2" t="s">
        <v>176</v>
      </c>
      <c r="H112" s="3">
        <v>29</v>
      </c>
      <c r="I112" s="2"/>
      <c r="J112" s="2"/>
      <c r="K112" s="2"/>
    </row>
    <row r="113" spans="1:11" ht="27" x14ac:dyDescent="0.35">
      <c r="A113" s="2" t="s">
        <v>158</v>
      </c>
      <c r="B113" s="2" t="s">
        <v>178</v>
      </c>
      <c r="C113" s="2">
        <v>1.8</v>
      </c>
      <c r="D113" s="2">
        <v>40</v>
      </c>
      <c r="E113" s="2">
        <v>70</v>
      </c>
      <c r="F113" s="2">
        <v>1.5</v>
      </c>
      <c r="G113" s="2" t="s">
        <v>179</v>
      </c>
      <c r="H113" s="3">
        <v>34</v>
      </c>
      <c r="I113" s="2"/>
      <c r="J113" s="2"/>
      <c r="K113" s="2"/>
    </row>
    <row r="114" spans="1:11" ht="40.5" x14ac:dyDescent="0.35">
      <c r="A114" s="4" t="s">
        <v>158</v>
      </c>
      <c r="B114" s="4" t="s">
        <v>180</v>
      </c>
      <c r="C114" s="4">
        <v>1.6</v>
      </c>
      <c r="D114" s="4">
        <v>38.799999999999997</v>
      </c>
      <c r="E114" s="4"/>
      <c r="F114" s="4"/>
      <c r="G114" s="4" t="s">
        <v>181</v>
      </c>
      <c r="H114" s="5">
        <v>1282</v>
      </c>
      <c r="I114" s="4"/>
      <c r="J114" s="4"/>
      <c r="K114" s="4" t="s">
        <v>174</v>
      </c>
    </row>
    <row r="115" spans="1:11" ht="27" x14ac:dyDescent="0.35">
      <c r="A115" s="2" t="s">
        <v>158</v>
      </c>
      <c r="B115" s="2" t="s">
        <v>182</v>
      </c>
      <c r="C115" s="2">
        <v>1.8</v>
      </c>
      <c r="D115" s="2">
        <v>48</v>
      </c>
      <c r="E115" s="2">
        <v>20</v>
      </c>
      <c r="F115" s="2">
        <v>0.3</v>
      </c>
      <c r="G115" s="2" t="s">
        <v>179</v>
      </c>
      <c r="H115" s="3">
        <v>35</v>
      </c>
      <c r="I115" s="2"/>
      <c r="J115" s="2"/>
      <c r="K115" s="2"/>
    </row>
    <row r="116" spans="1:11" ht="27" x14ac:dyDescent="0.35">
      <c r="A116" s="4" t="s">
        <v>158</v>
      </c>
      <c r="B116" s="4" t="s">
        <v>184</v>
      </c>
      <c r="C116" s="4">
        <v>1.7</v>
      </c>
      <c r="D116" s="4">
        <v>40.6</v>
      </c>
      <c r="E116" s="4">
        <v>20</v>
      </c>
      <c r="F116" s="4">
        <v>0.5</v>
      </c>
      <c r="G116" s="4" t="s">
        <v>179</v>
      </c>
      <c r="H116" s="5">
        <v>34</v>
      </c>
      <c r="I116" s="4"/>
      <c r="J116" s="4"/>
      <c r="K116" s="4"/>
    </row>
    <row r="117" spans="1:11" ht="27" x14ac:dyDescent="0.35">
      <c r="A117" s="4" t="s">
        <v>158</v>
      </c>
      <c r="B117" s="4" t="s">
        <v>187</v>
      </c>
      <c r="C117" s="4">
        <v>1.7</v>
      </c>
      <c r="D117" s="4">
        <v>41</v>
      </c>
      <c r="E117" s="4">
        <v>17</v>
      </c>
      <c r="F117" s="4">
        <v>0.9</v>
      </c>
      <c r="G117" s="4" t="s">
        <v>179</v>
      </c>
      <c r="H117" s="5">
        <v>34</v>
      </c>
      <c r="I117" s="4"/>
      <c r="J117" s="4"/>
      <c r="K117" s="4"/>
    </row>
    <row r="118" spans="1:11" ht="27" x14ac:dyDescent="0.35">
      <c r="A118" s="2" t="s">
        <v>158</v>
      </c>
      <c r="B118" s="2" t="s">
        <v>188</v>
      </c>
      <c r="C118" s="2"/>
      <c r="D118" s="2">
        <v>23</v>
      </c>
      <c r="E118" s="2">
        <v>0</v>
      </c>
      <c r="F118" s="2">
        <v>3</v>
      </c>
      <c r="G118" s="2" t="s">
        <v>189</v>
      </c>
      <c r="H118" s="3">
        <v>684</v>
      </c>
      <c r="I118" s="2"/>
      <c r="J118" s="2"/>
      <c r="K118" s="2"/>
    </row>
    <row r="119" spans="1:11" ht="27" x14ac:dyDescent="0.35">
      <c r="A119" s="4" t="s">
        <v>158</v>
      </c>
      <c r="B119" s="4" t="s">
        <v>190</v>
      </c>
      <c r="C119" s="4"/>
      <c r="D119" s="4">
        <v>30</v>
      </c>
      <c r="E119" s="4">
        <v>0</v>
      </c>
      <c r="F119" s="4">
        <v>2</v>
      </c>
      <c r="G119" s="4" t="s">
        <v>189</v>
      </c>
      <c r="H119" s="5">
        <v>684</v>
      </c>
      <c r="I119" s="4"/>
      <c r="J119" s="4"/>
      <c r="K119" s="4"/>
    </row>
    <row r="120" spans="1:11" ht="27" x14ac:dyDescent="0.35">
      <c r="A120" s="4" t="s">
        <v>158</v>
      </c>
      <c r="B120" s="4" t="s">
        <v>191</v>
      </c>
      <c r="C120" s="4">
        <v>1.8</v>
      </c>
      <c r="D120" s="4">
        <v>28</v>
      </c>
      <c r="E120" s="4">
        <v>20</v>
      </c>
      <c r="F120" s="4">
        <v>12</v>
      </c>
      <c r="G120" s="4" t="s">
        <v>179</v>
      </c>
      <c r="H120" s="5">
        <v>35</v>
      </c>
      <c r="I120" s="4"/>
      <c r="J120" s="4"/>
      <c r="K120" s="4"/>
    </row>
    <row r="121" spans="1:11" ht="27" x14ac:dyDescent="0.35">
      <c r="A121" s="2" t="s">
        <v>158</v>
      </c>
      <c r="B121" s="2" t="s">
        <v>192</v>
      </c>
      <c r="C121" s="2">
        <v>2</v>
      </c>
      <c r="D121" s="2">
        <v>28.9</v>
      </c>
      <c r="E121" s="2">
        <v>20</v>
      </c>
      <c r="F121" s="2">
        <v>5</v>
      </c>
      <c r="G121" s="2" t="s">
        <v>193</v>
      </c>
      <c r="H121" s="3">
        <v>371</v>
      </c>
      <c r="I121" s="2"/>
      <c r="J121" s="2"/>
      <c r="K121" s="2"/>
    </row>
    <row r="122" spans="1:11" ht="27" x14ac:dyDescent="0.35">
      <c r="A122" s="4" t="s">
        <v>158</v>
      </c>
      <c r="B122" s="4" t="s">
        <v>194</v>
      </c>
      <c r="C122" s="4">
        <v>1.9</v>
      </c>
      <c r="D122" s="4">
        <v>30.5</v>
      </c>
      <c r="E122" s="4">
        <v>20</v>
      </c>
      <c r="F122" s="4">
        <v>2.2000000000000002</v>
      </c>
      <c r="G122" s="4" t="s">
        <v>179</v>
      </c>
      <c r="H122" s="5">
        <v>35</v>
      </c>
      <c r="I122" s="4"/>
      <c r="J122" s="4"/>
      <c r="K122" s="4"/>
    </row>
    <row r="123" spans="1:11" ht="27" x14ac:dyDescent="0.35">
      <c r="A123" s="2" t="s">
        <v>158</v>
      </c>
      <c r="B123" s="2" t="s">
        <v>195</v>
      </c>
      <c r="C123" s="2">
        <v>1.9</v>
      </c>
      <c r="D123" s="2">
        <v>29</v>
      </c>
      <c r="E123" s="2">
        <v>20</v>
      </c>
      <c r="F123" s="2">
        <v>9</v>
      </c>
      <c r="G123" s="2" t="s">
        <v>196</v>
      </c>
      <c r="H123" s="3">
        <v>31</v>
      </c>
      <c r="I123" s="2"/>
      <c r="J123" s="2"/>
      <c r="K123" s="2"/>
    </row>
    <row r="124" spans="1:11" ht="27" x14ac:dyDescent="0.35">
      <c r="A124" s="4" t="s">
        <v>158</v>
      </c>
      <c r="B124" s="4" t="s">
        <v>197</v>
      </c>
      <c r="C124" s="4">
        <v>2</v>
      </c>
      <c r="D124" s="4">
        <v>27.5</v>
      </c>
      <c r="E124" s="4">
        <v>30</v>
      </c>
      <c r="F124" s="4">
        <v>10</v>
      </c>
      <c r="G124" s="4" t="s">
        <v>198</v>
      </c>
      <c r="H124" s="5">
        <v>373</v>
      </c>
      <c r="I124" s="4"/>
      <c r="J124" s="4"/>
      <c r="K124" s="4"/>
    </row>
    <row r="125" spans="1:11" ht="27" x14ac:dyDescent="0.35">
      <c r="A125" s="2" t="s">
        <v>158</v>
      </c>
      <c r="B125" s="2" t="s">
        <v>199</v>
      </c>
      <c r="C125" s="2">
        <v>1.6</v>
      </c>
      <c r="D125" s="2">
        <v>27</v>
      </c>
      <c r="E125" s="2">
        <v>30</v>
      </c>
      <c r="F125" s="2">
        <v>3</v>
      </c>
      <c r="G125" s="2" t="s">
        <v>198</v>
      </c>
      <c r="H125" s="3">
        <v>373</v>
      </c>
      <c r="I125" s="2"/>
      <c r="J125" s="2"/>
      <c r="K125" s="2"/>
    </row>
    <row r="126" spans="1:11" ht="27" x14ac:dyDescent="0.35">
      <c r="A126" s="4" t="s">
        <v>158</v>
      </c>
      <c r="B126" s="4" t="s">
        <v>200</v>
      </c>
      <c r="C126" s="4">
        <v>1.7</v>
      </c>
      <c r="D126" s="4">
        <v>25.4</v>
      </c>
      <c r="E126" s="4">
        <v>30</v>
      </c>
      <c r="F126" s="4">
        <v>11</v>
      </c>
      <c r="G126" s="4" t="s">
        <v>198</v>
      </c>
      <c r="H126" s="5">
        <v>373</v>
      </c>
      <c r="I126" s="4"/>
      <c r="J126" s="4"/>
      <c r="K126" s="4"/>
    </row>
    <row r="127" spans="1:11" ht="27" x14ac:dyDescent="0.35">
      <c r="A127" s="2" t="s">
        <v>158</v>
      </c>
      <c r="B127" s="2" t="s">
        <v>201</v>
      </c>
      <c r="C127" s="2">
        <v>2</v>
      </c>
      <c r="D127" s="2">
        <v>45.6</v>
      </c>
      <c r="E127" s="2">
        <v>30</v>
      </c>
      <c r="F127" s="2">
        <v>0.5</v>
      </c>
      <c r="G127" s="2" t="s">
        <v>198</v>
      </c>
      <c r="H127" s="3">
        <v>373</v>
      </c>
      <c r="I127" s="2"/>
      <c r="J127" s="2"/>
      <c r="K127" s="2"/>
    </row>
    <row r="128" spans="1:11" ht="27" x14ac:dyDescent="0.35">
      <c r="A128" s="4" t="s">
        <v>158</v>
      </c>
      <c r="B128" s="4" t="s">
        <v>202</v>
      </c>
      <c r="C128" s="4">
        <v>1.9</v>
      </c>
      <c r="D128" s="4">
        <v>30.5</v>
      </c>
      <c r="E128" s="4">
        <v>20</v>
      </c>
      <c r="F128" s="4">
        <v>2</v>
      </c>
      <c r="G128" s="4" t="s">
        <v>179</v>
      </c>
      <c r="H128" s="5">
        <v>35</v>
      </c>
      <c r="I128" s="4"/>
      <c r="J128" s="4"/>
      <c r="K128" s="4"/>
    </row>
    <row r="129" spans="1:11" ht="27" x14ac:dyDescent="0.35">
      <c r="A129" s="2" t="s">
        <v>158</v>
      </c>
      <c r="B129" s="2" t="s">
        <v>203</v>
      </c>
      <c r="C129" s="2">
        <v>2</v>
      </c>
      <c r="D129" s="2">
        <v>35</v>
      </c>
      <c r="E129" s="2">
        <v>14</v>
      </c>
      <c r="F129" s="2">
        <v>1</v>
      </c>
      <c r="G129" s="2" t="s">
        <v>179</v>
      </c>
      <c r="H129" s="3">
        <v>35</v>
      </c>
      <c r="I129" s="2"/>
      <c r="J129" s="2"/>
      <c r="K129" s="2"/>
    </row>
    <row r="130" spans="1:11" ht="27" x14ac:dyDescent="0.35">
      <c r="A130" s="4" t="s">
        <v>158</v>
      </c>
      <c r="B130" s="4" t="s">
        <v>204</v>
      </c>
      <c r="C130" s="4">
        <v>1.7</v>
      </c>
      <c r="D130" s="4">
        <v>29</v>
      </c>
      <c r="E130" s="4">
        <v>20</v>
      </c>
      <c r="F130" s="4">
        <v>4</v>
      </c>
      <c r="G130" s="4" t="s">
        <v>196</v>
      </c>
      <c r="H130" s="5">
        <v>31</v>
      </c>
      <c r="I130" s="4"/>
      <c r="J130" s="4"/>
      <c r="K130" s="4"/>
    </row>
    <row r="131" spans="1:11" ht="27" x14ac:dyDescent="0.35">
      <c r="A131" s="2" t="s">
        <v>158</v>
      </c>
      <c r="B131" s="2" t="s">
        <v>205</v>
      </c>
      <c r="C131" s="2">
        <v>1.3</v>
      </c>
      <c r="D131" s="2">
        <v>46.5</v>
      </c>
      <c r="E131" s="2">
        <v>25</v>
      </c>
      <c r="F131" s="2">
        <v>0.01</v>
      </c>
      <c r="G131" s="2" t="s">
        <v>206</v>
      </c>
      <c r="H131" s="3">
        <v>1180</v>
      </c>
      <c r="I131" s="2"/>
      <c r="J131" s="2"/>
      <c r="K131" s="2"/>
    </row>
    <row r="132" spans="1:11" ht="40.5" x14ac:dyDescent="0.35">
      <c r="A132" s="2" t="s">
        <v>158</v>
      </c>
      <c r="B132" s="2" t="s">
        <v>207</v>
      </c>
      <c r="C132" s="2">
        <v>1.7</v>
      </c>
      <c r="D132" s="2">
        <v>21.9</v>
      </c>
      <c r="E132" s="2">
        <v>20</v>
      </c>
      <c r="F132" s="2">
        <v>5.5</v>
      </c>
      <c r="G132" s="2" t="s">
        <v>208</v>
      </c>
      <c r="H132" s="3">
        <v>1242</v>
      </c>
      <c r="I132" s="2"/>
      <c r="J132" s="2"/>
      <c r="K132" s="2"/>
    </row>
    <row r="133" spans="1:11" ht="27" x14ac:dyDescent="0.35">
      <c r="A133" s="2" t="s">
        <v>158</v>
      </c>
      <c r="B133" s="2" t="s">
        <v>209</v>
      </c>
      <c r="C133" s="2">
        <v>2.9</v>
      </c>
      <c r="D133" s="2">
        <v>28.8</v>
      </c>
      <c r="E133" s="2">
        <v>60</v>
      </c>
      <c r="F133" s="2">
        <v>0.4</v>
      </c>
      <c r="G133" s="2" t="s">
        <v>210</v>
      </c>
      <c r="H133" s="3">
        <v>1163</v>
      </c>
      <c r="I133" s="2"/>
      <c r="J133" s="2"/>
      <c r="K133" s="2"/>
    </row>
    <row r="134" spans="1:11" ht="27" x14ac:dyDescent="0.35">
      <c r="A134" s="4" t="s">
        <v>158</v>
      </c>
      <c r="B134" s="4" t="s">
        <v>211</v>
      </c>
      <c r="C134" s="4">
        <v>3.3</v>
      </c>
      <c r="D134" s="4">
        <v>33.200000000000003</v>
      </c>
      <c r="E134" s="4">
        <v>120</v>
      </c>
      <c r="F134" s="4">
        <v>1</v>
      </c>
      <c r="G134" s="4" t="s">
        <v>210</v>
      </c>
      <c r="H134" s="5">
        <v>1163</v>
      </c>
      <c r="I134" s="4"/>
      <c r="J134" s="4"/>
      <c r="K134" s="4"/>
    </row>
    <row r="135" spans="1:11" ht="27" x14ac:dyDescent="0.35">
      <c r="A135" s="2" t="s">
        <v>158</v>
      </c>
      <c r="B135" s="2" t="s">
        <v>212</v>
      </c>
      <c r="C135" s="2">
        <v>3.6</v>
      </c>
      <c r="D135" s="2">
        <v>35.299999999999997</v>
      </c>
      <c r="E135" s="2">
        <v>90</v>
      </c>
      <c r="F135" s="2">
        <v>0.08</v>
      </c>
      <c r="G135" s="2" t="s">
        <v>210</v>
      </c>
      <c r="H135" s="3">
        <v>1163</v>
      </c>
      <c r="I135" s="2"/>
      <c r="J135" s="2"/>
      <c r="K135" s="2"/>
    </row>
    <row r="136" spans="1:11" ht="40.5" x14ac:dyDescent="0.35">
      <c r="A136" s="4" t="s">
        <v>158</v>
      </c>
      <c r="B136" s="4" t="s">
        <v>215</v>
      </c>
      <c r="C136" s="4">
        <v>1.6</v>
      </c>
      <c r="D136" s="4">
        <v>56.8</v>
      </c>
      <c r="E136" s="4">
        <v>80</v>
      </c>
      <c r="F136" s="4">
        <v>3.0000000000000001E-3</v>
      </c>
      <c r="G136" s="4" t="s">
        <v>216</v>
      </c>
      <c r="H136" s="5">
        <v>374</v>
      </c>
      <c r="I136" s="4"/>
      <c r="J136" s="4"/>
      <c r="K136" s="4"/>
    </row>
    <row r="137" spans="1:11" ht="40.5" x14ac:dyDescent="0.35">
      <c r="A137" s="4" t="s">
        <v>158</v>
      </c>
      <c r="B137" s="4" t="s">
        <v>615</v>
      </c>
      <c r="C137" s="4">
        <v>0.5</v>
      </c>
      <c r="D137" s="4">
        <v>74.599999999999994</v>
      </c>
      <c r="E137" s="4">
        <v>100</v>
      </c>
      <c r="F137" s="4">
        <v>2.9999999999999997E-4</v>
      </c>
      <c r="G137" s="4" t="s">
        <v>217</v>
      </c>
      <c r="H137" s="5">
        <v>1260</v>
      </c>
      <c r="I137" s="4"/>
      <c r="J137" s="4"/>
      <c r="K137" s="4"/>
    </row>
    <row r="138" spans="1:11" ht="40.5" x14ac:dyDescent="0.35">
      <c r="A138" s="4" t="s">
        <v>158</v>
      </c>
      <c r="B138" s="4" t="s">
        <v>218</v>
      </c>
      <c r="C138" s="4">
        <v>2</v>
      </c>
      <c r="D138" s="4">
        <v>31</v>
      </c>
      <c r="E138" s="4"/>
      <c r="F138" s="4"/>
      <c r="G138" s="4" t="s">
        <v>134</v>
      </c>
      <c r="H138" s="5">
        <v>360</v>
      </c>
      <c r="I138" s="4"/>
      <c r="J138" s="4"/>
      <c r="K138" s="4"/>
    </row>
    <row r="139" spans="1:11" ht="40.5" x14ac:dyDescent="0.35">
      <c r="A139" s="2" t="s">
        <v>158</v>
      </c>
      <c r="B139" s="2" t="s">
        <v>219</v>
      </c>
      <c r="C139" s="2">
        <v>1.7</v>
      </c>
      <c r="D139" s="2">
        <v>44</v>
      </c>
      <c r="E139" s="2"/>
      <c r="F139" s="2"/>
      <c r="G139" s="2" t="s">
        <v>134</v>
      </c>
      <c r="H139" s="3">
        <v>360</v>
      </c>
      <c r="I139" s="2"/>
      <c r="J139" s="2"/>
      <c r="K139" s="2"/>
    </row>
    <row r="140" spans="1:11" ht="27" x14ac:dyDescent="0.35">
      <c r="A140" s="4" t="s">
        <v>158</v>
      </c>
      <c r="B140" s="4" t="s">
        <v>221</v>
      </c>
      <c r="C140" s="4">
        <v>1.4</v>
      </c>
      <c r="D140" s="4">
        <v>25.6</v>
      </c>
      <c r="E140" s="4">
        <v>45</v>
      </c>
      <c r="F140" s="4">
        <v>3</v>
      </c>
      <c r="G140" s="4" t="s">
        <v>222</v>
      </c>
      <c r="H140" s="5">
        <v>1283</v>
      </c>
      <c r="I140" s="4"/>
      <c r="J140" s="4"/>
      <c r="K140" s="4"/>
    </row>
    <row r="141" spans="1:11" ht="27" x14ac:dyDescent="0.35">
      <c r="A141" s="2" t="s">
        <v>158</v>
      </c>
      <c r="B141" s="2" t="s">
        <v>223</v>
      </c>
      <c r="C141" s="2">
        <v>1.6</v>
      </c>
      <c r="D141" s="2">
        <v>39.9</v>
      </c>
      <c r="E141" s="2">
        <v>30</v>
      </c>
      <c r="F141" s="2">
        <v>0.3</v>
      </c>
      <c r="G141" s="2" t="s">
        <v>185</v>
      </c>
      <c r="H141" s="3">
        <v>404</v>
      </c>
      <c r="I141" s="2"/>
      <c r="J141" s="2"/>
      <c r="K141" s="2"/>
    </row>
    <row r="142" spans="1:11" ht="40.5" x14ac:dyDescent="0.35">
      <c r="A142" s="2" t="s">
        <v>158</v>
      </c>
      <c r="B142" s="2" t="s">
        <v>715</v>
      </c>
      <c r="C142" s="2">
        <v>3.3</v>
      </c>
      <c r="D142" s="6"/>
      <c r="E142" s="2">
        <v>27</v>
      </c>
      <c r="F142" s="2">
        <v>9</v>
      </c>
      <c r="G142" s="2" t="s">
        <v>224</v>
      </c>
      <c r="H142" s="3">
        <v>826</v>
      </c>
      <c r="I142" s="2"/>
      <c r="J142" s="2"/>
      <c r="K142" s="2"/>
    </row>
    <row r="143" spans="1:11" ht="40.5" x14ac:dyDescent="0.35">
      <c r="A143" s="4" t="s">
        <v>158</v>
      </c>
      <c r="B143" s="4" t="s">
        <v>225</v>
      </c>
      <c r="C143" s="4">
        <v>1.3</v>
      </c>
      <c r="D143" s="7"/>
      <c r="E143" s="4">
        <v>27</v>
      </c>
      <c r="F143" s="4">
        <v>4</v>
      </c>
      <c r="G143" s="4" t="s">
        <v>226</v>
      </c>
      <c r="H143" s="5">
        <v>1286</v>
      </c>
      <c r="I143" s="4"/>
      <c r="J143" s="4"/>
      <c r="K143" s="4" t="s">
        <v>227</v>
      </c>
    </row>
    <row r="144" spans="1:11" ht="27" x14ac:dyDescent="0.35">
      <c r="A144" s="2" t="s">
        <v>158</v>
      </c>
      <c r="B144" s="2" t="s">
        <v>228</v>
      </c>
      <c r="C144" s="2">
        <v>1.8</v>
      </c>
      <c r="D144" s="2">
        <v>27</v>
      </c>
      <c r="E144" s="2">
        <v>23</v>
      </c>
      <c r="F144" s="2">
        <v>4</v>
      </c>
      <c r="G144" s="2" t="s">
        <v>229</v>
      </c>
      <c r="H144" s="3">
        <v>555</v>
      </c>
      <c r="I144" s="2"/>
      <c r="J144" s="2"/>
      <c r="K144" s="2"/>
    </row>
    <row r="145" spans="1:11" ht="40.5" x14ac:dyDescent="0.35">
      <c r="A145" s="2" t="s">
        <v>158</v>
      </c>
      <c r="B145" s="2" t="s">
        <v>231</v>
      </c>
      <c r="C145" s="2">
        <v>1</v>
      </c>
      <c r="D145" s="2">
        <v>29.3</v>
      </c>
      <c r="E145" s="2">
        <v>50</v>
      </c>
      <c r="F145" s="2">
        <v>2</v>
      </c>
      <c r="G145" s="2" t="s">
        <v>232</v>
      </c>
      <c r="H145" s="3">
        <v>363</v>
      </c>
      <c r="I145" s="2"/>
      <c r="J145" s="2"/>
      <c r="K145" s="2"/>
    </row>
    <row r="146" spans="1:11" ht="27" x14ac:dyDescent="0.35">
      <c r="A146" s="2" t="s">
        <v>158</v>
      </c>
      <c r="B146" s="2" t="s">
        <v>234</v>
      </c>
      <c r="C146" s="2">
        <v>1.6</v>
      </c>
      <c r="D146" s="2">
        <v>29.7</v>
      </c>
      <c r="E146" s="2">
        <v>30</v>
      </c>
      <c r="F146" s="2">
        <v>5</v>
      </c>
      <c r="G146" s="2" t="s">
        <v>235</v>
      </c>
      <c r="H146" s="3">
        <v>410</v>
      </c>
      <c r="I146" s="2"/>
      <c r="J146" s="2"/>
      <c r="K146" s="2"/>
    </row>
    <row r="147" spans="1:11" ht="27" x14ac:dyDescent="0.35">
      <c r="A147" s="4" t="s">
        <v>158</v>
      </c>
      <c r="B147" s="4" t="s">
        <v>236</v>
      </c>
      <c r="C147" s="4">
        <v>1.2</v>
      </c>
      <c r="D147" s="4">
        <v>46.5</v>
      </c>
      <c r="E147" s="4">
        <v>100</v>
      </c>
      <c r="F147" s="4">
        <v>0.8</v>
      </c>
      <c r="G147" s="4" t="s">
        <v>237</v>
      </c>
      <c r="H147" s="5">
        <v>564</v>
      </c>
      <c r="I147" s="4"/>
      <c r="J147" s="4"/>
      <c r="K147" s="4"/>
    </row>
    <row r="148" spans="1:11" ht="27" x14ac:dyDescent="0.35">
      <c r="A148" s="2" t="s">
        <v>158</v>
      </c>
      <c r="B148" s="2" t="s">
        <v>238</v>
      </c>
      <c r="C148" s="2">
        <v>1.4</v>
      </c>
      <c r="D148" s="2">
        <v>37.9</v>
      </c>
      <c r="E148" s="2">
        <v>100</v>
      </c>
      <c r="F148" s="2">
        <v>1</v>
      </c>
      <c r="G148" s="2" t="s">
        <v>237</v>
      </c>
      <c r="H148" s="3">
        <v>564</v>
      </c>
      <c r="I148" s="2"/>
      <c r="J148" s="2"/>
      <c r="K148" s="2"/>
    </row>
    <row r="149" spans="1:11" ht="27" x14ac:dyDescent="0.35">
      <c r="A149" s="2" t="s">
        <v>158</v>
      </c>
      <c r="B149" s="2" t="s">
        <v>239</v>
      </c>
      <c r="C149" s="2">
        <v>1.6</v>
      </c>
      <c r="D149" s="2">
        <v>36</v>
      </c>
      <c r="E149" s="2">
        <v>51</v>
      </c>
      <c r="F149" s="2">
        <v>2</v>
      </c>
      <c r="G149" s="2" t="s">
        <v>229</v>
      </c>
      <c r="H149" s="3">
        <v>555</v>
      </c>
      <c r="I149" s="2"/>
      <c r="J149" s="2"/>
      <c r="K149" s="2"/>
    </row>
    <row r="150" spans="1:11" ht="27" x14ac:dyDescent="0.35">
      <c r="A150" s="4" t="s">
        <v>158</v>
      </c>
      <c r="B150" s="4" t="s">
        <v>240</v>
      </c>
      <c r="C150" s="4">
        <v>1.4</v>
      </c>
      <c r="D150" s="4">
        <v>34</v>
      </c>
      <c r="E150" s="4">
        <v>120</v>
      </c>
      <c r="F150" s="4">
        <v>7</v>
      </c>
      <c r="G150" s="4" t="s">
        <v>241</v>
      </c>
      <c r="H150" s="5">
        <v>1259</v>
      </c>
      <c r="I150" s="4"/>
      <c r="J150" s="4"/>
      <c r="K150" s="4" t="s">
        <v>242</v>
      </c>
    </row>
    <row r="151" spans="1:11" ht="27" x14ac:dyDescent="0.35">
      <c r="A151" s="2" t="s">
        <v>158</v>
      </c>
      <c r="B151" s="2" t="s">
        <v>243</v>
      </c>
      <c r="C151" s="2">
        <v>1.2</v>
      </c>
      <c r="D151" s="2">
        <v>29.1</v>
      </c>
      <c r="E151" s="2">
        <v>30</v>
      </c>
      <c r="F151" s="2">
        <v>2.5</v>
      </c>
      <c r="G151" s="2" t="s">
        <v>244</v>
      </c>
      <c r="H151" s="3">
        <v>370</v>
      </c>
      <c r="I151" s="2"/>
      <c r="J151" s="2"/>
      <c r="K151" s="2"/>
    </row>
    <row r="152" spans="1:11" ht="27" x14ac:dyDescent="0.35">
      <c r="A152" s="2" t="s">
        <v>158</v>
      </c>
      <c r="B152" s="2" t="s">
        <v>246</v>
      </c>
      <c r="C152" s="2">
        <v>1.3</v>
      </c>
      <c r="D152" s="2">
        <v>19</v>
      </c>
      <c r="E152" s="2">
        <v>23</v>
      </c>
      <c r="F152" s="2">
        <v>6</v>
      </c>
      <c r="G152" s="2" t="s">
        <v>245</v>
      </c>
      <c r="H152" s="3">
        <v>1168</v>
      </c>
      <c r="I152" s="2"/>
      <c r="J152" s="2"/>
      <c r="K152" s="2" t="s">
        <v>95</v>
      </c>
    </row>
    <row r="153" spans="1:11" ht="27" x14ac:dyDescent="0.35">
      <c r="A153" s="4" t="s">
        <v>158</v>
      </c>
      <c r="B153" s="4" t="s">
        <v>247</v>
      </c>
      <c r="C153" s="4">
        <v>1.1000000000000001</v>
      </c>
      <c r="D153" s="4">
        <v>20</v>
      </c>
      <c r="E153" s="4">
        <v>0</v>
      </c>
      <c r="F153" s="4">
        <v>10</v>
      </c>
      <c r="G153" s="4" t="s">
        <v>245</v>
      </c>
      <c r="H153" s="5">
        <v>1168</v>
      </c>
      <c r="I153" s="4"/>
      <c r="J153" s="4"/>
      <c r="K153" s="4" t="s">
        <v>95</v>
      </c>
    </row>
    <row r="154" spans="1:11" ht="27" x14ac:dyDescent="0.35">
      <c r="A154" s="2" t="s">
        <v>158</v>
      </c>
      <c r="B154" s="2" t="s">
        <v>248</v>
      </c>
      <c r="C154" s="2">
        <v>1.2</v>
      </c>
      <c r="D154" s="2">
        <v>28</v>
      </c>
      <c r="E154" s="2">
        <v>23</v>
      </c>
      <c r="F154" s="2">
        <v>3</v>
      </c>
      <c r="G154" s="2" t="s">
        <v>245</v>
      </c>
      <c r="H154" s="3">
        <v>1168</v>
      </c>
      <c r="I154" s="2"/>
      <c r="J154" s="2"/>
      <c r="K154" s="2"/>
    </row>
    <row r="155" spans="1:11" ht="27" x14ac:dyDescent="0.35">
      <c r="A155" s="4" t="s">
        <v>158</v>
      </c>
      <c r="B155" s="4" t="s">
        <v>249</v>
      </c>
      <c r="C155" s="4">
        <v>1.4</v>
      </c>
      <c r="D155" s="4">
        <v>32</v>
      </c>
      <c r="E155" s="4">
        <v>23</v>
      </c>
      <c r="F155" s="4">
        <v>0.6</v>
      </c>
      <c r="G155" s="4" t="s">
        <v>245</v>
      </c>
      <c r="H155" s="5">
        <v>1168</v>
      </c>
      <c r="I155" s="4"/>
      <c r="J155" s="4"/>
      <c r="K155" s="4" t="s">
        <v>95</v>
      </c>
    </row>
    <row r="156" spans="1:11" ht="27" x14ac:dyDescent="0.35">
      <c r="A156" s="2" t="s">
        <v>158</v>
      </c>
      <c r="B156" s="2" t="s">
        <v>250</v>
      </c>
      <c r="C156" s="2">
        <v>1.1000000000000001</v>
      </c>
      <c r="D156" s="2">
        <v>21</v>
      </c>
      <c r="E156" s="2">
        <v>0</v>
      </c>
      <c r="F156" s="2">
        <v>8</v>
      </c>
      <c r="G156" s="2" t="s">
        <v>245</v>
      </c>
      <c r="H156" s="3">
        <v>1168</v>
      </c>
      <c r="I156" s="2"/>
      <c r="J156" s="2"/>
      <c r="K156" s="2" t="s">
        <v>95</v>
      </c>
    </row>
    <row r="157" spans="1:11" ht="27" x14ac:dyDescent="0.35">
      <c r="A157" s="4" t="s">
        <v>158</v>
      </c>
      <c r="B157" s="4" t="s">
        <v>251</v>
      </c>
      <c r="C157" s="4">
        <v>1.7</v>
      </c>
      <c r="D157" s="4">
        <v>21</v>
      </c>
      <c r="E157" s="4">
        <v>23</v>
      </c>
      <c r="F157" s="4">
        <v>1</v>
      </c>
      <c r="G157" s="4" t="s">
        <v>252</v>
      </c>
      <c r="H157" s="5">
        <v>554</v>
      </c>
      <c r="I157" s="4"/>
      <c r="J157" s="4"/>
      <c r="K157" s="4"/>
    </row>
    <row r="158" spans="1:11" ht="27" x14ac:dyDescent="0.35">
      <c r="A158" s="2" t="s">
        <v>158</v>
      </c>
      <c r="B158" s="2" t="s">
        <v>253</v>
      </c>
      <c r="C158" s="2">
        <v>1.5</v>
      </c>
      <c r="D158" s="2">
        <v>29.9</v>
      </c>
      <c r="E158" s="2">
        <v>20</v>
      </c>
      <c r="F158" s="2">
        <v>3</v>
      </c>
      <c r="G158" s="2" t="s">
        <v>254</v>
      </c>
      <c r="H158" s="3">
        <v>29</v>
      </c>
      <c r="I158" s="2"/>
      <c r="J158" s="2"/>
      <c r="K158" s="2"/>
    </row>
    <row r="159" spans="1:11" ht="27" x14ac:dyDescent="0.35">
      <c r="A159" s="2" t="s">
        <v>158</v>
      </c>
      <c r="B159" s="2" t="s">
        <v>255</v>
      </c>
      <c r="C159" s="2">
        <v>1.5</v>
      </c>
      <c r="D159" s="2">
        <v>23</v>
      </c>
      <c r="E159" s="2">
        <v>23</v>
      </c>
      <c r="F159" s="2">
        <v>1.5</v>
      </c>
      <c r="G159" s="2" t="s">
        <v>252</v>
      </c>
      <c r="H159" s="3">
        <v>554</v>
      </c>
      <c r="I159" s="2"/>
      <c r="J159" s="2"/>
      <c r="K159" s="2"/>
    </row>
    <row r="160" spans="1:11" ht="27" x14ac:dyDescent="0.35">
      <c r="A160" s="4" t="s">
        <v>158</v>
      </c>
      <c r="B160" s="4" t="s">
        <v>256</v>
      </c>
      <c r="C160" s="4">
        <v>1.4</v>
      </c>
      <c r="D160" s="4">
        <v>24.3</v>
      </c>
      <c r="E160" s="4">
        <v>50</v>
      </c>
      <c r="F160" s="4">
        <v>5.5</v>
      </c>
      <c r="G160" s="4" t="s">
        <v>165</v>
      </c>
      <c r="H160" s="5">
        <v>14</v>
      </c>
      <c r="I160" s="4"/>
      <c r="J160" s="4"/>
      <c r="K160" s="4"/>
    </row>
    <row r="161" spans="1:11" ht="27" x14ac:dyDescent="0.35">
      <c r="A161" s="2" t="s">
        <v>158</v>
      </c>
      <c r="B161" s="2" t="s">
        <v>256</v>
      </c>
      <c r="C161" s="2">
        <v>1.5</v>
      </c>
      <c r="D161" s="2">
        <v>25.6</v>
      </c>
      <c r="E161" s="2">
        <v>20</v>
      </c>
      <c r="F161" s="2">
        <v>5</v>
      </c>
      <c r="G161" s="2" t="s">
        <v>254</v>
      </c>
      <c r="H161" s="3">
        <v>29</v>
      </c>
      <c r="I161" s="2"/>
      <c r="J161" s="2"/>
      <c r="K161" s="2"/>
    </row>
    <row r="162" spans="1:11" ht="27" x14ac:dyDescent="0.35">
      <c r="A162" s="4" t="s">
        <v>158</v>
      </c>
      <c r="B162" s="4" t="s">
        <v>257</v>
      </c>
      <c r="C162" s="4">
        <v>1.6</v>
      </c>
      <c r="D162" s="4">
        <v>32.200000000000003</v>
      </c>
      <c r="E162" s="4">
        <v>50</v>
      </c>
      <c r="F162" s="4">
        <v>0.25</v>
      </c>
      <c r="G162" s="4" t="s">
        <v>165</v>
      </c>
      <c r="H162" s="5">
        <v>14</v>
      </c>
      <c r="I162" s="4"/>
      <c r="J162" s="4"/>
      <c r="K162" s="4"/>
    </row>
    <row r="163" spans="1:11" ht="27" x14ac:dyDescent="0.35">
      <c r="A163" s="2" t="s">
        <v>158</v>
      </c>
      <c r="B163" s="2" t="s">
        <v>258</v>
      </c>
      <c r="C163" s="2">
        <v>1</v>
      </c>
      <c r="D163" s="2">
        <v>36</v>
      </c>
      <c r="E163" s="2">
        <v>24</v>
      </c>
      <c r="F163" s="2">
        <v>10</v>
      </c>
      <c r="G163" s="2" t="s">
        <v>259</v>
      </c>
      <c r="H163" s="3">
        <v>22</v>
      </c>
      <c r="I163" s="2"/>
      <c r="J163" s="2"/>
      <c r="K163" s="2"/>
    </row>
    <row r="164" spans="1:11" ht="27" x14ac:dyDescent="0.35">
      <c r="A164" s="4" t="s">
        <v>158</v>
      </c>
      <c r="B164" s="4" t="s">
        <v>261</v>
      </c>
      <c r="C164" s="4">
        <v>1.7</v>
      </c>
      <c r="D164" s="4">
        <v>49.4</v>
      </c>
      <c r="E164" s="4">
        <v>50</v>
      </c>
      <c r="F164" s="4">
        <v>0.1</v>
      </c>
      <c r="G164" s="4" t="s">
        <v>165</v>
      </c>
      <c r="H164" s="5">
        <v>14</v>
      </c>
      <c r="I164" s="4"/>
      <c r="J164" s="4"/>
      <c r="K164" s="4"/>
    </row>
    <row r="165" spans="1:11" ht="27" x14ac:dyDescent="0.35">
      <c r="A165" s="2" t="s">
        <v>158</v>
      </c>
      <c r="B165" s="2" t="s">
        <v>262</v>
      </c>
      <c r="C165" s="2">
        <v>1.6</v>
      </c>
      <c r="D165" s="2">
        <v>31</v>
      </c>
      <c r="E165" s="2">
        <v>150</v>
      </c>
      <c r="F165" s="2">
        <v>10</v>
      </c>
      <c r="G165" s="2" t="s">
        <v>230</v>
      </c>
      <c r="H165" s="3">
        <v>27</v>
      </c>
      <c r="I165" s="2"/>
      <c r="J165" s="2"/>
      <c r="K165" s="2"/>
    </row>
    <row r="166" spans="1:11" ht="40.5" x14ac:dyDescent="0.35">
      <c r="A166" s="4" t="s">
        <v>158</v>
      </c>
      <c r="B166" s="4" t="s">
        <v>263</v>
      </c>
      <c r="C166" s="4">
        <v>1.2</v>
      </c>
      <c r="D166" s="4">
        <v>29.8</v>
      </c>
      <c r="E166" s="4">
        <v>30</v>
      </c>
      <c r="F166" s="4">
        <v>0.6</v>
      </c>
      <c r="G166" s="4" t="s">
        <v>28</v>
      </c>
      <c r="H166" s="5">
        <v>638</v>
      </c>
      <c r="I166" s="4"/>
      <c r="J166" s="4"/>
      <c r="K166" s="4"/>
    </row>
    <row r="167" spans="1:11" ht="27" x14ac:dyDescent="0.35">
      <c r="A167" s="2" t="s">
        <v>158</v>
      </c>
      <c r="B167" s="2" t="s">
        <v>264</v>
      </c>
      <c r="C167" s="2">
        <v>1.6</v>
      </c>
      <c r="D167" s="2">
        <v>48.1</v>
      </c>
      <c r="E167" s="2">
        <v>50</v>
      </c>
      <c r="F167" s="2">
        <v>1.1999999999999999E-3</v>
      </c>
      <c r="G167" s="2" t="s">
        <v>165</v>
      </c>
      <c r="H167" s="3">
        <v>14</v>
      </c>
      <c r="I167" s="2"/>
      <c r="J167" s="2"/>
      <c r="K167" s="2"/>
    </row>
    <row r="168" spans="1:11" ht="27" x14ac:dyDescent="0.35">
      <c r="A168" s="4" t="s">
        <v>158</v>
      </c>
      <c r="B168" s="4" t="s">
        <v>265</v>
      </c>
      <c r="C168" s="4">
        <v>1.3</v>
      </c>
      <c r="D168" s="4">
        <v>29.4</v>
      </c>
      <c r="E168" s="4">
        <v>30</v>
      </c>
      <c r="F168" s="4">
        <v>2</v>
      </c>
      <c r="G168" s="4" t="s">
        <v>244</v>
      </c>
      <c r="H168" s="5">
        <v>370</v>
      </c>
      <c r="I168" s="4"/>
      <c r="J168" s="4"/>
      <c r="K168" s="4"/>
    </row>
    <row r="169" spans="1:11" ht="27" x14ac:dyDescent="0.35">
      <c r="A169" s="2" t="s">
        <v>158</v>
      </c>
      <c r="B169" s="2" t="s">
        <v>265</v>
      </c>
      <c r="C169" s="2">
        <v>1.5</v>
      </c>
      <c r="D169" s="2">
        <v>13.3</v>
      </c>
      <c r="E169" s="2">
        <v>100</v>
      </c>
      <c r="F169" s="2">
        <v>5</v>
      </c>
      <c r="G169" s="2" t="s">
        <v>266</v>
      </c>
      <c r="H169" s="3">
        <v>23</v>
      </c>
      <c r="I169" s="2"/>
      <c r="J169" s="2"/>
      <c r="K169" s="2"/>
    </row>
    <row r="170" spans="1:11" ht="27" x14ac:dyDescent="0.35">
      <c r="A170" s="4" t="s">
        <v>158</v>
      </c>
      <c r="B170" s="4" t="s">
        <v>267</v>
      </c>
      <c r="C170" s="4">
        <v>1.5</v>
      </c>
      <c r="D170" s="4">
        <v>13</v>
      </c>
      <c r="E170" s="4">
        <v>23</v>
      </c>
      <c r="F170" s="4">
        <v>1</v>
      </c>
      <c r="G170" s="4" t="s">
        <v>266</v>
      </c>
      <c r="H170" s="5">
        <v>23</v>
      </c>
      <c r="I170" s="4"/>
      <c r="J170" s="4"/>
      <c r="K170" s="4"/>
    </row>
    <row r="171" spans="1:11" ht="27" x14ac:dyDescent="0.35">
      <c r="A171" s="2" t="s">
        <v>158</v>
      </c>
      <c r="B171" s="2" t="s">
        <v>268</v>
      </c>
      <c r="C171" s="2">
        <v>1.2</v>
      </c>
      <c r="D171" s="2">
        <v>31</v>
      </c>
      <c r="E171" s="2">
        <v>40</v>
      </c>
      <c r="F171" s="2">
        <v>2</v>
      </c>
      <c r="G171" s="2" t="s">
        <v>244</v>
      </c>
      <c r="H171" s="3">
        <v>370</v>
      </c>
      <c r="I171" s="2"/>
      <c r="J171" s="2"/>
      <c r="K171" s="2"/>
    </row>
    <row r="172" spans="1:11" ht="40.5" x14ac:dyDescent="0.35">
      <c r="A172" s="4" t="s">
        <v>158</v>
      </c>
      <c r="B172" s="4" t="s">
        <v>269</v>
      </c>
      <c r="C172" s="4">
        <v>1.5</v>
      </c>
      <c r="D172" s="4">
        <v>33</v>
      </c>
      <c r="E172" s="4">
        <v>50</v>
      </c>
      <c r="F172" s="4">
        <v>0.4</v>
      </c>
      <c r="G172" s="4" t="s">
        <v>165</v>
      </c>
      <c r="H172" s="5">
        <v>14</v>
      </c>
      <c r="I172" s="4" t="s">
        <v>270</v>
      </c>
      <c r="J172" s="4"/>
      <c r="K172" s="4"/>
    </row>
    <row r="173" spans="1:11" ht="27" x14ac:dyDescent="0.35">
      <c r="A173" s="4" t="s">
        <v>158</v>
      </c>
      <c r="B173" s="4" t="s">
        <v>271</v>
      </c>
      <c r="C173" s="4">
        <v>1</v>
      </c>
      <c r="D173" s="4">
        <v>9</v>
      </c>
      <c r="E173" s="4">
        <v>23</v>
      </c>
      <c r="F173" s="4">
        <v>4</v>
      </c>
      <c r="G173" s="4" t="s">
        <v>266</v>
      </c>
      <c r="H173" s="5">
        <v>23</v>
      </c>
      <c r="I173" s="4"/>
      <c r="J173" s="4"/>
      <c r="K173" s="4"/>
    </row>
    <row r="174" spans="1:11" ht="27" x14ac:dyDescent="0.35">
      <c r="A174" s="2" t="s">
        <v>158</v>
      </c>
      <c r="B174" s="2" t="s">
        <v>272</v>
      </c>
      <c r="C174" s="2">
        <v>1.6</v>
      </c>
      <c r="D174" s="2">
        <v>38.799999999999997</v>
      </c>
      <c r="E174" s="2">
        <v>50</v>
      </c>
      <c r="F174" s="2">
        <v>0.1</v>
      </c>
      <c r="G174" s="2" t="s">
        <v>273</v>
      </c>
      <c r="H174" s="3">
        <v>582</v>
      </c>
      <c r="I174" s="2"/>
      <c r="J174" s="2"/>
      <c r="K174" s="2"/>
    </row>
    <row r="175" spans="1:11" ht="40.5" x14ac:dyDescent="0.35">
      <c r="A175" s="4" t="s">
        <v>158</v>
      </c>
      <c r="B175" s="4" t="s">
        <v>274</v>
      </c>
      <c r="C175" s="4"/>
      <c r="D175" s="4">
        <v>38</v>
      </c>
      <c r="E175" s="4"/>
      <c r="F175" s="4"/>
      <c r="G175" s="4" t="s">
        <v>233</v>
      </c>
      <c r="H175" s="5">
        <v>28</v>
      </c>
      <c r="I175" s="4"/>
      <c r="J175" s="4"/>
      <c r="K175" s="4"/>
    </row>
    <row r="176" spans="1:11" ht="27" x14ac:dyDescent="0.35">
      <c r="A176" s="4" t="s">
        <v>158</v>
      </c>
      <c r="B176" s="4" t="s">
        <v>274</v>
      </c>
      <c r="C176" s="4">
        <v>1.5</v>
      </c>
      <c r="D176" s="4">
        <v>36</v>
      </c>
      <c r="E176" s="4">
        <v>210</v>
      </c>
      <c r="F176" s="4">
        <v>3</v>
      </c>
      <c r="G176" s="4" t="s">
        <v>275</v>
      </c>
      <c r="H176" s="5">
        <v>369</v>
      </c>
      <c r="I176" s="4"/>
      <c r="J176" s="4"/>
      <c r="K176" s="4"/>
    </row>
    <row r="177" spans="1:11" ht="27" x14ac:dyDescent="0.35">
      <c r="A177" s="4" t="s">
        <v>158</v>
      </c>
      <c r="B177" s="4" t="s">
        <v>274</v>
      </c>
      <c r="C177" s="4">
        <v>1.7</v>
      </c>
      <c r="D177" s="4">
        <v>37.4</v>
      </c>
      <c r="E177" s="4">
        <v>50</v>
      </c>
      <c r="F177" s="4">
        <v>0.01</v>
      </c>
      <c r="G177" s="4" t="s">
        <v>273</v>
      </c>
      <c r="H177" s="5">
        <v>582</v>
      </c>
      <c r="I177" s="4"/>
      <c r="J177" s="4"/>
      <c r="K177" s="4"/>
    </row>
    <row r="178" spans="1:11" ht="27" x14ac:dyDescent="0.35">
      <c r="A178" s="2" t="s">
        <v>158</v>
      </c>
      <c r="B178" s="2" t="s">
        <v>274</v>
      </c>
      <c r="C178" s="2">
        <v>1.8</v>
      </c>
      <c r="D178" s="2">
        <v>53.2</v>
      </c>
      <c r="E178" s="2">
        <v>80</v>
      </c>
      <c r="F178" s="2">
        <v>0.03</v>
      </c>
      <c r="G178" s="2" t="s">
        <v>165</v>
      </c>
      <c r="H178" s="3">
        <v>14</v>
      </c>
      <c r="I178" s="2"/>
      <c r="J178" s="2"/>
      <c r="K178" s="2"/>
    </row>
    <row r="179" spans="1:11" ht="27" x14ac:dyDescent="0.35">
      <c r="A179" s="4" t="s">
        <v>158</v>
      </c>
      <c r="B179" s="4" t="s">
        <v>276</v>
      </c>
      <c r="C179" s="4">
        <v>1.4</v>
      </c>
      <c r="D179" s="4">
        <v>32</v>
      </c>
      <c r="E179" s="4">
        <v>50</v>
      </c>
      <c r="F179" s="4">
        <v>7.0000000000000007E-2</v>
      </c>
      <c r="G179" s="4" t="s">
        <v>273</v>
      </c>
      <c r="H179" s="5">
        <v>582</v>
      </c>
      <c r="I179" s="4"/>
      <c r="J179" s="4"/>
      <c r="K179" s="4"/>
    </row>
    <row r="180" spans="1:11" ht="40.5" x14ac:dyDescent="0.35">
      <c r="A180" s="2" t="s">
        <v>158</v>
      </c>
      <c r="B180" s="2" t="s">
        <v>277</v>
      </c>
      <c r="C180" s="2">
        <v>1.4</v>
      </c>
      <c r="D180" s="2">
        <v>15</v>
      </c>
      <c r="E180" s="2">
        <v>100</v>
      </c>
      <c r="F180" s="2">
        <v>0.12</v>
      </c>
      <c r="G180" s="2" t="s">
        <v>278</v>
      </c>
      <c r="H180" s="3">
        <v>512</v>
      </c>
      <c r="I180" s="2"/>
      <c r="J180" s="2"/>
      <c r="K180" s="2"/>
    </row>
    <row r="181" spans="1:11" ht="27" x14ac:dyDescent="0.35">
      <c r="A181" s="4" t="s">
        <v>158</v>
      </c>
      <c r="B181" s="4" t="s">
        <v>279</v>
      </c>
      <c r="C181" s="4">
        <v>1.3</v>
      </c>
      <c r="D181" s="4">
        <v>33.6</v>
      </c>
      <c r="E181" s="4">
        <v>100</v>
      </c>
      <c r="F181" s="4">
        <v>3</v>
      </c>
      <c r="G181" s="4" t="s">
        <v>244</v>
      </c>
      <c r="H181" s="5">
        <v>370</v>
      </c>
      <c r="I181" s="4"/>
      <c r="J181" s="4"/>
      <c r="K181" s="4"/>
    </row>
    <row r="182" spans="1:11" ht="40.5" x14ac:dyDescent="0.35">
      <c r="A182" s="2" t="s">
        <v>158</v>
      </c>
      <c r="B182" s="2" t="s">
        <v>280</v>
      </c>
      <c r="C182" s="2"/>
      <c r="D182" s="2">
        <v>29.9</v>
      </c>
      <c r="E182" s="2">
        <v>23</v>
      </c>
      <c r="F182" s="2">
        <v>0.3</v>
      </c>
      <c r="G182" s="2" t="s">
        <v>233</v>
      </c>
      <c r="H182" s="3">
        <v>28</v>
      </c>
      <c r="I182" s="2"/>
      <c r="J182" s="2"/>
      <c r="K182" s="2"/>
    </row>
    <row r="183" spans="1:11" ht="40.5" x14ac:dyDescent="0.35">
      <c r="A183" s="4" t="s">
        <v>158</v>
      </c>
      <c r="B183" s="4" t="s">
        <v>280</v>
      </c>
      <c r="C183" s="4">
        <v>1.5</v>
      </c>
      <c r="D183" s="4">
        <v>18.399999999999999</v>
      </c>
      <c r="E183" s="4">
        <v>23</v>
      </c>
      <c r="F183" s="4">
        <v>0.4</v>
      </c>
      <c r="G183" s="4" t="s">
        <v>281</v>
      </c>
      <c r="H183" s="5">
        <v>19</v>
      </c>
      <c r="I183" s="4"/>
      <c r="J183" s="4"/>
      <c r="K183" s="4"/>
    </row>
    <row r="184" spans="1:11" ht="40.5" x14ac:dyDescent="0.35">
      <c r="A184" s="4" t="s">
        <v>158</v>
      </c>
      <c r="B184" s="4" t="s">
        <v>282</v>
      </c>
      <c r="C184" s="4">
        <v>1.2</v>
      </c>
      <c r="D184" s="4">
        <v>23</v>
      </c>
      <c r="E184" s="4">
        <v>100</v>
      </c>
      <c r="F184" s="4">
        <v>0.12</v>
      </c>
      <c r="G184" s="4" t="s">
        <v>278</v>
      </c>
      <c r="H184" s="5">
        <v>512</v>
      </c>
      <c r="I184" s="4"/>
      <c r="J184" s="4"/>
      <c r="K184" s="4"/>
    </row>
    <row r="185" spans="1:11" ht="40.5" x14ac:dyDescent="0.35">
      <c r="A185" s="4" t="s">
        <v>158</v>
      </c>
      <c r="B185" s="4" t="s">
        <v>284</v>
      </c>
      <c r="C185" s="4"/>
      <c r="D185" s="4">
        <v>20.9</v>
      </c>
      <c r="E185" s="4">
        <v>23</v>
      </c>
      <c r="F185" s="4">
        <v>4</v>
      </c>
      <c r="G185" s="4" t="s">
        <v>233</v>
      </c>
      <c r="H185" s="5">
        <v>28</v>
      </c>
      <c r="I185" s="4"/>
      <c r="J185" s="4"/>
      <c r="K185" s="4"/>
    </row>
    <row r="186" spans="1:11" ht="40.5" x14ac:dyDescent="0.35">
      <c r="A186" s="2" t="s">
        <v>158</v>
      </c>
      <c r="B186" s="2" t="s">
        <v>284</v>
      </c>
      <c r="C186" s="2">
        <v>0.9</v>
      </c>
      <c r="D186" s="2">
        <v>19.3</v>
      </c>
      <c r="E186" s="2">
        <v>23</v>
      </c>
      <c r="F186" s="2">
        <v>3.5</v>
      </c>
      <c r="G186" s="2" t="s">
        <v>283</v>
      </c>
      <c r="H186" s="3">
        <v>551</v>
      </c>
      <c r="I186" s="2"/>
      <c r="J186" s="2"/>
      <c r="K186" s="2"/>
    </row>
    <row r="187" spans="1:11" ht="40.5" x14ac:dyDescent="0.35">
      <c r="A187" s="4" t="s">
        <v>158</v>
      </c>
      <c r="B187" s="4" t="s">
        <v>285</v>
      </c>
      <c r="C187" s="4"/>
      <c r="D187" s="4">
        <v>31.6</v>
      </c>
      <c r="E187" s="4">
        <v>23</v>
      </c>
      <c r="F187" s="4">
        <v>0.06</v>
      </c>
      <c r="G187" s="4" t="s">
        <v>233</v>
      </c>
      <c r="H187" s="5">
        <v>28</v>
      </c>
      <c r="I187" s="4"/>
      <c r="J187" s="4"/>
      <c r="K187" s="4"/>
    </row>
    <row r="188" spans="1:11" ht="40.5" x14ac:dyDescent="0.35">
      <c r="A188" s="2" t="s">
        <v>158</v>
      </c>
      <c r="B188" s="2" t="s">
        <v>285</v>
      </c>
      <c r="C188" s="2">
        <v>1.4</v>
      </c>
      <c r="D188" s="2">
        <v>27</v>
      </c>
      <c r="E188" s="2">
        <v>50</v>
      </c>
      <c r="F188" s="2">
        <v>0.06</v>
      </c>
      <c r="G188" s="2" t="s">
        <v>283</v>
      </c>
      <c r="H188" s="3">
        <v>551</v>
      </c>
      <c r="I188" s="2"/>
      <c r="J188" s="2"/>
      <c r="K188" s="2"/>
    </row>
    <row r="189" spans="1:11" ht="40.5" x14ac:dyDescent="0.35">
      <c r="A189" s="4" t="s">
        <v>158</v>
      </c>
      <c r="B189" s="4" t="s">
        <v>286</v>
      </c>
      <c r="C189" s="4"/>
      <c r="D189" s="4">
        <v>25</v>
      </c>
      <c r="E189" s="4">
        <v>23</v>
      </c>
      <c r="F189" s="4">
        <v>0.5</v>
      </c>
      <c r="G189" s="4" t="s">
        <v>233</v>
      </c>
      <c r="H189" s="5">
        <v>28</v>
      </c>
      <c r="I189" s="4"/>
      <c r="J189" s="4"/>
      <c r="K189" s="4"/>
    </row>
    <row r="190" spans="1:11" ht="27" x14ac:dyDescent="0.35">
      <c r="A190" s="2" t="s">
        <v>158</v>
      </c>
      <c r="B190" s="2" t="s">
        <v>286</v>
      </c>
      <c r="C190" s="2">
        <v>1.2</v>
      </c>
      <c r="D190" s="2">
        <v>29.3</v>
      </c>
      <c r="E190" s="2">
        <v>30</v>
      </c>
      <c r="F190" s="2">
        <v>2</v>
      </c>
      <c r="G190" s="2" t="s">
        <v>244</v>
      </c>
      <c r="H190" s="3">
        <v>370</v>
      </c>
      <c r="I190" s="2"/>
      <c r="J190" s="2"/>
      <c r="K190" s="2"/>
    </row>
    <row r="191" spans="1:11" ht="27" x14ac:dyDescent="0.35">
      <c r="A191" s="4" t="s">
        <v>158</v>
      </c>
      <c r="B191" s="4" t="s">
        <v>286</v>
      </c>
      <c r="C191" s="4">
        <v>1.4</v>
      </c>
      <c r="D191" s="4">
        <v>12.7</v>
      </c>
      <c r="E191" s="4">
        <v>23</v>
      </c>
      <c r="F191" s="4">
        <v>0.7</v>
      </c>
      <c r="G191" s="4" t="s">
        <v>287</v>
      </c>
      <c r="H191" s="5">
        <v>509</v>
      </c>
      <c r="I191" s="4"/>
      <c r="J191" s="4"/>
      <c r="K191" s="4"/>
    </row>
    <row r="192" spans="1:11" ht="27" x14ac:dyDescent="0.35">
      <c r="A192" s="2" t="s">
        <v>158</v>
      </c>
      <c r="B192" s="2" t="s">
        <v>288</v>
      </c>
      <c r="C192" s="2">
        <v>0.7</v>
      </c>
      <c r="D192" s="2">
        <v>6.8</v>
      </c>
      <c r="E192" s="2">
        <v>25</v>
      </c>
      <c r="F192" s="2">
        <v>3</v>
      </c>
      <c r="G192" s="2" t="s">
        <v>287</v>
      </c>
      <c r="H192" s="3">
        <v>509</v>
      </c>
      <c r="I192" s="2"/>
      <c r="J192" s="2"/>
      <c r="K192" s="2"/>
    </row>
    <row r="193" spans="1:11" ht="40.5" x14ac:dyDescent="0.35">
      <c r="A193" s="4" t="s">
        <v>158</v>
      </c>
      <c r="B193" s="4" t="s">
        <v>289</v>
      </c>
      <c r="C193" s="4"/>
      <c r="D193" s="4">
        <v>25</v>
      </c>
      <c r="E193" s="4">
        <v>23</v>
      </c>
      <c r="F193" s="4">
        <v>1.6</v>
      </c>
      <c r="G193" s="4" t="s">
        <v>233</v>
      </c>
      <c r="H193" s="5">
        <v>28</v>
      </c>
      <c r="I193" s="4"/>
      <c r="J193" s="4"/>
      <c r="K193" s="4"/>
    </row>
    <row r="194" spans="1:11" ht="40.5" x14ac:dyDescent="0.35">
      <c r="A194" s="2" t="s">
        <v>158</v>
      </c>
      <c r="B194" s="2" t="s">
        <v>289</v>
      </c>
      <c r="C194" s="2">
        <v>1.3</v>
      </c>
      <c r="D194" s="2">
        <v>18.600000000000001</v>
      </c>
      <c r="E194" s="2">
        <v>23</v>
      </c>
      <c r="F194" s="2">
        <v>3</v>
      </c>
      <c r="G194" s="2" t="s">
        <v>283</v>
      </c>
      <c r="H194" s="3">
        <v>551</v>
      </c>
      <c r="I194" s="2"/>
      <c r="J194" s="2"/>
      <c r="K194" s="2"/>
    </row>
    <row r="195" spans="1:11" ht="40.5" x14ac:dyDescent="0.35">
      <c r="A195" s="2" t="s">
        <v>158</v>
      </c>
      <c r="B195" s="2" t="s">
        <v>290</v>
      </c>
      <c r="C195" s="2">
        <v>1.5</v>
      </c>
      <c r="D195" s="2">
        <v>40</v>
      </c>
      <c r="E195" s="2">
        <v>50</v>
      </c>
      <c r="F195" s="2" t="s">
        <v>291</v>
      </c>
      <c r="G195" s="2" t="s">
        <v>165</v>
      </c>
      <c r="H195" s="3">
        <v>14</v>
      </c>
      <c r="I195" s="2" t="s">
        <v>292</v>
      </c>
      <c r="J195" s="2"/>
      <c r="K195" s="2"/>
    </row>
    <row r="196" spans="1:11" ht="27" x14ac:dyDescent="0.35">
      <c r="A196" s="4" t="s">
        <v>158</v>
      </c>
      <c r="B196" s="4" t="s">
        <v>293</v>
      </c>
      <c r="C196" s="4">
        <v>1.3</v>
      </c>
      <c r="D196" s="4">
        <v>29.2</v>
      </c>
      <c r="E196" s="4">
        <v>50</v>
      </c>
      <c r="F196" s="4">
        <v>0.6</v>
      </c>
      <c r="G196" s="4" t="s">
        <v>273</v>
      </c>
      <c r="H196" s="5">
        <v>582</v>
      </c>
      <c r="I196" s="4"/>
      <c r="J196" s="4"/>
      <c r="K196" s="4"/>
    </row>
    <row r="197" spans="1:11" ht="40.5" x14ac:dyDescent="0.35">
      <c r="A197" s="2" t="s">
        <v>158</v>
      </c>
      <c r="B197" s="2" t="s">
        <v>294</v>
      </c>
      <c r="C197" s="2">
        <v>1.2</v>
      </c>
      <c r="D197" s="2">
        <v>17</v>
      </c>
      <c r="E197" s="2">
        <v>30</v>
      </c>
      <c r="F197" s="2">
        <v>0.7</v>
      </c>
      <c r="G197" s="2" t="s">
        <v>281</v>
      </c>
      <c r="H197" s="3">
        <v>19</v>
      </c>
      <c r="I197" s="2"/>
      <c r="J197" s="2"/>
      <c r="K197" s="2"/>
    </row>
    <row r="198" spans="1:11" ht="40.5" x14ac:dyDescent="0.35">
      <c r="A198" s="4" t="s">
        <v>158</v>
      </c>
      <c r="B198" s="4" t="s">
        <v>295</v>
      </c>
      <c r="C198" s="4">
        <v>0.1</v>
      </c>
      <c r="D198" s="4">
        <v>20.399999999999999</v>
      </c>
      <c r="E198" s="4"/>
      <c r="F198" s="4"/>
      <c r="G198" s="4" t="s">
        <v>296</v>
      </c>
      <c r="H198" s="5">
        <v>1255</v>
      </c>
      <c r="I198" s="4"/>
      <c r="J198" s="4" t="s">
        <v>297</v>
      </c>
      <c r="K198" s="4" t="s">
        <v>174</v>
      </c>
    </row>
    <row r="199" spans="1:11" ht="40.5" x14ac:dyDescent="0.35">
      <c r="A199" s="2" t="s">
        <v>158</v>
      </c>
      <c r="B199" s="2" t="s">
        <v>298</v>
      </c>
      <c r="C199" s="2">
        <v>1.2</v>
      </c>
      <c r="D199" s="2">
        <v>17.600000000000001</v>
      </c>
      <c r="E199" s="2">
        <v>30</v>
      </c>
      <c r="F199" s="2">
        <v>4</v>
      </c>
      <c r="G199" s="2" t="s">
        <v>299</v>
      </c>
      <c r="H199" s="3">
        <v>1285</v>
      </c>
      <c r="I199" s="2"/>
      <c r="J199" s="2"/>
      <c r="K199" s="2" t="s">
        <v>227</v>
      </c>
    </row>
    <row r="200" spans="1:11" ht="27" x14ac:dyDescent="0.35">
      <c r="A200" s="2" t="s">
        <v>158</v>
      </c>
      <c r="B200" s="2" t="s">
        <v>300</v>
      </c>
      <c r="C200" s="2">
        <v>0.3</v>
      </c>
      <c r="D200" s="2">
        <v>38.5</v>
      </c>
      <c r="E200" s="2"/>
      <c r="F200" s="2"/>
      <c r="G200" s="2" t="s">
        <v>260</v>
      </c>
      <c r="H200" s="3">
        <v>13</v>
      </c>
      <c r="I200" s="2"/>
      <c r="J200" s="2"/>
      <c r="K200" s="2"/>
    </row>
    <row r="201" spans="1:11" ht="40.5" x14ac:dyDescent="0.35">
      <c r="A201" s="4" t="s">
        <v>158</v>
      </c>
      <c r="B201" s="4" t="s">
        <v>301</v>
      </c>
      <c r="C201" s="4">
        <v>1.1000000000000001</v>
      </c>
      <c r="D201" s="4">
        <v>56.2</v>
      </c>
      <c r="E201" s="4">
        <v>130</v>
      </c>
      <c r="F201" s="4">
        <v>1.2999999999999999E-2</v>
      </c>
      <c r="G201" s="4" t="s">
        <v>302</v>
      </c>
      <c r="H201" s="5">
        <v>358</v>
      </c>
      <c r="I201" s="4"/>
      <c r="J201" s="4"/>
      <c r="K201" s="4"/>
    </row>
    <row r="202" spans="1:11" ht="40.5" x14ac:dyDescent="0.35">
      <c r="A202" s="2" t="s">
        <v>158</v>
      </c>
      <c r="B202" s="2" t="s">
        <v>301</v>
      </c>
      <c r="C202" s="2">
        <v>1.5</v>
      </c>
      <c r="D202" s="2">
        <v>57.9</v>
      </c>
      <c r="E202" s="2">
        <v>80</v>
      </c>
      <c r="F202" s="2">
        <v>1E-3</v>
      </c>
      <c r="G202" s="2" t="s">
        <v>167</v>
      </c>
      <c r="H202" s="3">
        <v>356</v>
      </c>
      <c r="I202" s="2"/>
      <c r="J202" s="2"/>
      <c r="K202" s="2"/>
    </row>
    <row r="203" spans="1:11" ht="40.5" x14ac:dyDescent="0.35">
      <c r="A203" s="2" t="s">
        <v>158</v>
      </c>
      <c r="B203" s="2" t="s">
        <v>303</v>
      </c>
      <c r="C203" s="2">
        <v>1.4</v>
      </c>
      <c r="D203" s="2">
        <v>54</v>
      </c>
      <c r="E203" s="2"/>
      <c r="F203" s="2"/>
      <c r="G203" s="2" t="s">
        <v>304</v>
      </c>
      <c r="H203" s="3">
        <v>54</v>
      </c>
      <c r="I203" s="2"/>
      <c r="J203" s="2"/>
      <c r="K203" s="2"/>
    </row>
    <row r="204" spans="1:11" ht="40.5" x14ac:dyDescent="0.35">
      <c r="A204" s="4" t="s">
        <v>158</v>
      </c>
      <c r="B204" s="4" t="s">
        <v>303</v>
      </c>
      <c r="C204" s="4">
        <v>1.5</v>
      </c>
      <c r="D204" s="4">
        <v>31</v>
      </c>
      <c r="E204" s="4"/>
      <c r="F204" s="4"/>
      <c r="G204" s="4" t="s">
        <v>134</v>
      </c>
      <c r="H204" s="5">
        <v>360</v>
      </c>
      <c r="I204" s="4"/>
      <c r="J204" s="4"/>
      <c r="K204" s="4"/>
    </row>
    <row r="205" spans="1:11" ht="27" x14ac:dyDescent="0.35">
      <c r="A205" s="4" t="s">
        <v>158</v>
      </c>
      <c r="B205" s="4" t="s">
        <v>303</v>
      </c>
      <c r="C205" s="4">
        <v>1.5</v>
      </c>
      <c r="D205" s="4">
        <v>48</v>
      </c>
      <c r="E205" s="4">
        <v>200</v>
      </c>
      <c r="F205" s="4">
        <v>2</v>
      </c>
      <c r="G205" s="4" t="s">
        <v>220</v>
      </c>
      <c r="H205" s="5">
        <v>361</v>
      </c>
      <c r="I205" s="4"/>
      <c r="J205" s="4"/>
      <c r="K205" s="4"/>
    </row>
    <row r="206" spans="1:11" ht="27" x14ac:dyDescent="0.35">
      <c r="A206" s="2" t="s">
        <v>158</v>
      </c>
      <c r="B206" s="2" t="s">
        <v>305</v>
      </c>
      <c r="C206" s="2">
        <v>1.5</v>
      </c>
      <c r="D206" s="2">
        <v>29</v>
      </c>
      <c r="E206" s="2">
        <v>292</v>
      </c>
      <c r="F206" s="2">
        <v>1</v>
      </c>
      <c r="G206" s="2" t="s">
        <v>220</v>
      </c>
      <c r="H206" s="3">
        <v>361</v>
      </c>
      <c r="I206" s="2"/>
      <c r="J206" s="2"/>
      <c r="K206" s="2"/>
    </row>
    <row r="207" spans="1:11" ht="27" x14ac:dyDescent="0.35">
      <c r="A207" s="2" t="s">
        <v>158</v>
      </c>
      <c r="B207" s="2" t="s">
        <v>306</v>
      </c>
      <c r="C207" s="2">
        <v>1.1000000000000001</v>
      </c>
      <c r="D207" s="2">
        <v>87.5</v>
      </c>
      <c r="E207" s="2">
        <v>360</v>
      </c>
      <c r="F207" s="2">
        <v>1</v>
      </c>
      <c r="G207" s="2" t="s">
        <v>220</v>
      </c>
      <c r="H207" s="3">
        <v>361</v>
      </c>
      <c r="I207" s="2"/>
      <c r="J207" s="2"/>
      <c r="K207" s="2"/>
    </row>
    <row r="208" spans="1:11" ht="27" x14ac:dyDescent="0.35">
      <c r="A208" s="2" t="s">
        <v>158</v>
      </c>
      <c r="B208" s="2" t="s">
        <v>307</v>
      </c>
      <c r="C208" s="2">
        <v>1.5</v>
      </c>
      <c r="D208" s="2">
        <v>90</v>
      </c>
      <c r="E208" s="2">
        <v>300</v>
      </c>
      <c r="F208" s="2">
        <v>1</v>
      </c>
      <c r="G208" s="2" t="s">
        <v>220</v>
      </c>
      <c r="H208" s="3">
        <v>361</v>
      </c>
      <c r="I208" s="2"/>
      <c r="J208" s="2"/>
      <c r="K208" s="2"/>
    </row>
    <row r="209" spans="1:11" ht="27" x14ac:dyDescent="0.35">
      <c r="A209" s="2" t="s">
        <v>158</v>
      </c>
      <c r="B209" s="2" t="s">
        <v>308</v>
      </c>
      <c r="C209" s="2">
        <v>0.9</v>
      </c>
      <c r="D209" s="2">
        <v>49</v>
      </c>
      <c r="E209" s="2">
        <v>142</v>
      </c>
      <c r="F209" s="2">
        <v>6</v>
      </c>
      <c r="G209" s="2" t="s">
        <v>220</v>
      </c>
      <c r="H209" s="3">
        <v>361</v>
      </c>
      <c r="I209" s="2"/>
      <c r="J209" s="2"/>
      <c r="K209" s="2"/>
    </row>
    <row r="210" spans="1:11" ht="27" x14ac:dyDescent="0.35">
      <c r="A210" s="4" t="s">
        <v>158</v>
      </c>
      <c r="B210" s="4" t="s">
        <v>309</v>
      </c>
      <c r="C210" s="4">
        <v>1</v>
      </c>
      <c r="D210" s="4">
        <v>60</v>
      </c>
      <c r="E210" s="4">
        <v>225</v>
      </c>
      <c r="F210" s="4">
        <v>3</v>
      </c>
      <c r="G210" s="4" t="s">
        <v>220</v>
      </c>
      <c r="H210" s="5">
        <v>361</v>
      </c>
      <c r="I210" s="4"/>
      <c r="J210" s="4"/>
      <c r="K210" s="4"/>
    </row>
    <row r="211" spans="1:11" ht="40.5" x14ac:dyDescent="0.35">
      <c r="A211" s="4" t="s">
        <v>158</v>
      </c>
      <c r="B211" s="4" t="s">
        <v>310</v>
      </c>
      <c r="C211" s="4"/>
      <c r="D211" s="4">
        <v>30</v>
      </c>
      <c r="E211" s="4">
        <v>27</v>
      </c>
      <c r="F211" s="4">
        <v>0.06</v>
      </c>
      <c r="G211" s="4" t="s">
        <v>311</v>
      </c>
      <c r="H211" s="5">
        <v>682</v>
      </c>
      <c r="I211" s="4"/>
      <c r="J211" s="4"/>
      <c r="K211" s="4"/>
    </row>
    <row r="212" spans="1:11" ht="40.5" x14ac:dyDescent="0.35">
      <c r="A212" s="2" t="s">
        <v>158</v>
      </c>
      <c r="B212" s="2" t="s">
        <v>310</v>
      </c>
      <c r="C212" s="2">
        <v>1</v>
      </c>
      <c r="D212" s="2">
        <v>33</v>
      </c>
      <c r="E212" s="2">
        <v>50</v>
      </c>
      <c r="F212" s="2">
        <v>0.2</v>
      </c>
      <c r="G212" s="2" t="s">
        <v>232</v>
      </c>
      <c r="H212" s="3">
        <v>363</v>
      </c>
      <c r="I212" s="2"/>
      <c r="J212" s="2"/>
      <c r="K212" s="2"/>
    </row>
    <row r="213" spans="1:11" ht="40.5" x14ac:dyDescent="0.35">
      <c r="A213" s="4" t="s">
        <v>158</v>
      </c>
      <c r="B213" s="4" t="s">
        <v>312</v>
      </c>
      <c r="C213" s="4"/>
      <c r="D213" s="4">
        <v>18</v>
      </c>
      <c r="E213" s="4"/>
      <c r="F213" s="4"/>
      <c r="G213" s="4" t="s">
        <v>313</v>
      </c>
      <c r="H213" s="5">
        <v>680</v>
      </c>
      <c r="I213" s="4"/>
      <c r="J213" s="4"/>
      <c r="K213" s="4"/>
    </row>
    <row r="214" spans="1:11" ht="40.5" x14ac:dyDescent="0.35">
      <c r="A214" s="2" t="s">
        <v>158</v>
      </c>
      <c r="B214" s="2" t="s">
        <v>314</v>
      </c>
      <c r="C214" s="2"/>
      <c r="D214" s="2">
        <v>13</v>
      </c>
      <c r="E214" s="2">
        <v>27</v>
      </c>
      <c r="F214" s="2">
        <v>0.06</v>
      </c>
      <c r="G214" s="2" t="s">
        <v>311</v>
      </c>
      <c r="H214" s="3">
        <v>682</v>
      </c>
      <c r="I214" s="2"/>
      <c r="J214" s="2"/>
      <c r="K214" s="2"/>
    </row>
    <row r="215" spans="1:11" ht="40.5" x14ac:dyDescent="0.35">
      <c r="A215" s="4" t="s">
        <v>158</v>
      </c>
      <c r="B215" s="4" t="s">
        <v>314</v>
      </c>
      <c r="C215" s="4">
        <v>1.2</v>
      </c>
      <c r="D215" s="4">
        <v>25</v>
      </c>
      <c r="E215" s="4">
        <v>50</v>
      </c>
      <c r="F215" s="4">
        <v>0.2</v>
      </c>
      <c r="G215" s="4" t="s">
        <v>232</v>
      </c>
      <c r="H215" s="5">
        <v>363</v>
      </c>
      <c r="I215" s="4"/>
      <c r="J215" s="4"/>
      <c r="K215" s="4"/>
    </row>
    <row r="216" spans="1:11" ht="40.5" x14ac:dyDescent="0.35">
      <c r="A216" s="2" t="s">
        <v>158</v>
      </c>
      <c r="B216" s="2" t="s">
        <v>315</v>
      </c>
      <c r="C216" s="2"/>
      <c r="D216" s="2">
        <v>24</v>
      </c>
      <c r="E216" s="2"/>
      <c r="F216" s="2"/>
      <c r="G216" s="2" t="s">
        <v>316</v>
      </c>
      <c r="H216" s="3">
        <v>681</v>
      </c>
      <c r="I216" s="2"/>
      <c r="J216" s="2"/>
      <c r="K216" s="2"/>
    </row>
    <row r="217" spans="1:11" ht="40.5" x14ac:dyDescent="0.35">
      <c r="A217" s="2" t="s">
        <v>158</v>
      </c>
      <c r="B217" s="2" t="s">
        <v>317</v>
      </c>
      <c r="C217" s="2">
        <v>1.9</v>
      </c>
      <c r="D217" s="2">
        <v>79.5</v>
      </c>
      <c r="E217" s="2"/>
      <c r="F217" s="2"/>
      <c r="G217" s="2" t="s">
        <v>133</v>
      </c>
      <c r="H217" s="3">
        <v>387</v>
      </c>
      <c r="I217" s="2"/>
      <c r="J217" s="2"/>
      <c r="K217" s="2"/>
    </row>
    <row r="218" spans="1:11" ht="27" x14ac:dyDescent="0.35">
      <c r="A218" s="4" t="s">
        <v>158</v>
      </c>
      <c r="B218" s="4" t="s">
        <v>318</v>
      </c>
      <c r="C218" s="4">
        <v>1.4</v>
      </c>
      <c r="D218" s="4">
        <v>44.3</v>
      </c>
      <c r="E218" s="4">
        <v>244</v>
      </c>
      <c r="F218" s="4">
        <v>2</v>
      </c>
      <c r="G218" s="4" t="s">
        <v>220</v>
      </c>
      <c r="H218" s="5">
        <v>361</v>
      </c>
      <c r="I218" s="4"/>
      <c r="J218" s="4"/>
      <c r="K218" s="4"/>
    </row>
    <row r="219" spans="1:11" ht="40.5" x14ac:dyDescent="0.35">
      <c r="A219" s="4" t="s">
        <v>158</v>
      </c>
      <c r="B219" s="4" t="s">
        <v>319</v>
      </c>
      <c r="C219" s="4">
        <v>0.8</v>
      </c>
      <c r="D219" s="4">
        <v>51</v>
      </c>
      <c r="E219" s="4">
        <v>300</v>
      </c>
      <c r="F219" s="4">
        <v>0.16</v>
      </c>
      <c r="G219" s="4" t="s">
        <v>137</v>
      </c>
      <c r="H219" s="5">
        <v>411</v>
      </c>
      <c r="I219" s="4"/>
      <c r="J219" s="4"/>
      <c r="K219" s="4"/>
    </row>
    <row r="220" spans="1:11" ht="27" x14ac:dyDescent="0.35">
      <c r="A220" s="4" t="s">
        <v>158</v>
      </c>
      <c r="B220" s="4" t="s">
        <v>320</v>
      </c>
      <c r="C220" s="4">
        <v>1.05</v>
      </c>
      <c r="D220" s="4">
        <v>35.799999999999997</v>
      </c>
      <c r="E220" s="4">
        <v>40</v>
      </c>
      <c r="F220" s="4">
        <v>4</v>
      </c>
      <c r="G220" s="4" t="s">
        <v>321</v>
      </c>
      <c r="H220" s="5">
        <v>1273</v>
      </c>
      <c r="I220" s="4"/>
      <c r="J220" s="4"/>
      <c r="K220" s="4"/>
    </row>
    <row r="221" spans="1:11" ht="27" x14ac:dyDescent="0.35">
      <c r="A221" s="2" t="s">
        <v>158</v>
      </c>
      <c r="B221" s="2" t="s">
        <v>168</v>
      </c>
      <c r="C221" s="2">
        <v>1.5</v>
      </c>
      <c r="D221" s="2">
        <v>67</v>
      </c>
      <c r="E221" s="2">
        <v>100</v>
      </c>
      <c r="F221" s="2">
        <v>1E-3</v>
      </c>
      <c r="G221" s="2" t="s">
        <v>322</v>
      </c>
      <c r="H221" s="3">
        <v>102</v>
      </c>
      <c r="I221" s="2"/>
      <c r="J221" s="2"/>
      <c r="K221" s="2"/>
    </row>
    <row r="222" spans="1:11" ht="40.5" x14ac:dyDescent="0.35">
      <c r="A222" s="2" t="s">
        <v>158</v>
      </c>
      <c r="B222" s="2" t="s">
        <v>323</v>
      </c>
      <c r="C222" s="2">
        <v>1.9</v>
      </c>
      <c r="D222" s="2">
        <v>27.4</v>
      </c>
      <c r="E222" s="2">
        <v>20</v>
      </c>
      <c r="F222" s="2">
        <v>9</v>
      </c>
      <c r="G222" s="2" t="s">
        <v>213</v>
      </c>
      <c r="H222" s="3">
        <v>341</v>
      </c>
      <c r="I222" s="2"/>
      <c r="J222" s="2"/>
      <c r="K222" s="2"/>
    </row>
    <row r="223" spans="1:11" ht="27" x14ac:dyDescent="0.35">
      <c r="A223" s="4" t="s">
        <v>158</v>
      </c>
      <c r="B223" s="4" t="s">
        <v>324</v>
      </c>
      <c r="C223" s="4">
        <v>1.6</v>
      </c>
      <c r="D223" s="4">
        <v>23.3</v>
      </c>
      <c r="E223" s="4">
        <v>20</v>
      </c>
      <c r="F223" s="4">
        <v>20</v>
      </c>
      <c r="G223" s="4" t="s">
        <v>325</v>
      </c>
      <c r="H223" s="5">
        <v>850</v>
      </c>
      <c r="I223" s="4"/>
      <c r="J223" s="4"/>
      <c r="K223" s="4"/>
    </row>
    <row r="224" spans="1:11" ht="27" x14ac:dyDescent="0.35">
      <c r="A224" s="2" t="s">
        <v>158</v>
      </c>
      <c r="B224" s="2" t="s">
        <v>326</v>
      </c>
      <c r="C224" s="2">
        <v>2.1</v>
      </c>
      <c r="D224" s="2">
        <v>15.4</v>
      </c>
      <c r="E224" s="2">
        <v>25</v>
      </c>
      <c r="F224" s="2">
        <v>7</v>
      </c>
      <c r="G224" s="2" t="s">
        <v>327</v>
      </c>
      <c r="H224" s="3">
        <v>1290</v>
      </c>
      <c r="I224" s="2"/>
      <c r="J224" s="2"/>
      <c r="K224" s="2"/>
    </row>
    <row r="225" spans="1:11" ht="40.5" x14ac:dyDescent="0.35">
      <c r="A225" s="2" t="s">
        <v>158</v>
      </c>
      <c r="B225" s="2" t="s">
        <v>328</v>
      </c>
      <c r="C225" s="2">
        <v>2.1</v>
      </c>
      <c r="D225" s="2">
        <v>25.5</v>
      </c>
      <c r="E225" s="2">
        <v>25</v>
      </c>
      <c r="F225" s="2">
        <v>3</v>
      </c>
      <c r="G225" s="2" t="s">
        <v>327</v>
      </c>
      <c r="H225" s="3">
        <v>1290</v>
      </c>
      <c r="I225" s="2" t="s">
        <v>329</v>
      </c>
      <c r="J225" s="2"/>
      <c r="K225" s="2"/>
    </row>
    <row r="226" spans="1:11" ht="27" x14ac:dyDescent="0.35">
      <c r="A226" s="4" t="s">
        <v>158</v>
      </c>
      <c r="B226" s="4" t="s">
        <v>330</v>
      </c>
      <c r="C226" s="4">
        <v>2.1</v>
      </c>
      <c r="D226" s="4">
        <v>26.7</v>
      </c>
      <c r="E226" s="4">
        <v>25</v>
      </c>
      <c r="F226" s="4">
        <v>1.9</v>
      </c>
      <c r="G226" s="4" t="s">
        <v>327</v>
      </c>
      <c r="H226" s="5">
        <v>1290</v>
      </c>
      <c r="I226" s="4"/>
      <c r="J226" s="4"/>
      <c r="K226" s="4"/>
    </row>
    <row r="227" spans="1:11" ht="40.5" x14ac:dyDescent="0.35">
      <c r="A227" s="2" t="s">
        <v>158</v>
      </c>
      <c r="B227" s="2" t="s">
        <v>331</v>
      </c>
      <c r="C227" s="2">
        <v>2.1</v>
      </c>
      <c r="D227" s="2">
        <v>30</v>
      </c>
      <c r="E227" s="2">
        <v>25</v>
      </c>
      <c r="F227" s="2">
        <v>7</v>
      </c>
      <c r="G227" s="2" t="s">
        <v>327</v>
      </c>
      <c r="H227" s="3">
        <v>1290</v>
      </c>
      <c r="I227" s="2" t="s">
        <v>329</v>
      </c>
      <c r="J227" s="2"/>
      <c r="K227" s="2"/>
    </row>
    <row r="228" spans="1:11" ht="40.5" x14ac:dyDescent="0.35">
      <c r="A228" s="4" t="s">
        <v>158</v>
      </c>
      <c r="B228" s="4" t="s">
        <v>332</v>
      </c>
      <c r="C228" s="4">
        <v>2</v>
      </c>
      <c r="D228" s="4">
        <v>23.2</v>
      </c>
      <c r="E228" s="4">
        <v>25</v>
      </c>
      <c r="F228" s="4">
        <v>3.6</v>
      </c>
      <c r="G228" s="4" t="s">
        <v>327</v>
      </c>
      <c r="H228" s="5">
        <v>1290</v>
      </c>
      <c r="I228" s="4" t="s">
        <v>329</v>
      </c>
      <c r="J228" s="4"/>
      <c r="K228" s="4"/>
    </row>
    <row r="229" spans="1:11" ht="27" x14ac:dyDescent="0.35">
      <c r="A229" s="2" t="s">
        <v>158</v>
      </c>
      <c r="B229" s="2" t="s">
        <v>333</v>
      </c>
      <c r="C229" s="2">
        <v>2.1</v>
      </c>
      <c r="D229" s="2">
        <v>31.7</v>
      </c>
      <c r="E229" s="2">
        <v>25</v>
      </c>
      <c r="F229" s="2">
        <v>2.7</v>
      </c>
      <c r="G229" s="2" t="s">
        <v>327</v>
      </c>
      <c r="H229" s="3">
        <v>1290</v>
      </c>
      <c r="I229" s="2"/>
      <c r="J229" s="2"/>
      <c r="K229" s="2"/>
    </row>
    <row r="230" spans="1:11" ht="40.5" x14ac:dyDescent="0.35">
      <c r="A230" s="4" t="s">
        <v>158</v>
      </c>
      <c r="B230" s="4" t="s">
        <v>334</v>
      </c>
      <c r="C230" s="4">
        <v>2</v>
      </c>
      <c r="D230" s="4">
        <v>29.1</v>
      </c>
      <c r="E230" s="4">
        <v>25</v>
      </c>
      <c r="F230" s="4">
        <v>3</v>
      </c>
      <c r="G230" s="4" t="s">
        <v>327</v>
      </c>
      <c r="H230" s="5">
        <v>1290</v>
      </c>
      <c r="I230" s="4" t="s">
        <v>329</v>
      </c>
      <c r="J230" s="4"/>
      <c r="K230" s="4"/>
    </row>
    <row r="231" spans="1:11" ht="27" x14ac:dyDescent="0.35">
      <c r="A231" s="2" t="s">
        <v>158</v>
      </c>
      <c r="B231" s="2" t="s">
        <v>335</v>
      </c>
      <c r="C231" s="2">
        <v>2.1</v>
      </c>
      <c r="D231" s="2">
        <v>26</v>
      </c>
      <c r="E231" s="2">
        <v>25</v>
      </c>
      <c r="F231" s="2">
        <v>3</v>
      </c>
      <c r="G231" s="2" t="s">
        <v>327</v>
      </c>
      <c r="H231" s="3">
        <v>1290</v>
      </c>
      <c r="I231" s="2"/>
      <c r="J231" s="2"/>
      <c r="K231" s="2"/>
    </row>
    <row r="232" spans="1:11" ht="27" x14ac:dyDescent="0.35">
      <c r="A232" s="4" t="s">
        <v>158</v>
      </c>
      <c r="B232" s="4" t="s">
        <v>336</v>
      </c>
      <c r="C232" s="4">
        <v>2</v>
      </c>
      <c r="D232" s="4">
        <v>15.2</v>
      </c>
      <c r="E232" s="4">
        <v>20</v>
      </c>
      <c r="F232" s="4">
        <v>0.06</v>
      </c>
      <c r="G232" s="4" t="s">
        <v>183</v>
      </c>
      <c r="H232" s="5">
        <v>860</v>
      </c>
      <c r="I232" s="4"/>
      <c r="J232" s="4"/>
      <c r="K232" s="4"/>
    </row>
    <row r="233" spans="1:11" ht="27" x14ac:dyDescent="0.35">
      <c r="A233" s="2" t="s">
        <v>158</v>
      </c>
      <c r="B233" s="2" t="s">
        <v>337</v>
      </c>
      <c r="C233" s="2">
        <v>1.7</v>
      </c>
      <c r="D233" s="2">
        <v>22.5</v>
      </c>
      <c r="E233" s="2">
        <v>30</v>
      </c>
      <c r="F233" s="2">
        <v>24</v>
      </c>
      <c r="G233" s="2" t="s">
        <v>175</v>
      </c>
      <c r="H233" s="3">
        <v>690</v>
      </c>
      <c r="I233" s="2"/>
      <c r="J233" s="2"/>
      <c r="K233" s="2"/>
    </row>
    <row r="234" spans="1:11" ht="27" x14ac:dyDescent="0.35">
      <c r="A234" s="2" t="s">
        <v>158</v>
      </c>
      <c r="B234" s="2" t="s">
        <v>338</v>
      </c>
      <c r="C234" s="2">
        <v>1.8</v>
      </c>
      <c r="D234" s="2">
        <v>20.100000000000001</v>
      </c>
      <c r="E234" s="2">
        <v>-10</v>
      </c>
      <c r="F234" s="2">
        <v>19.399999999999999</v>
      </c>
      <c r="G234" s="2" t="s">
        <v>214</v>
      </c>
      <c r="H234" s="3">
        <v>40</v>
      </c>
      <c r="I234" s="2"/>
      <c r="J234" s="2"/>
      <c r="K234" s="2"/>
    </row>
    <row r="235" spans="1:11" ht="27" x14ac:dyDescent="0.35">
      <c r="A235" s="4" t="s">
        <v>158</v>
      </c>
      <c r="B235" s="4" t="s">
        <v>339</v>
      </c>
      <c r="C235" s="4">
        <v>2</v>
      </c>
      <c r="D235" s="4">
        <v>25.5</v>
      </c>
      <c r="E235" s="4">
        <v>-10</v>
      </c>
      <c r="F235" s="4">
        <v>5.7</v>
      </c>
      <c r="G235" s="4" t="s">
        <v>214</v>
      </c>
      <c r="H235" s="5">
        <v>40</v>
      </c>
      <c r="I235" s="4"/>
      <c r="J235" s="4"/>
      <c r="K235" s="4"/>
    </row>
    <row r="236" spans="1:11" ht="27" x14ac:dyDescent="0.35">
      <c r="A236" s="2" t="s">
        <v>158</v>
      </c>
      <c r="B236" s="2" t="s">
        <v>340</v>
      </c>
      <c r="C236" s="2"/>
      <c r="D236" s="2">
        <v>19</v>
      </c>
      <c r="E236" s="2">
        <v>0</v>
      </c>
      <c r="F236" s="2">
        <v>70</v>
      </c>
      <c r="G236" s="2" t="s">
        <v>189</v>
      </c>
      <c r="H236" s="3">
        <v>684</v>
      </c>
      <c r="I236" s="2"/>
      <c r="J236" s="2"/>
      <c r="K236" s="2"/>
    </row>
    <row r="237" spans="1:11" ht="27" x14ac:dyDescent="0.35">
      <c r="A237" s="4" t="s">
        <v>158</v>
      </c>
      <c r="B237" s="4" t="s">
        <v>340</v>
      </c>
      <c r="C237" s="4">
        <v>1.9</v>
      </c>
      <c r="D237" s="4">
        <v>19.7</v>
      </c>
      <c r="E237" s="4">
        <v>-32</v>
      </c>
      <c r="F237" s="4">
        <v>20</v>
      </c>
      <c r="G237" s="4" t="s">
        <v>341</v>
      </c>
      <c r="H237" s="5">
        <v>1258</v>
      </c>
      <c r="I237" s="4"/>
      <c r="J237" s="4"/>
      <c r="K237" s="4"/>
    </row>
    <row r="238" spans="1:11" ht="40.5" x14ac:dyDescent="0.35">
      <c r="A238" s="2" t="s">
        <v>158</v>
      </c>
      <c r="B238" s="2" t="s">
        <v>340</v>
      </c>
      <c r="C238" s="2">
        <v>2.4300000000000002</v>
      </c>
      <c r="D238" s="2">
        <v>20.2</v>
      </c>
      <c r="E238" s="2">
        <v>-20</v>
      </c>
      <c r="F238" s="2">
        <v>40</v>
      </c>
      <c r="G238" s="2" t="s">
        <v>123</v>
      </c>
      <c r="H238" s="3">
        <v>335</v>
      </c>
      <c r="I238" s="2"/>
      <c r="J238" s="2"/>
      <c r="K238" s="2"/>
    </row>
    <row r="239" spans="1:11" ht="27" x14ac:dyDescent="0.35">
      <c r="A239" s="2" t="s">
        <v>158</v>
      </c>
      <c r="B239" s="2" t="s">
        <v>343</v>
      </c>
      <c r="C239" s="2">
        <v>0.8</v>
      </c>
      <c r="D239" s="2">
        <v>23</v>
      </c>
      <c r="E239" s="2">
        <v>20</v>
      </c>
      <c r="F239" s="2">
        <v>40</v>
      </c>
      <c r="G239" s="2" t="s">
        <v>193</v>
      </c>
      <c r="H239" s="3">
        <v>371</v>
      </c>
      <c r="I239" s="2"/>
      <c r="J239" s="2"/>
      <c r="K239" s="2"/>
    </row>
    <row r="240" spans="1:11" ht="40.5" x14ac:dyDescent="0.35">
      <c r="A240" s="4" t="s">
        <v>158</v>
      </c>
      <c r="B240" s="4" t="s">
        <v>343</v>
      </c>
      <c r="C240" s="4">
        <v>1.8</v>
      </c>
      <c r="D240" s="4">
        <v>29.7</v>
      </c>
      <c r="E240" s="4">
        <v>-40</v>
      </c>
      <c r="F240" s="4">
        <v>2</v>
      </c>
      <c r="G240" s="4" t="s">
        <v>342</v>
      </c>
      <c r="H240" s="5">
        <v>479</v>
      </c>
      <c r="I240" s="4"/>
      <c r="J240" s="4"/>
      <c r="K240" s="4"/>
    </row>
    <row r="241" spans="1:11" ht="27" x14ac:dyDescent="0.35">
      <c r="A241" s="4" t="s">
        <v>158</v>
      </c>
      <c r="B241" s="4" t="s">
        <v>344</v>
      </c>
      <c r="C241" s="4"/>
      <c r="D241" s="4">
        <v>24</v>
      </c>
      <c r="E241" s="4">
        <v>0</v>
      </c>
      <c r="F241" s="4">
        <v>18</v>
      </c>
      <c r="G241" s="4" t="s">
        <v>189</v>
      </c>
      <c r="H241" s="5">
        <v>684</v>
      </c>
      <c r="I241" s="4"/>
      <c r="J241" s="4"/>
      <c r="K241" s="4"/>
    </row>
    <row r="242" spans="1:11" ht="27" x14ac:dyDescent="0.35">
      <c r="A242" s="4" t="s">
        <v>158</v>
      </c>
      <c r="B242" s="4" t="s">
        <v>344</v>
      </c>
      <c r="C242" s="4">
        <v>2.1</v>
      </c>
      <c r="D242" s="4">
        <v>19.600000000000001</v>
      </c>
      <c r="E242" s="4">
        <v>40</v>
      </c>
      <c r="F242" s="4">
        <v>190</v>
      </c>
      <c r="G242" s="4" t="s">
        <v>345</v>
      </c>
      <c r="H242" s="5">
        <v>1269</v>
      </c>
      <c r="I242" s="4"/>
      <c r="J242" s="4" t="s">
        <v>346</v>
      </c>
      <c r="K242" s="4"/>
    </row>
    <row r="243" spans="1:11" ht="40.5" x14ac:dyDescent="0.35">
      <c r="A243" s="2" t="s">
        <v>158</v>
      </c>
      <c r="B243" s="2" t="s">
        <v>347</v>
      </c>
      <c r="C243" s="2">
        <v>1.6</v>
      </c>
      <c r="D243" s="2">
        <v>20.9</v>
      </c>
      <c r="E243" s="2">
        <v>20</v>
      </c>
      <c r="F243" s="2">
        <v>6</v>
      </c>
      <c r="G243" s="2" t="s">
        <v>208</v>
      </c>
      <c r="H243" s="3">
        <v>1242</v>
      </c>
      <c r="I243" s="2"/>
      <c r="J243" s="2"/>
      <c r="K243" s="2"/>
    </row>
    <row r="244" spans="1:11" ht="27" x14ac:dyDescent="0.35">
      <c r="A244" s="2" t="s">
        <v>158</v>
      </c>
      <c r="B244" s="2" t="s">
        <v>348</v>
      </c>
      <c r="C244" s="2">
        <v>1.7</v>
      </c>
      <c r="D244" s="2">
        <v>32.700000000000003</v>
      </c>
      <c r="E244" s="2">
        <v>24</v>
      </c>
      <c r="F244" s="2">
        <v>6</v>
      </c>
      <c r="G244" s="2" t="s">
        <v>196</v>
      </c>
      <c r="H244" s="3">
        <v>36</v>
      </c>
      <c r="I244" s="2"/>
      <c r="J244" s="2"/>
      <c r="K244" s="2"/>
    </row>
    <row r="245" spans="1:11" ht="27" x14ac:dyDescent="0.35">
      <c r="A245" s="4" t="s">
        <v>158</v>
      </c>
      <c r="B245" s="4" t="s">
        <v>349</v>
      </c>
      <c r="C245" s="4"/>
      <c r="D245" s="4">
        <v>28</v>
      </c>
      <c r="E245" s="4">
        <v>0</v>
      </c>
      <c r="F245" s="4">
        <v>2</v>
      </c>
      <c r="G245" s="4" t="s">
        <v>189</v>
      </c>
      <c r="H245" s="5">
        <v>684</v>
      </c>
      <c r="I245" s="4"/>
      <c r="J245" s="4"/>
      <c r="K245" s="4"/>
    </row>
    <row r="246" spans="1:11" ht="27" x14ac:dyDescent="0.35">
      <c r="A246" s="4" t="s">
        <v>158</v>
      </c>
      <c r="B246" s="4" t="s">
        <v>350</v>
      </c>
      <c r="C246" s="4"/>
      <c r="D246" s="4">
        <v>27</v>
      </c>
      <c r="E246" s="4">
        <v>0</v>
      </c>
      <c r="F246" s="4">
        <v>5</v>
      </c>
      <c r="G246" s="4" t="s">
        <v>189</v>
      </c>
      <c r="H246" s="5">
        <v>684</v>
      </c>
      <c r="I246" s="4"/>
      <c r="J246" s="4"/>
      <c r="K246" s="4"/>
    </row>
    <row r="247" spans="1:11" ht="27" x14ac:dyDescent="0.35">
      <c r="A247" s="4" t="s">
        <v>158</v>
      </c>
      <c r="B247" s="4" t="s">
        <v>350</v>
      </c>
      <c r="C247" s="4">
        <v>1.9</v>
      </c>
      <c r="D247" s="4">
        <v>28.7</v>
      </c>
      <c r="E247" s="4">
        <v>20</v>
      </c>
      <c r="F247" s="4">
        <v>7</v>
      </c>
      <c r="G247" s="4" t="s">
        <v>351</v>
      </c>
      <c r="H247" s="5">
        <v>31</v>
      </c>
      <c r="I247" s="4"/>
      <c r="J247" s="4"/>
      <c r="K247" s="4"/>
    </row>
    <row r="248" spans="1:11" ht="27" x14ac:dyDescent="0.35">
      <c r="A248" s="2" t="s">
        <v>158</v>
      </c>
      <c r="B248" s="2" t="s">
        <v>350</v>
      </c>
      <c r="C248" s="2">
        <v>1.9</v>
      </c>
      <c r="D248" s="2">
        <v>27.9</v>
      </c>
      <c r="E248" s="2">
        <v>0</v>
      </c>
      <c r="F248" s="2">
        <v>1.8</v>
      </c>
      <c r="G248" s="2" t="s">
        <v>352</v>
      </c>
      <c r="H248" s="3">
        <v>522</v>
      </c>
      <c r="I248" s="2"/>
      <c r="J248" s="2"/>
      <c r="K248" s="2"/>
    </row>
    <row r="249" spans="1:11" ht="40.5" x14ac:dyDescent="0.35">
      <c r="A249" s="2" t="s">
        <v>158</v>
      </c>
      <c r="B249" s="2" t="s">
        <v>353</v>
      </c>
      <c r="C249" s="2">
        <v>1.7</v>
      </c>
      <c r="D249" s="2">
        <v>24.6</v>
      </c>
      <c r="E249" s="2">
        <v>0</v>
      </c>
      <c r="F249" s="2">
        <v>20</v>
      </c>
      <c r="G249" s="2" t="s">
        <v>27</v>
      </c>
      <c r="H249" s="3">
        <v>688</v>
      </c>
      <c r="I249" s="2"/>
      <c r="J249" s="2"/>
      <c r="K249" s="2"/>
    </row>
    <row r="250" spans="1:11" ht="27" x14ac:dyDescent="0.35">
      <c r="A250" s="2" t="s">
        <v>158</v>
      </c>
      <c r="B250" s="2" t="s">
        <v>354</v>
      </c>
      <c r="C250" s="2">
        <v>1.5</v>
      </c>
      <c r="D250" s="2">
        <v>33</v>
      </c>
      <c r="E250" s="2">
        <v>30</v>
      </c>
      <c r="F250" s="2">
        <v>1.5</v>
      </c>
      <c r="G250" s="2" t="s">
        <v>244</v>
      </c>
      <c r="H250" s="3">
        <v>370</v>
      </c>
      <c r="I250" s="2"/>
      <c r="J250" s="2"/>
      <c r="K250" s="2"/>
    </row>
    <row r="251" spans="1:11" ht="27" x14ac:dyDescent="0.35">
      <c r="A251" s="2" t="s">
        <v>158</v>
      </c>
      <c r="B251" s="2" t="s">
        <v>355</v>
      </c>
      <c r="C251" s="2">
        <v>1.5</v>
      </c>
      <c r="D251" s="2">
        <v>22</v>
      </c>
      <c r="E251" s="2">
        <v>23</v>
      </c>
      <c r="F251" s="2">
        <v>7</v>
      </c>
      <c r="G251" s="2" t="s">
        <v>245</v>
      </c>
      <c r="H251" s="3">
        <v>1169</v>
      </c>
      <c r="I251" s="2"/>
      <c r="J251" s="2"/>
      <c r="K251" s="2"/>
    </row>
    <row r="252" spans="1:11" ht="27" x14ac:dyDescent="0.35">
      <c r="A252" s="4" t="s">
        <v>158</v>
      </c>
      <c r="B252" s="4" t="s">
        <v>356</v>
      </c>
      <c r="C252" s="4">
        <v>1.7</v>
      </c>
      <c r="D252" s="4">
        <v>30</v>
      </c>
      <c r="E252" s="4">
        <v>23</v>
      </c>
      <c r="F252" s="4">
        <v>0.8</v>
      </c>
      <c r="G252" s="4" t="s">
        <v>229</v>
      </c>
      <c r="H252" s="5">
        <v>555</v>
      </c>
      <c r="I252" s="4"/>
      <c r="J252" s="4"/>
      <c r="K252" s="4"/>
    </row>
    <row r="253" spans="1:11" ht="27" x14ac:dyDescent="0.35">
      <c r="A253" s="4" t="s">
        <v>158</v>
      </c>
      <c r="B253" s="4" t="s">
        <v>357</v>
      </c>
      <c r="C253" s="4">
        <v>0.8</v>
      </c>
      <c r="D253" s="4">
        <v>14</v>
      </c>
      <c r="E253" s="4">
        <v>25</v>
      </c>
      <c r="F253" s="4">
        <v>2.6</v>
      </c>
      <c r="G253" s="4" t="s">
        <v>287</v>
      </c>
      <c r="H253" s="5">
        <v>20</v>
      </c>
      <c r="I253" s="4"/>
      <c r="J253" s="4"/>
      <c r="K253" s="4"/>
    </row>
    <row r="254" spans="1:11" ht="27" x14ac:dyDescent="0.35">
      <c r="A254" s="2" t="s">
        <v>158</v>
      </c>
      <c r="B254" s="2" t="s">
        <v>358</v>
      </c>
      <c r="C254" s="2">
        <v>1.7</v>
      </c>
      <c r="D254" s="2">
        <v>10</v>
      </c>
      <c r="E254" s="2">
        <v>23</v>
      </c>
      <c r="F254" s="2">
        <v>2</v>
      </c>
      <c r="G254" s="2" t="s">
        <v>287</v>
      </c>
      <c r="H254" s="3">
        <v>25</v>
      </c>
      <c r="I254" s="2"/>
      <c r="J254" s="2"/>
      <c r="K254" s="2"/>
    </row>
    <row r="255" spans="1:11" ht="27" x14ac:dyDescent="0.35">
      <c r="A255" s="4" t="s">
        <v>158</v>
      </c>
      <c r="B255" s="4" t="s">
        <v>359</v>
      </c>
      <c r="C255" s="4">
        <v>1.6</v>
      </c>
      <c r="D255" s="4">
        <v>27</v>
      </c>
      <c r="E255" s="4">
        <v>23</v>
      </c>
      <c r="F255" s="4">
        <v>3</v>
      </c>
      <c r="G255" s="4" t="s">
        <v>245</v>
      </c>
      <c r="H255" s="5">
        <v>1169</v>
      </c>
      <c r="I255" s="4"/>
      <c r="J255" s="4"/>
      <c r="K255" s="4"/>
    </row>
    <row r="256" spans="1:11" ht="27" x14ac:dyDescent="0.35">
      <c r="A256" s="4" t="s">
        <v>158</v>
      </c>
      <c r="B256" s="4" t="s">
        <v>361</v>
      </c>
      <c r="C256" s="4">
        <v>1.4</v>
      </c>
      <c r="D256" s="4">
        <v>30</v>
      </c>
      <c r="E256" s="4">
        <v>30</v>
      </c>
      <c r="F256" s="4">
        <v>1.6</v>
      </c>
      <c r="G256" s="4" t="s">
        <v>362</v>
      </c>
      <c r="H256" s="5">
        <v>562</v>
      </c>
      <c r="I256" s="4"/>
      <c r="J256" s="4"/>
      <c r="K256" s="4"/>
    </row>
    <row r="257" spans="1:11" ht="27" x14ac:dyDescent="0.35">
      <c r="A257" s="2" t="s">
        <v>158</v>
      </c>
      <c r="B257" s="2" t="s">
        <v>363</v>
      </c>
      <c r="C257" s="2">
        <v>1.7</v>
      </c>
      <c r="D257" s="2">
        <v>11</v>
      </c>
      <c r="E257" s="2">
        <v>23</v>
      </c>
      <c r="F257" s="2">
        <v>1</v>
      </c>
      <c r="G257" s="2" t="s">
        <v>287</v>
      </c>
      <c r="H257" s="3">
        <v>25</v>
      </c>
      <c r="I257" s="2"/>
      <c r="J257" s="2"/>
      <c r="K257" s="2"/>
    </row>
    <row r="258" spans="1:11" ht="27" x14ac:dyDescent="0.35">
      <c r="A258" s="2" t="s">
        <v>158</v>
      </c>
      <c r="B258" s="2" t="s">
        <v>364</v>
      </c>
      <c r="C258" s="2">
        <v>1.6</v>
      </c>
      <c r="D258" s="2">
        <v>1.03</v>
      </c>
      <c r="E258" s="2">
        <v>10</v>
      </c>
      <c r="F258" s="2">
        <v>2</v>
      </c>
      <c r="G258" s="2" t="s">
        <v>159</v>
      </c>
      <c r="H258" s="3">
        <v>1292</v>
      </c>
      <c r="I258" s="2"/>
      <c r="J258" s="2"/>
      <c r="K258" s="2"/>
    </row>
    <row r="259" spans="1:11" ht="27" x14ac:dyDescent="0.35">
      <c r="A259" s="4" t="s">
        <v>158</v>
      </c>
      <c r="B259" s="4" t="s">
        <v>365</v>
      </c>
      <c r="C259" s="4">
        <v>1.4</v>
      </c>
      <c r="D259" s="4">
        <v>28</v>
      </c>
      <c r="E259" s="4">
        <v>30</v>
      </c>
      <c r="F259" s="4" t="s">
        <v>366</v>
      </c>
      <c r="G259" s="4" t="s">
        <v>360</v>
      </c>
      <c r="H259" s="5">
        <v>378</v>
      </c>
      <c r="I259" s="4" t="s">
        <v>186</v>
      </c>
      <c r="J259" s="4"/>
      <c r="K259" s="4"/>
    </row>
    <row r="260" spans="1:11" ht="27" x14ac:dyDescent="0.35">
      <c r="A260" s="4" t="s">
        <v>158</v>
      </c>
      <c r="B260" s="4" t="s">
        <v>367</v>
      </c>
      <c r="C260" s="4">
        <v>1.5</v>
      </c>
      <c r="D260" s="4">
        <v>34.299999999999997</v>
      </c>
      <c r="E260" s="4">
        <v>50</v>
      </c>
      <c r="F260" s="4">
        <v>1.5</v>
      </c>
      <c r="G260" s="4" t="s">
        <v>165</v>
      </c>
      <c r="H260" s="5">
        <v>14</v>
      </c>
      <c r="I260" s="4"/>
      <c r="J260" s="4"/>
      <c r="K260" s="4"/>
    </row>
    <row r="261" spans="1:11" ht="27" x14ac:dyDescent="0.35">
      <c r="A261" s="4" t="s">
        <v>158</v>
      </c>
      <c r="B261" s="4" t="s">
        <v>368</v>
      </c>
      <c r="C261" s="4">
        <v>1.6</v>
      </c>
      <c r="D261" s="4">
        <v>40.200000000000003</v>
      </c>
      <c r="E261" s="4">
        <v>50</v>
      </c>
      <c r="F261" s="4">
        <v>0.7</v>
      </c>
      <c r="G261" s="4" t="s">
        <v>165</v>
      </c>
      <c r="H261" s="5">
        <v>14</v>
      </c>
      <c r="I261" s="4"/>
      <c r="J261" s="4"/>
      <c r="K261" s="4"/>
    </row>
    <row r="262" spans="1:11" ht="27" x14ac:dyDescent="0.35">
      <c r="A262" s="2" t="s">
        <v>158</v>
      </c>
      <c r="B262" s="2" t="s">
        <v>369</v>
      </c>
      <c r="C262" s="2">
        <v>1.8</v>
      </c>
      <c r="D262" s="2">
        <v>49.4</v>
      </c>
      <c r="E262" s="2">
        <v>50</v>
      </c>
      <c r="F262" s="2">
        <v>2.3E-3</v>
      </c>
      <c r="G262" s="2" t="s">
        <v>165</v>
      </c>
      <c r="H262" s="3">
        <v>14</v>
      </c>
      <c r="I262" s="2"/>
      <c r="J262" s="2"/>
      <c r="K262" s="2"/>
    </row>
    <row r="263" spans="1:11" ht="27" x14ac:dyDescent="0.35">
      <c r="A263" s="4" t="s">
        <v>158</v>
      </c>
      <c r="B263" s="4" t="s">
        <v>370</v>
      </c>
      <c r="C263" s="4">
        <v>1.5</v>
      </c>
      <c r="D263" s="4">
        <v>27</v>
      </c>
      <c r="E263" s="4">
        <v>23</v>
      </c>
      <c r="F263" s="4">
        <v>0.8</v>
      </c>
      <c r="G263" s="4" t="s">
        <v>245</v>
      </c>
      <c r="H263" s="5">
        <v>1169</v>
      </c>
      <c r="I263" s="4"/>
      <c r="J263" s="4"/>
      <c r="K263" s="4"/>
    </row>
    <row r="264" spans="1:11" ht="54" x14ac:dyDescent="0.35">
      <c r="A264" s="4" t="s">
        <v>158</v>
      </c>
      <c r="B264" s="4" t="s">
        <v>371</v>
      </c>
      <c r="C264" s="4">
        <v>1.4</v>
      </c>
      <c r="D264" s="4">
        <v>50.2</v>
      </c>
      <c r="E264" s="4">
        <v>70</v>
      </c>
      <c r="F264" s="4">
        <v>0.75</v>
      </c>
      <c r="G264" s="4" t="s">
        <v>372</v>
      </c>
      <c r="H264" s="5">
        <v>375</v>
      </c>
      <c r="I264" s="4" t="s">
        <v>373</v>
      </c>
      <c r="J264" s="4"/>
      <c r="K264" s="4"/>
    </row>
    <row r="265" spans="1:11" ht="40.5" x14ac:dyDescent="0.35">
      <c r="A265" s="2" t="s">
        <v>158</v>
      </c>
      <c r="B265" s="2" t="s">
        <v>374</v>
      </c>
      <c r="C265" s="2">
        <v>2</v>
      </c>
      <c r="D265" s="2">
        <v>56.4</v>
      </c>
      <c r="E265" s="2">
        <v>70</v>
      </c>
      <c r="F265" s="2">
        <v>0.25</v>
      </c>
      <c r="G265" s="2" t="s">
        <v>372</v>
      </c>
      <c r="H265" s="3">
        <v>375</v>
      </c>
      <c r="I265" s="2"/>
      <c r="J265" s="2"/>
      <c r="K265" s="2"/>
    </row>
    <row r="266" spans="1:11" ht="40.5" x14ac:dyDescent="0.35">
      <c r="A266" s="4" t="s">
        <v>158</v>
      </c>
      <c r="B266" s="4" t="s">
        <v>375</v>
      </c>
      <c r="C266" s="4"/>
      <c r="D266" s="4">
        <v>36</v>
      </c>
      <c r="E266" s="4"/>
      <c r="F266" s="4"/>
      <c r="G266" s="4" t="s">
        <v>233</v>
      </c>
      <c r="H266" s="5">
        <v>28</v>
      </c>
      <c r="I266" s="4"/>
      <c r="J266" s="4"/>
      <c r="K266" s="4"/>
    </row>
    <row r="267" spans="1:11" ht="27" x14ac:dyDescent="0.35">
      <c r="A267" s="4" t="s">
        <v>158</v>
      </c>
      <c r="B267" s="4" t="s">
        <v>375</v>
      </c>
      <c r="C267" s="4">
        <v>1.8</v>
      </c>
      <c r="D267" s="4">
        <v>42</v>
      </c>
      <c r="E267" s="4">
        <v>27</v>
      </c>
      <c r="F267" s="4">
        <v>3.0000000000000001E-3</v>
      </c>
      <c r="G267" s="4" t="s">
        <v>260</v>
      </c>
      <c r="H267" s="5">
        <v>13</v>
      </c>
      <c r="I267" s="4"/>
      <c r="J267" s="4"/>
      <c r="K267" s="4"/>
    </row>
    <row r="268" spans="1:11" ht="27" x14ac:dyDescent="0.35">
      <c r="A268" s="2" t="s">
        <v>158</v>
      </c>
      <c r="B268" s="2" t="s">
        <v>376</v>
      </c>
      <c r="C268" s="2">
        <v>1</v>
      </c>
      <c r="D268" s="2">
        <v>45.3</v>
      </c>
      <c r="E268" s="2">
        <v>100</v>
      </c>
      <c r="F268" s="2">
        <v>2</v>
      </c>
      <c r="G268" s="2" t="s">
        <v>237</v>
      </c>
      <c r="H268" s="3">
        <v>564</v>
      </c>
      <c r="I268" s="2"/>
      <c r="J268" s="2"/>
      <c r="K268" s="2"/>
    </row>
    <row r="269" spans="1:11" ht="40.5" x14ac:dyDescent="0.35">
      <c r="A269" s="4" t="s">
        <v>158</v>
      </c>
      <c r="B269" s="4" t="s">
        <v>300</v>
      </c>
      <c r="C269" s="4">
        <v>1</v>
      </c>
      <c r="D269" s="4">
        <v>22</v>
      </c>
      <c r="E269" s="4">
        <v>-78</v>
      </c>
      <c r="F269" s="4">
        <v>0.4</v>
      </c>
      <c r="G269" s="4" t="s">
        <v>377</v>
      </c>
      <c r="H269" s="5">
        <v>1154</v>
      </c>
      <c r="I269" s="4"/>
      <c r="J269" s="4"/>
      <c r="K269" s="4"/>
    </row>
    <row r="270" spans="1:11" ht="40.5" x14ac:dyDescent="0.35">
      <c r="A270" s="2" t="s">
        <v>158</v>
      </c>
      <c r="B270" s="2" t="s">
        <v>378</v>
      </c>
      <c r="C270" s="2">
        <v>1.3</v>
      </c>
      <c r="D270" s="2">
        <v>27.6</v>
      </c>
      <c r="E270" s="2">
        <v>25</v>
      </c>
      <c r="F270" s="2">
        <v>0.2</v>
      </c>
      <c r="G270" s="2" t="s">
        <v>379</v>
      </c>
      <c r="H270" s="3">
        <v>1148</v>
      </c>
      <c r="I270" s="2"/>
      <c r="J270" s="2"/>
      <c r="K270" s="2" t="s">
        <v>95</v>
      </c>
    </row>
    <row r="271" spans="1:11" ht="27" x14ac:dyDescent="0.35">
      <c r="A271" s="2" t="s">
        <v>158</v>
      </c>
      <c r="B271" s="2" t="s">
        <v>380</v>
      </c>
      <c r="C271" s="2">
        <v>2.4</v>
      </c>
      <c r="D271" s="2">
        <v>155</v>
      </c>
      <c r="E271" s="2"/>
      <c r="F271" s="2"/>
      <c r="G271" s="2" t="s">
        <v>260</v>
      </c>
      <c r="H271" s="3">
        <v>13</v>
      </c>
      <c r="I271" s="2"/>
      <c r="J271" s="2"/>
      <c r="K271" s="2"/>
    </row>
    <row r="272" spans="1:11" ht="40.5" x14ac:dyDescent="0.35">
      <c r="A272" s="4" t="s">
        <v>381</v>
      </c>
      <c r="B272" s="4" t="s">
        <v>382</v>
      </c>
      <c r="C272" s="4">
        <v>1.2</v>
      </c>
      <c r="D272" s="4">
        <v>55.7</v>
      </c>
      <c r="E272" s="4">
        <v>27</v>
      </c>
      <c r="F272" s="4">
        <v>0.01</v>
      </c>
      <c r="G272" s="4" t="s">
        <v>160</v>
      </c>
      <c r="H272" s="5">
        <v>43</v>
      </c>
      <c r="I272" s="4"/>
      <c r="J272" s="4"/>
      <c r="K272" s="4"/>
    </row>
    <row r="273" spans="1:11" ht="40.5" x14ac:dyDescent="0.35">
      <c r="A273" s="2" t="s">
        <v>381</v>
      </c>
      <c r="B273" s="2" t="s">
        <v>383</v>
      </c>
      <c r="C273" s="2"/>
      <c r="D273" s="2">
        <v>42</v>
      </c>
      <c r="E273" s="2">
        <v>22</v>
      </c>
      <c r="F273" s="2">
        <v>0.08</v>
      </c>
      <c r="G273" s="2" t="s">
        <v>384</v>
      </c>
      <c r="H273" s="3">
        <v>671</v>
      </c>
      <c r="I273" s="2" t="s">
        <v>385</v>
      </c>
      <c r="J273" s="2"/>
      <c r="K273" s="2"/>
    </row>
    <row r="274" spans="1:11" ht="40.5" x14ac:dyDescent="0.35">
      <c r="A274" s="4" t="s">
        <v>381</v>
      </c>
      <c r="B274" s="4" t="s">
        <v>383</v>
      </c>
      <c r="C274" s="4">
        <v>0.3</v>
      </c>
      <c r="D274" s="4">
        <v>62</v>
      </c>
      <c r="E274" s="4">
        <v>22</v>
      </c>
      <c r="F274" s="4">
        <v>0.04</v>
      </c>
      <c r="G274" s="4" t="s">
        <v>384</v>
      </c>
      <c r="H274" s="5">
        <v>671</v>
      </c>
      <c r="I274" s="4" t="s">
        <v>385</v>
      </c>
      <c r="J274" s="4"/>
      <c r="K274" s="4"/>
    </row>
    <row r="275" spans="1:11" ht="27" x14ac:dyDescent="0.35">
      <c r="A275" s="2" t="s">
        <v>381</v>
      </c>
      <c r="B275" s="2" t="s">
        <v>383</v>
      </c>
      <c r="C275" s="2">
        <v>1.2</v>
      </c>
      <c r="D275" s="2">
        <v>33.9</v>
      </c>
      <c r="E275" s="2">
        <v>25</v>
      </c>
      <c r="F275" s="2">
        <v>0.7</v>
      </c>
      <c r="G275" s="2" t="s">
        <v>386</v>
      </c>
      <c r="H275" s="3">
        <v>252</v>
      </c>
      <c r="I275" s="2"/>
      <c r="J275" s="2"/>
      <c r="K275" s="2"/>
    </row>
    <row r="276" spans="1:11" ht="40.5" x14ac:dyDescent="0.35">
      <c r="A276" s="4" t="s">
        <v>381</v>
      </c>
      <c r="B276" s="4" t="s">
        <v>383</v>
      </c>
      <c r="C276" s="4">
        <v>1.7</v>
      </c>
      <c r="D276" s="4">
        <v>37.700000000000003</v>
      </c>
      <c r="E276" s="4">
        <v>25</v>
      </c>
      <c r="F276" s="4">
        <v>0.5</v>
      </c>
      <c r="G276" s="4" t="s">
        <v>160</v>
      </c>
      <c r="H276" s="5">
        <v>43</v>
      </c>
      <c r="I276" s="4"/>
      <c r="J276" s="4"/>
      <c r="K276" s="4"/>
    </row>
    <row r="277" spans="1:11" ht="40.5" x14ac:dyDescent="0.35">
      <c r="A277" s="2" t="s">
        <v>381</v>
      </c>
      <c r="B277" s="2" t="s">
        <v>383</v>
      </c>
      <c r="C277" s="2">
        <v>1.9</v>
      </c>
      <c r="D277" s="2">
        <v>31.9</v>
      </c>
      <c r="E277" s="2">
        <v>25</v>
      </c>
      <c r="F277" s="2">
        <v>0.5</v>
      </c>
      <c r="G277" s="2" t="s">
        <v>387</v>
      </c>
      <c r="H277" s="3">
        <v>106</v>
      </c>
      <c r="I277" s="2"/>
      <c r="J277" s="2"/>
      <c r="K277" s="2"/>
    </row>
    <row r="278" spans="1:11" ht="40.5" x14ac:dyDescent="0.35">
      <c r="A278" s="4" t="s">
        <v>381</v>
      </c>
      <c r="B278" s="4" t="s">
        <v>383</v>
      </c>
      <c r="C278" s="4">
        <v>1.9</v>
      </c>
      <c r="D278" s="4">
        <v>32.200000000000003</v>
      </c>
      <c r="E278" s="4">
        <v>20</v>
      </c>
      <c r="F278" s="4">
        <v>0.33</v>
      </c>
      <c r="G278" s="4" t="s">
        <v>388</v>
      </c>
      <c r="H278" s="5">
        <v>138</v>
      </c>
      <c r="I278" s="4"/>
      <c r="J278" s="4"/>
      <c r="K278" s="4"/>
    </row>
    <row r="279" spans="1:11" ht="40.5" x14ac:dyDescent="0.35">
      <c r="A279" s="4" t="s">
        <v>381</v>
      </c>
      <c r="B279" s="4" t="s">
        <v>389</v>
      </c>
      <c r="C279" s="4">
        <v>1.1000000000000001</v>
      </c>
      <c r="D279" s="4">
        <v>22.9</v>
      </c>
      <c r="E279" s="4">
        <v>23</v>
      </c>
      <c r="F279" s="4">
        <v>2.2000000000000002</v>
      </c>
      <c r="G279" s="4" t="s">
        <v>390</v>
      </c>
      <c r="H279" s="5">
        <v>254</v>
      </c>
      <c r="I279" s="4"/>
      <c r="J279" s="4"/>
      <c r="K279" s="4"/>
    </row>
    <row r="280" spans="1:11" ht="27" x14ac:dyDescent="0.35">
      <c r="A280" s="2" t="s">
        <v>381</v>
      </c>
      <c r="B280" s="2" t="s">
        <v>391</v>
      </c>
      <c r="C280" s="2">
        <v>1.5</v>
      </c>
      <c r="D280" s="2">
        <v>22.3</v>
      </c>
      <c r="E280" s="2">
        <v>25</v>
      </c>
      <c r="F280" s="2">
        <v>28</v>
      </c>
      <c r="G280" s="2" t="s">
        <v>392</v>
      </c>
      <c r="H280" s="3">
        <v>382</v>
      </c>
      <c r="I280" s="2"/>
      <c r="J280" s="2"/>
      <c r="K280" s="2"/>
    </row>
    <row r="281" spans="1:11" ht="40.5" x14ac:dyDescent="0.35">
      <c r="A281" s="4" t="s">
        <v>381</v>
      </c>
      <c r="B281" s="4" t="s">
        <v>393</v>
      </c>
      <c r="C281" s="4">
        <v>1.5</v>
      </c>
      <c r="D281" s="4">
        <v>21</v>
      </c>
      <c r="E281" s="4">
        <v>23</v>
      </c>
      <c r="F281" s="4">
        <v>18</v>
      </c>
      <c r="G281" s="4" t="s">
        <v>394</v>
      </c>
      <c r="H281" s="5">
        <v>407</v>
      </c>
      <c r="I281" s="4"/>
      <c r="J281" s="4"/>
      <c r="K281" s="4"/>
    </row>
    <row r="282" spans="1:11" ht="40.5" x14ac:dyDescent="0.35">
      <c r="A282" s="2" t="s">
        <v>381</v>
      </c>
      <c r="B282" s="2" t="s">
        <v>395</v>
      </c>
      <c r="C282" s="2">
        <v>1.5</v>
      </c>
      <c r="D282" s="2">
        <v>23.8</v>
      </c>
      <c r="E282" s="2">
        <v>23</v>
      </c>
      <c r="F282" s="2">
        <v>30</v>
      </c>
      <c r="G282" s="2" t="s">
        <v>394</v>
      </c>
      <c r="H282" s="3">
        <v>407</v>
      </c>
      <c r="I282" s="2"/>
      <c r="J282" s="2"/>
      <c r="K282" s="2"/>
    </row>
    <row r="283" spans="1:11" ht="40.5" x14ac:dyDescent="0.35">
      <c r="A283" s="4" t="s">
        <v>381</v>
      </c>
      <c r="B283" s="4" t="s">
        <v>716</v>
      </c>
      <c r="C283" s="4">
        <v>0.6</v>
      </c>
      <c r="D283" s="4">
        <v>39</v>
      </c>
      <c r="E283" s="4">
        <v>20</v>
      </c>
      <c r="F283" s="4">
        <v>0.23</v>
      </c>
      <c r="G283" s="4" t="s">
        <v>396</v>
      </c>
      <c r="H283" s="5">
        <v>1517</v>
      </c>
      <c r="I283" s="4"/>
      <c r="J283" s="4"/>
      <c r="K283" s="4" t="s">
        <v>397</v>
      </c>
    </row>
    <row r="284" spans="1:11" ht="40.5" x14ac:dyDescent="0.35">
      <c r="A284" s="2" t="s">
        <v>381</v>
      </c>
      <c r="B284" s="2" t="s">
        <v>717</v>
      </c>
      <c r="C284" s="2">
        <v>0.6</v>
      </c>
      <c r="D284" s="2">
        <v>38.5</v>
      </c>
      <c r="E284" s="2">
        <v>20</v>
      </c>
      <c r="F284" s="2">
        <v>1</v>
      </c>
      <c r="G284" s="2" t="s">
        <v>396</v>
      </c>
      <c r="H284" s="3">
        <v>1517</v>
      </c>
      <c r="I284" s="2"/>
      <c r="J284" s="2"/>
      <c r="K284" s="2" t="s">
        <v>397</v>
      </c>
    </row>
    <row r="285" spans="1:11" ht="40.5" x14ac:dyDescent="0.35">
      <c r="A285" s="2" t="s">
        <v>381</v>
      </c>
      <c r="B285" s="2" t="s">
        <v>718</v>
      </c>
      <c r="C285" s="2">
        <v>0.6</v>
      </c>
      <c r="D285" s="2">
        <v>38.5</v>
      </c>
      <c r="E285" s="2">
        <v>20</v>
      </c>
      <c r="F285" s="2">
        <v>1.26</v>
      </c>
      <c r="G285" s="2" t="s">
        <v>396</v>
      </c>
      <c r="H285" s="3">
        <v>1517</v>
      </c>
      <c r="I285" s="2"/>
      <c r="J285" s="2"/>
      <c r="K285" s="2" t="s">
        <v>397</v>
      </c>
    </row>
    <row r="286" spans="1:11" ht="40.5" x14ac:dyDescent="0.35">
      <c r="A286" s="4" t="s">
        <v>381</v>
      </c>
      <c r="B286" s="4" t="s">
        <v>399</v>
      </c>
      <c r="C286" s="4">
        <v>1.4</v>
      </c>
      <c r="D286" s="4">
        <v>25</v>
      </c>
      <c r="E286" s="4">
        <v>20</v>
      </c>
      <c r="F286" s="4">
        <v>11</v>
      </c>
      <c r="G286" s="4" t="s">
        <v>398</v>
      </c>
      <c r="H286" s="5">
        <v>1525</v>
      </c>
      <c r="I286" s="4"/>
      <c r="J286" s="4"/>
      <c r="K286" s="4"/>
    </row>
    <row r="287" spans="1:11" ht="40.5" x14ac:dyDescent="0.35">
      <c r="A287" s="2" t="s">
        <v>381</v>
      </c>
      <c r="B287" s="2" t="s">
        <v>400</v>
      </c>
      <c r="C287" s="2">
        <v>1.5</v>
      </c>
      <c r="D287" s="2">
        <v>20.8</v>
      </c>
      <c r="E287" s="2">
        <v>60</v>
      </c>
      <c r="F287" s="2">
        <v>74</v>
      </c>
      <c r="G287" s="2" t="s">
        <v>401</v>
      </c>
      <c r="H287" s="3">
        <v>1509</v>
      </c>
      <c r="I287" s="2"/>
      <c r="J287" s="2"/>
      <c r="K287" s="2"/>
    </row>
    <row r="288" spans="1:11" ht="40.5" x14ac:dyDescent="0.35">
      <c r="A288" s="4" t="s">
        <v>381</v>
      </c>
      <c r="B288" s="4" t="s">
        <v>719</v>
      </c>
      <c r="C288" s="4">
        <v>0.6</v>
      </c>
      <c r="D288" s="4">
        <v>37</v>
      </c>
      <c r="E288" s="4">
        <v>20</v>
      </c>
      <c r="F288" s="4">
        <v>1.42</v>
      </c>
      <c r="G288" s="4" t="s">
        <v>396</v>
      </c>
      <c r="H288" s="5">
        <v>1517</v>
      </c>
      <c r="I288" s="4"/>
      <c r="J288" s="4"/>
      <c r="K288" s="4" t="s">
        <v>397</v>
      </c>
    </row>
    <row r="289" spans="1:11" ht="40.5" x14ac:dyDescent="0.35">
      <c r="A289" s="2" t="s">
        <v>381</v>
      </c>
      <c r="B289" s="2" t="s">
        <v>402</v>
      </c>
      <c r="C289" s="2">
        <v>0.5</v>
      </c>
      <c r="D289" s="2">
        <v>40</v>
      </c>
      <c r="E289" s="2">
        <v>20</v>
      </c>
      <c r="F289" s="2">
        <v>1.45</v>
      </c>
      <c r="G289" s="2" t="s">
        <v>396</v>
      </c>
      <c r="H289" s="3">
        <v>1518</v>
      </c>
      <c r="I289" s="2"/>
      <c r="J289" s="2"/>
      <c r="K289" s="2"/>
    </row>
    <row r="290" spans="1:11" ht="27" x14ac:dyDescent="0.35">
      <c r="A290" s="4" t="s">
        <v>381</v>
      </c>
      <c r="B290" s="4" t="s">
        <v>402</v>
      </c>
      <c r="C290" s="4">
        <v>0.65</v>
      </c>
      <c r="D290" s="4">
        <v>29</v>
      </c>
      <c r="E290" s="4">
        <v>50</v>
      </c>
      <c r="F290" s="4">
        <v>6</v>
      </c>
      <c r="G290" s="4" t="s">
        <v>403</v>
      </c>
      <c r="H290" s="5">
        <v>96</v>
      </c>
      <c r="I290" s="4"/>
      <c r="J290" s="4"/>
      <c r="K290" s="4"/>
    </row>
    <row r="291" spans="1:11" ht="40.5" x14ac:dyDescent="0.35">
      <c r="A291" s="4" t="s">
        <v>381</v>
      </c>
      <c r="B291" s="4" t="s">
        <v>402</v>
      </c>
      <c r="C291" s="4">
        <v>0.6</v>
      </c>
      <c r="D291" s="4">
        <v>39</v>
      </c>
      <c r="E291" s="4">
        <v>20</v>
      </c>
      <c r="F291" s="4">
        <v>1.45</v>
      </c>
      <c r="G291" s="4" t="s">
        <v>396</v>
      </c>
      <c r="H291" s="5">
        <v>1517</v>
      </c>
      <c r="I291" s="4"/>
      <c r="J291" s="4"/>
      <c r="K291" s="4" t="s">
        <v>397</v>
      </c>
    </row>
    <row r="292" spans="1:11" ht="27" x14ac:dyDescent="0.35">
      <c r="A292" s="2" t="s">
        <v>381</v>
      </c>
      <c r="B292" s="2" t="s">
        <v>404</v>
      </c>
      <c r="C292" s="2">
        <v>0.7</v>
      </c>
      <c r="D292" s="2">
        <v>82</v>
      </c>
      <c r="E292" s="2">
        <v>100</v>
      </c>
      <c r="F292" s="2">
        <v>7.0000000000000007E-2</v>
      </c>
      <c r="G292" s="2" t="s">
        <v>405</v>
      </c>
      <c r="H292" s="3">
        <v>253</v>
      </c>
      <c r="I292" s="2"/>
      <c r="J292" s="2"/>
      <c r="K292" s="2"/>
    </row>
    <row r="293" spans="1:11" ht="40.5" x14ac:dyDescent="0.35">
      <c r="A293" s="2" t="s">
        <v>381</v>
      </c>
      <c r="B293" s="2" t="s">
        <v>406</v>
      </c>
      <c r="C293" s="2">
        <v>1.4</v>
      </c>
      <c r="D293" s="2">
        <v>24.7</v>
      </c>
      <c r="E293" s="2">
        <v>23</v>
      </c>
      <c r="F293" s="2">
        <v>1.1000000000000001</v>
      </c>
      <c r="G293" s="2" t="s">
        <v>407</v>
      </c>
      <c r="H293" s="3">
        <v>423</v>
      </c>
      <c r="I293" s="2"/>
      <c r="J293" s="2"/>
      <c r="K293" s="2"/>
    </row>
    <row r="294" spans="1:11" ht="40.5" x14ac:dyDescent="0.35">
      <c r="A294" s="4" t="s">
        <v>381</v>
      </c>
      <c r="B294" s="4" t="s">
        <v>408</v>
      </c>
      <c r="C294" s="4">
        <v>1.4</v>
      </c>
      <c r="D294" s="4">
        <v>21.6</v>
      </c>
      <c r="E294" s="4">
        <v>23</v>
      </c>
      <c r="F294" s="4">
        <v>9</v>
      </c>
      <c r="G294" s="4" t="s">
        <v>407</v>
      </c>
      <c r="H294" s="5">
        <v>423</v>
      </c>
      <c r="I294" s="4"/>
      <c r="J294" s="4"/>
      <c r="K294" s="4"/>
    </row>
    <row r="295" spans="1:11" ht="40.5" x14ac:dyDescent="0.35">
      <c r="A295" s="2" t="s">
        <v>381</v>
      </c>
      <c r="B295" s="2" t="s">
        <v>409</v>
      </c>
      <c r="C295" s="2">
        <v>1.2</v>
      </c>
      <c r="D295" s="2">
        <v>25.4</v>
      </c>
      <c r="E295" s="2">
        <v>23</v>
      </c>
      <c r="F295" s="2">
        <v>7</v>
      </c>
      <c r="G295" s="2" t="s">
        <v>407</v>
      </c>
      <c r="H295" s="3">
        <v>423</v>
      </c>
      <c r="I295" s="2"/>
      <c r="J295" s="2"/>
      <c r="K295" s="2"/>
    </row>
    <row r="296" spans="1:11" ht="27" x14ac:dyDescent="0.35">
      <c r="A296" s="4" t="s">
        <v>381</v>
      </c>
      <c r="B296" s="4" t="s">
        <v>410</v>
      </c>
      <c r="C296" s="4">
        <v>1.4</v>
      </c>
      <c r="D296" s="4">
        <v>14.2</v>
      </c>
      <c r="E296" s="4">
        <v>25</v>
      </c>
      <c r="F296" s="4">
        <v>50</v>
      </c>
      <c r="G296" s="4" t="s">
        <v>411</v>
      </c>
      <c r="H296" s="5">
        <v>149</v>
      </c>
      <c r="I296" s="4"/>
      <c r="J296" s="4"/>
      <c r="K296" s="4"/>
    </row>
    <row r="297" spans="1:11" ht="40.5" x14ac:dyDescent="0.35">
      <c r="A297" s="2" t="s">
        <v>381</v>
      </c>
      <c r="B297" s="2" t="s">
        <v>410</v>
      </c>
      <c r="C297" s="2">
        <v>1.5</v>
      </c>
      <c r="D297" s="2">
        <v>22.2</v>
      </c>
      <c r="E297" s="2">
        <v>23</v>
      </c>
      <c r="F297" s="2">
        <v>80</v>
      </c>
      <c r="G297" s="2" t="s">
        <v>394</v>
      </c>
      <c r="H297" s="3">
        <v>407</v>
      </c>
      <c r="I297" s="2"/>
      <c r="J297" s="2"/>
      <c r="K297" s="2"/>
    </row>
    <row r="298" spans="1:11" ht="27" x14ac:dyDescent="0.35">
      <c r="A298" s="4" t="s">
        <v>381</v>
      </c>
      <c r="B298" s="4" t="s">
        <v>412</v>
      </c>
      <c r="C298" s="4">
        <v>0.8</v>
      </c>
      <c r="D298" s="4">
        <v>30.1</v>
      </c>
      <c r="E298" s="4">
        <v>20</v>
      </c>
      <c r="F298" s="4">
        <v>6</v>
      </c>
      <c r="G298" s="4" t="s">
        <v>413</v>
      </c>
      <c r="H298" s="5">
        <v>1213</v>
      </c>
      <c r="I298" s="4"/>
      <c r="J298" s="4"/>
      <c r="K298" s="4"/>
    </row>
    <row r="299" spans="1:11" ht="27" x14ac:dyDescent="0.35">
      <c r="A299" s="2" t="s">
        <v>381</v>
      </c>
      <c r="B299" s="2" t="s">
        <v>414</v>
      </c>
      <c r="C299" s="2">
        <v>1</v>
      </c>
      <c r="D299" s="2">
        <v>27.3</v>
      </c>
      <c r="E299" s="2">
        <v>20</v>
      </c>
      <c r="F299" s="2">
        <v>20</v>
      </c>
      <c r="G299" s="2" t="s">
        <v>415</v>
      </c>
      <c r="H299" s="3">
        <v>635</v>
      </c>
      <c r="I299" s="2"/>
      <c r="J299" s="2"/>
      <c r="K299" s="2"/>
    </row>
    <row r="300" spans="1:11" ht="27" x14ac:dyDescent="0.35">
      <c r="A300" s="4" t="s">
        <v>381</v>
      </c>
      <c r="B300" s="4" t="s">
        <v>416</v>
      </c>
      <c r="C300" s="4">
        <v>0.8</v>
      </c>
      <c r="D300" s="4">
        <v>35.4</v>
      </c>
      <c r="E300" s="4">
        <v>20</v>
      </c>
      <c r="F300" s="4">
        <v>0.6</v>
      </c>
      <c r="G300" s="4" t="s">
        <v>415</v>
      </c>
      <c r="H300" s="5">
        <v>635</v>
      </c>
      <c r="I300" s="4"/>
      <c r="J300" s="4"/>
      <c r="K300" s="4"/>
    </row>
    <row r="301" spans="1:11" ht="27" x14ac:dyDescent="0.35">
      <c r="A301" s="4" t="s">
        <v>381</v>
      </c>
      <c r="B301" s="4" t="s">
        <v>417</v>
      </c>
      <c r="C301" s="4">
        <v>0.7</v>
      </c>
      <c r="D301" s="4">
        <v>39.799999999999997</v>
      </c>
      <c r="E301" s="4">
        <v>115</v>
      </c>
      <c r="F301" s="4">
        <v>2.5</v>
      </c>
      <c r="G301" s="4" t="s">
        <v>415</v>
      </c>
      <c r="H301" s="5">
        <v>591</v>
      </c>
      <c r="I301" s="4"/>
      <c r="J301" s="4"/>
      <c r="K301" s="4"/>
    </row>
    <row r="302" spans="1:11" ht="27" x14ac:dyDescent="0.35">
      <c r="A302" s="2" t="s">
        <v>381</v>
      </c>
      <c r="B302" s="2" t="s">
        <v>418</v>
      </c>
      <c r="C302" s="2">
        <v>0.8</v>
      </c>
      <c r="D302" s="2">
        <v>25.4</v>
      </c>
      <c r="E302" s="2">
        <v>0</v>
      </c>
      <c r="F302" s="2">
        <v>25</v>
      </c>
      <c r="G302" s="2" t="s">
        <v>415</v>
      </c>
      <c r="H302" s="3">
        <v>591</v>
      </c>
      <c r="I302" s="2"/>
      <c r="J302" s="2"/>
      <c r="K302" s="2"/>
    </row>
    <row r="303" spans="1:11" ht="27" x14ac:dyDescent="0.35">
      <c r="A303" s="4" t="s">
        <v>381</v>
      </c>
      <c r="B303" s="4" t="s">
        <v>419</v>
      </c>
      <c r="C303" s="4">
        <v>0.9</v>
      </c>
      <c r="D303" s="4">
        <v>32.4</v>
      </c>
      <c r="E303" s="4">
        <v>0</v>
      </c>
      <c r="F303" s="4">
        <v>2.1</v>
      </c>
      <c r="G303" s="4" t="s">
        <v>415</v>
      </c>
      <c r="H303" s="5">
        <v>591</v>
      </c>
      <c r="I303" s="4"/>
      <c r="J303" s="4"/>
      <c r="K303" s="4"/>
    </row>
    <row r="304" spans="1:11" ht="27" x14ac:dyDescent="0.35">
      <c r="A304" s="2" t="s">
        <v>381</v>
      </c>
      <c r="B304" s="2" t="s">
        <v>420</v>
      </c>
      <c r="C304" s="2">
        <v>1.2</v>
      </c>
      <c r="D304" s="2">
        <v>26</v>
      </c>
      <c r="E304" s="2">
        <v>25</v>
      </c>
      <c r="F304" s="2">
        <v>1.3</v>
      </c>
      <c r="G304" s="2" t="s">
        <v>421</v>
      </c>
      <c r="H304" s="3">
        <v>280</v>
      </c>
      <c r="I304" s="2"/>
      <c r="J304" s="2"/>
      <c r="K304" s="2"/>
    </row>
    <row r="305" spans="1:11" ht="27" x14ac:dyDescent="0.35">
      <c r="A305" s="2" t="s">
        <v>381</v>
      </c>
      <c r="B305" s="2" t="s">
        <v>422</v>
      </c>
      <c r="C305" s="2">
        <v>0.9</v>
      </c>
      <c r="D305" s="2">
        <v>32.700000000000003</v>
      </c>
      <c r="E305" s="2">
        <v>20</v>
      </c>
      <c r="F305" s="2">
        <v>7</v>
      </c>
      <c r="G305" s="2" t="s">
        <v>415</v>
      </c>
      <c r="H305" s="3">
        <v>635</v>
      </c>
      <c r="I305" s="2"/>
      <c r="J305" s="2"/>
      <c r="K305" s="2"/>
    </row>
    <row r="306" spans="1:11" ht="27" x14ac:dyDescent="0.35">
      <c r="A306" s="4" t="s">
        <v>381</v>
      </c>
      <c r="B306" s="4" t="s">
        <v>423</v>
      </c>
      <c r="C306" s="4">
        <v>0.9</v>
      </c>
      <c r="D306" s="4">
        <v>41.5</v>
      </c>
      <c r="E306" s="4">
        <v>20</v>
      </c>
      <c r="F306" s="4">
        <v>0.2</v>
      </c>
      <c r="G306" s="4" t="s">
        <v>415</v>
      </c>
      <c r="H306" s="5">
        <v>635</v>
      </c>
      <c r="I306" s="4"/>
      <c r="J306" s="4"/>
      <c r="K306" s="4"/>
    </row>
    <row r="307" spans="1:11" ht="27" x14ac:dyDescent="0.35">
      <c r="A307" s="4" t="s">
        <v>381</v>
      </c>
      <c r="B307" s="4" t="s">
        <v>425</v>
      </c>
      <c r="C307" s="4">
        <v>0.9</v>
      </c>
      <c r="D307" s="4">
        <v>24.1</v>
      </c>
      <c r="E307" s="4">
        <v>0</v>
      </c>
      <c r="F307" s="4">
        <v>22</v>
      </c>
      <c r="G307" s="4" t="s">
        <v>415</v>
      </c>
      <c r="H307" s="5">
        <v>635</v>
      </c>
      <c r="I307" s="4"/>
      <c r="J307" s="4"/>
      <c r="K307" s="4"/>
    </row>
    <row r="308" spans="1:11" ht="27" x14ac:dyDescent="0.35">
      <c r="A308" s="2" t="s">
        <v>381</v>
      </c>
      <c r="B308" s="2" t="s">
        <v>426</v>
      </c>
      <c r="C308" s="2">
        <v>0.9</v>
      </c>
      <c r="D308" s="2">
        <v>35.9</v>
      </c>
      <c r="E308" s="2">
        <v>60</v>
      </c>
      <c r="F308" s="2">
        <v>4</v>
      </c>
      <c r="G308" s="2" t="s">
        <v>415</v>
      </c>
      <c r="H308" s="3">
        <v>635</v>
      </c>
      <c r="I308" s="2"/>
      <c r="J308" s="2"/>
      <c r="K308" s="2"/>
    </row>
    <row r="309" spans="1:11" ht="40.5" x14ac:dyDescent="0.35">
      <c r="A309" s="4" t="s">
        <v>381</v>
      </c>
      <c r="B309" s="4" t="s">
        <v>427</v>
      </c>
      <c r="C309" s="4">
        <v>1.1000000000000001</v>
      </c>
      <c r="D309" s="4">
        <v>37.200000000000003</v>
      </c>
      <c r="E309" s="4">
        <v>22</v>
      </c>
      <c r="F309" s="4">
        <v>0.33</v>
      </c>
      <c r="G309" s="4" t="s">
        <v>428</v>
      </c>
      <c r="H309" s="5">
        <v>1528</v>
      </c>
      <c r="I309" s="4"/>
      <c r="J309" s="4"/>
      <c r="K309" s="4"/>
    </row>
    <row r="310" spans="1:11" ht="27" x14ac:dyDescent="0.35">
      <c r="A310" s="2" t="s">
        <v>381</v>
      </c>
      <c r="B310" s="2" t="s">
        <v>429</v>
      </c>
      <c r="C310" s="2">
        <v>1.1299999999999999</v>
      </c>
      <c r="D310" s="2">
        <v>44.1</v>
      </c>
      <c r="E310" s="2">
        <v>40</v>
      </c>
      <c r="F310" s="2">
        <v>5.3999999999999999E-2</v>
      </c>
      <c r="G310" s="2" t="s">
        <v>430</v>
      </c>
      <c r="H310" s="3">
        <v>270</v>
      </c>
      <c r="I310" s="2"/>
      <c r="J310" s="2"/>
      <c r="K310" s="2"/>
    </row>
    <row r="311" spans="1:11" ht="27" x14ac:dyDescent="0.35">
      <c r="A311" s="2" t="s">
        <v>381</v>
      </c>
      <c r="B311" s="2" t="s">
        <v>431</v>
      </c>
      <c r="C311" s="2">
        <v>1.4</v>
      </c>
      <c r="D311" s="2">
        <v>42.5</v>
      </c>
      <c r="E311" s="2">
        <v>25</v>
      </c>
      <c r="F311" s="2">
        <v>0.5</v>
      </c>
      <c r="G311" s="2" t="s">
        <v>432</v>
      </c>
      <c r="H311" s="3">
        <v>679</v>
      </c>
      <c r="I311" s="2"/>
      <c r="J311" s="2"/>
      <c r="K311" s="2"/>
    </row>
    <row r="312" spans="1:11" ht="40.5" x14ac:dyDescent="0.35">
      <c r="A312" s="4" t="s">
        <v>381</v>
      </c>
      <c r="B312" s="4" t="s">
        <v>433</v>
      </c>
      <c r="C312" s="4">
        <v>0.62</v>
      </c>
      <c r="D312" s="4">
        <v>33.5</v>
      </c>
      <c r="E312" s="4">
        <v>25</v>
      </c>
      <c r="F312" s="4">
        <v>0.3</v>
      </c>
      <c r="G312" s="4" t="s">
        <v>434</v>
      </c>
      <c r="H312" s="5">
        <v>380</v>
      </c>
      <c r="I312" s="4"/>
      <c r="J312" s="4"/>
      <c r="K312" s="4"/>
    </row>
    <row r="313" spans="1:11" ht="54" x14ac:dyDescent="0.35">
      <c r="A313" s="2" t="s">
        <v>381</v>
      </c>
      <c r="B313" s="2" t="s">
        <v>435</v>
      </c>
      <c r="C313" s="2">
        <v>1.4</v>
      </c>
      <c r="D313" s="2">
        <v>34.799999999999997</v>
      </c>
      <c r="E313" s="2">
        <v>20</v>
      </c>
      <c r="F313" s="2">
        <v>0.3</v>
      </c>
      <c r="G313" s="2" t="s">
        <v>436</v>
      </c>
      <c r="H313" s="3">
        <v>1198</v>
      </c>
      <c r="I313" s="2"/>
      <c r="J313" s="2"/>
      <c r="K313" s="2"/>
    </row>
    <row r="314" spans="1:11" ht="40.5" x14ac:dyDescent="0.35">
      <c r="A314" s="2" t="s">
        <v>381</v>
      </c>
      <c r="B314" s="2" t="s">
        <v>437</v>
      </c>
      <c r="C314" s="2">
        <v>1.38</v>
      </c>
      <c r="D314" s="2">
        <v>38.6</v>
      </c>
      <c r="E314" s="2">
        <v>60</v>
      </c>
      <c r="F314" s="2">
        <v>0.6</v>
      </c>
      <c r="G314" s="2" t="s">
        <v>438</v>
      </c>
      <c r="H314" s="3">
        <v>265</v>
      </c>
      <c r="I314" s="2"/>
      <c r="J314" s="2"/>
      <c r="K314" s="2"/>
    </row>
    <row r="315" spans="1:11" ht="27" x14ac:dyDescent="0.35">
      <c r="A315" s="4" t="s">
        <v>381</v>
      </c>
      <c r="B315" s="4" t="s">
        <v>437</v>
      </c>
      <c r="C315" s="4">
        <v>1.4</v>
      </c>
      <c r="D315" s="4">
        <v>44.4</v>
      </c>
      <c r="E315" s="4">
        <v>25</v>
      </c>
      <c r="F315" s="4">
        <v>0.3</v>
      </c>
      <c r="G315" s="4" t="s">
        <v>439</v>
      </c>
      <c r="H315" s="5">
        <v>1187</v>
      </c>
      <c r="I315" s="4"/>
      <c r="J315" s="4"/>
      <c r="K315" s="4"/>
    </row>
    <row r="316" spans="1:11" ht="27" x14ac:dyDescent="0.35">
      <c r="A316" s="2" t="s">
        <v>381</v>
      </c>
      <c r="B316" s="2" t="s">
        <v>440</v>
      </c>
      <c r="C316" s="2">
        <v>1.3</v>
      </c>
      <c r="D316" s="2">
        <v>39.299999999999997</v>
      </c>
      <c r="E316" s="2">
        <v>35</v>
      </c>
      <c r="F316" s="2">
        <v>0.2</v>
      </c>
      <c r="G316" s="2" t="s">
        <v>441</v>
      </c>
      <c r="H316" s="3">
        <v>1524</v>
      </c>
      <c r="I316" s="2"/>
      <c r="J316" s="2"/>
      <c r="K316" s="2"/>
    </row>
    <row r="317" spans="1:11" ht="27" x14ac:dyDescent="0.35">
      <c r="A317" s="2" t="s">
        <v>381</v>
      </c>
      <c r="B317" s="2" t="s">
        <v>442</v>
      </c>
      <c r="C317" s="2">
        <v>1</v>
      </c>
      <c r="D317" s="2">
        <v>36.5</v>
      </c>
      <c r="E317" s="2">
        <v>25</v>
      </c>
      <c r="F317" s="2">
        <v>0.5</v>
      </c>
      <c r="G317" s="2" t="s">
        <v>443</v>
      </c>
      <c r="H317" s="3">
        <v>674</v>
      </c>
      <c r="I317" s="2"/>
      <c r="J317" s="2"/>
      <c r="K317" s="2"/>
    </row>
    <row r="318" spans="1:11" ht="40.5" x14ac:dyDescent="0.35">
      <c r="A318" s="2" t="s">
        <v>381</v>
      </c>
      <c r="B318" s="2" t="s">
        <v>444</v>
      </c>
      <c r="C318" s="2">
        <v>1.5</v>
      </c>
      <c r="D318" s="2">
        <v>38.799999999999997</v>
      </c>
      <c r="E318" s="2">
        <v>20</v>
      </c>
      <c r="F318" s="2">
        <v>0.6</v>
      </c>
      <c r="G318" s="2" t="s">
        <v>164</v>
      </c>
      <c r="H318" s="3">
        <v>1529</v>
      </c>
      <c r="I318" s="2"/>
      <c r="J318" s="2"/>
      <c r="K318" s="2"/>
    </row>
    <row r="319" spans="1:11" ht="40.5" x14ac:dyDescent="0.35">
      <c r="A319" s="2" t="s">
        <v>381</v>
      </c>
      <c r="B319" s="2" t="s">
        <v>445</v>
      </c>
      <c r="C319" s="2">
        <v>1.38</v>
      </c>
      <c r="D319" s="2">
        <v>36.4</v>
      </c>
      <c r="E319" s="2">
        <v>48</v>
      </c>
      <c r="F319" s="2">
        <v>0.64</v>
      </c>
      <c r="G319" s="2" t="s">
        <v>438</v>
      </c>
      <c r="H319" s="3">
        <v>265</v>
      </c>
      <c r="I319" s="2"/>
      <c r="J319" s="2"/>
      <c r="K319" s="2"/>
    </row>
    <row r="320" spans="1:11" ht="27" x14ac:dyDescent="0.35">
      <c r="A320" s="4" t="s">
        <v>381</v>
      </c>
      <c r="B320" s="4" t="s">
        <v>446</v>
      </c>
      <c r="C320" s="4">
        <v>1.4</v>
      </c>
      <c r="D320" s="4">
        <v>32</v>
      </c>
      <c r="E320" s="4">
        <v>35</v>
      </c>
      <c r="F320" s="4">
        <v>1</v>
      </c>
      <c r="G320" s="4" t="s">
        <v>447</v>
      </c>
      <c r="H320" s="5">
        <v>1521</v>
      </c>
      <c r="I320" s="4"/>
      <c r="J320" s="4"/>
      <c r="K320" s="4"/>
    </row>
    <row r="321" spans="1:11" ht="40.5" x14ac:dyDescent="0.35">
      <c r="A321" s="2" t="s">
        <v>381</v>
      </c>
      <c r="B321" s="2" t="s">
        <v>448</v>
      </c>
      <c r="C321" s="2"/>
      <c r="D321" s="2">
        <v>35</v>
      </c>
      <c r="E321" s="2">
        <v>20</v>
      </c>
      <c r="F321" s="2">
        <v>0.3</v>
      </c>
      <c r="G321" s="2" t="s">
        <v>449</v>
      </c>
      <c r="H321" s="3">
        <v>116</v>
      </c>
      <c r="I321" s="2"/>
      <c r="J321" s="2"/>
      <c r="K321" s="2"/>
    </row>
    <row r="322" spans="1:11" ht="40.5" x14ac:dyDescent="0.35">
      <c r="A322" s="4" t="s">
        <v>381</v>
      </c>
      <c r="B322" s="4" t="s">
        <v>450</v>
      </c>
      <c r="C322" s="4">
        <v>1.2</v>
      </c>
      <c r="D322" s="4">
        <v>34.299999999999997</v>
      </c>
      <c r="E322" s="4">
        <v>30</v>
      </c>
      <c r="F322" s="4">
        <v>0.78</v>
      </c>
      <c r="G322" s="4" t="s">
        <v>451</v>
      </c>
      <c r="H322" s="5">
        <v>486</v>
      </c>
      <c r="I322" s="4"/>
      <c r="J322" s="4"/>
      <c r="K322" s="4"/>
    </row>
    <row r="323" spans="1:11" ht="27" x14ac:dyDescent="0.35">
      <c r="A323" s="2" t="s">
        <v>381</v>
      </c>
      <c r="B323" s="2" t="s">
        <v>452</v>
      </c>
      <c r="C323" s="2">
        <v>1.1000000000000001</v>
      </c>
      <c r="D323" s="2">
        <v>34</v>
      </c>
      <c r="E323" s="2">
        <v>100</v>
      </c>
      <c r="F323" s="2">
        <v>8</v>
      </c>
      <c r="G323" s="2" t="s">
        <v>453</v>
      </c>
      <c r="H323" s="3">
        <v>1514</v>
      </c>
      <c r="I323" s="2"/>
      <c r="J323" s="2"/>
      <c r="K323" s="2"/>
    </row>
    <row r="324" spans="1:11" ht="40.5" x14ac:dyDescent="0.35">
      <c r="A324" s="4" t="s">
        <v>381</v>
      </c>
      <c r="B324" s="4" t="s">
        <v>454</v>
      </c>
      <c r="C324" s="4">
        <v>1.2</v>
      </c>
      <c r="D324" s="4">
        <v>39.799999999999997</v>
      </c>
      <c r="E324" s="4">
        <v>20</v>
      </c>
      <c r="F324" s="4">
        <v>0.05</v>
      </c>
      <c r="G324" s="4" t="s">
        <v>449</v>
      </c>
      <c r="H324" s="5">
        <v>116</v>
      </c>
      <c r="I324" s="4"/>
      <c r="J324" s="4"/>
      <c r="K324" s="4"/>
    </row>
    <row r="325" spans="1:11" ht="27" x14ac:dyDescent="0.35">
      <c r="A325" s="4" t="s">
        <v>381</v>
      </c>
      <c r="B325" s="4" t="s">
        <v>455</v>
      </c>
      <c r="C325" s="4">
        <v>1.49</v>
      </c>
      <c r="D325" s="4">
        <v>39.4</v>
      </c>
      <c r="E325" s="4">
        <v>25</v>
      </c>
      <c r="F325" s="4">
        <v>0.15</v>
      </c>
      <c r="G325" s="4" t="s">
        <v>456</v>
      </c>
      <c r="H325" s="5">
        <v>272</v>
      </c>
      <c r="I325" s="4"/>
      <c r="J325" s="4"/>
      <c r="K325" s="4"/>
    </row>
    <row r="326" spans="1:11" ht="40.5" x14ac:dyDescent="0.35">
      <c r="A326" s="4" t="s">
        <v>381</v>
      </c>
      <c r="B326" s="4" t="s">
        <v>457</v>
      </c>
      <c r="C326" s="4">
        <v>1</v>
      </c>
      <c r="D326" s="4">
        <v>35.6</v>
      </c>
      <c r="E326" s="4">
        <v>30</v>
      </c>
      <c r="F326" s="4">
        <v>0.67</v>
      </c>
      <c r="G326" s="4" t="s">
        <v>451</v>
      </c>
      <c r="H326" s="5">
        <v>486</v>
      </c>
      <c r="I326" s="4"/>
      <c r="J326" s="4"/>
      <c r="K326" s="4"/>
    </row>
    <row r="327" spans="1:11" ht="27" x14ac:dyDescent="0.35">
      <c r="A327" s="4" t="s">
        <v>381</v>
      </c>
      <c r="B327" s="4" t="s">
        <v>458</v>
      </c>
      <c r="C327" s="4">
        <v>1</v>
      </c>
      <c r="D327" s="4">
        <v>34.200000000000003</v>
      </c>
      <c r="E327" s="4">
        <v>100</v>
      </c>
      <c r="F327" s="4">
        <v>12</v>
      </c>
      <c r="G327" s="4" t="s">
        <v>453</v>
      </c>
      <c r="H327" s="5">
        <v>1514</v>
      </c>
      <c r="I327" s="4"/>
      <c r="J327" s="4"/>
      <c r="K327" s="4"/>
    </row>
    <row r="328" spans="1:11" ht="40.5" x14ac:dyDescent="0.35">
      <c r="A328" s="2" t="s">
        <v>381</v>
      </c>
      <c r="B328" s="2" t="s">
        <v>459</v>
      </c>
      <c r="C328" s="2">
        <v>1.26</v>
      </c>
      <c r="D328" s="2">
        <v>38.5</v>
      </c>
      <c r="E328" s="2">
        <v>20</v>
      </c>
      <c r="F328" s="2">
        <v>0.08</v>
      </c>
      <c r="G328" s="2" t="s">
        <v>460</v>
      </c>
      <c r="H328" s="3">
        <v>116</v>
      </c>
      <c r="I328" s="2"/>
      <c r="J328" s="2"/>
      <c r="K328" s="2"/>
    </row>
    <row r="329" spans="1:11" ht="27" x14ac:dyDescent="0.35">
      <c r="A329" s="4" t="s">
        <v>381</v>
      </c>
      <c r="B329" s="4" t="s">
        <v>461</v>
      </c>
      <c r="C329" s="4">
        <v>1.1000000000000001</v>
      </c>
      <c r="D329" s="4">
        <v>38.200000000000003</v>
      </c>
      <c r="E329" s="4">
        <v>100</v>
      </c>
      <c r="F329" s="4">
        <v>4</v>
      </c>
      <c r="G329" s="4" t="s">
        <v>453</v>
      </c>
      <c r="H329" s="5">
        <v>1514</v>
      </c>
      <c r="I329" s="4"/>
      <c r="J329" s="4"/>
      <c r="K329" s="4"/>
    </row>
    <row r="330" spans="1:11" ht="27" x14ac:dyDescent="0.35">
      <c r="A330" s="4" t="s">
        <v>381</v>
      </c>
      <c r="B330" s="4" t="s">
        <v>462</v>
      </c>
      <c r="C330" s="4">
        <v>1.2</v>
      </c>
      <c r="D330" s="4">
        <v>33.700000000000003</v>
      </c>
      <c r="E330" s="4">
        <v>35</v>
      </c>
      <c r="F330" s="4">
        <v>1.2</v>
      </c>
      <c r="G330" s="4" t="s">
        <v>463</v>
      </c>
      <c r="H330" s="5">
        <v>1522</v>
      </c>
      <c r="I330" s="4"/>
      <c r="J330" s="4"/>
      <c r="K330" s="4"/>
    </row>
    <row r="331" spans="1:11" ht="27" x14ac:dyDescent="0.35">
      <c r="A331" s="2" t="s">
        <v>381</v>
      </c>
      <c r="B331" s="2" t="s">
        <v>464</v>
      </c>
      <c r="C331" s="2">
        <v>1.37</v>
      </c>
      <c r="D331" s="2">
        <v>29.7</v>
      </c>
      <c r="E331" s="2">
        <v>50</v>
      </c>
      <c r="F331" s="2">
        <v>1.2</v>
      </c>
      <c r="G331" s="2" t="s">
        <v>465</v>
      </c>
      <c r="H331" s="3">
        <v>266</v>
      </c>
      <c r="I331" s="2"/>
      <c r="J331" s="2"/>
      <c r="K331" s="2"/>
    </row>
    <row r="332" spans="1:11" ht="27" x14ac:dyDescent="0.35">
      <c r="A332" s="4" t="s">
        <v>381</v>
      </c>
      <c r="B332" s="4" t="s">
        <v>464</v>
      </c>
      <c r="C332" s="4">
        <v>1.44</v>
      </c>
      <c r="D332" s="4">
        <v>34</v>
      </c>
      <c r="E332" s="4">
        <v>25</v>
      </c>
      <c r="F332" s="4">
        <v>0.42</v>
      </c>
      <c r="G332" s="4" t="s">
        <v>116</v>
      </c>
      <c r="H332" s="5">
        <v>77</v>
      </c>
      <c r="I332" s="4"/>
      <c r="J332" s="4"/>
      <c r="K332" s="4"/>
    </row>
    <row r="333" spans="1:11" ht="40.5" x14ac:dyDescent="0.35">
      <c r="A333" s="2" t="s">
        <v>381</v>
      </c>
      <c r="B333" s="2" t="s">
        <v>466</v>
      </c>
      <c r="C333" s="2">
        <v>1.3</v>
      </c>
      <c r="D333" s="2">
        <v>34.9</v>
      </c>
      <c r="E333" s="2">
        <v>20</v>
      </c>
      <c r="F333" s="2">
        <v>0.7</v>
      </c>
      <c r="G333" s="2" t="s">
        <v>164</v>
      </c>
      <c r="H333" s="3">
        <v>1529</v>
      </c>
      <c r="I333" s="2"/>
      <c r="J333" s="2"/>
      <c r="K333" s="2"/>
    </row>
    <row r="334" spans="1:11" ht="40.5" x14ac:dyDescent="0.35">
      <c r="A334" s="4" t="s">
        <v>381</v>
      </c>
      <c r="B334" s="4" t="s">
        <v>467</v>
      </c>
      <c r="C334" s="4">
        <v>1.4</v>
      </c>
      <c r="D334" s="4">
        <v>36.200000000000003</v>
      </c>
      <c r="E334" s="4">
        <v>20</v>
      </c>
      <c r="F334" s="4">
        <v>0.9</v>
      </c>
      <c r="G334" s="4" t="s">
        <v>164</v>
      </c>
      <c r="H334" s="5">
        <v>1529</v>
      </c>
      <c r="I334" s="4"/>
      <c r="J334" s="4"/>
      <c r="K334" s="4"/>
    </row>
    <row r="335" spans="1:11" ht="27" x14ac:dyDescent="0.35">
      <c r="A335" s="2" t="s">
        <v>381</v>
      </c>
      <c r="B335" s="2" t="s">
        <v>468</v>
      </c>
      <c r="C335" s="2">
        <v>1.1000000000000001</v>
      </c>
      <c r="D335" s="2">
        <v>33.799999999999997</v>
      </c>
      <c r="E335" s="2">
        <v>25</v>
      </c>
      <c r="F335" s="2">
        <v>1</v>
      </c>
      <c r="G335" s="2" t="s">
        <v>443</v>
      </c>
      <c r="H335" s="3">
        <v>674</v>
      </c>
      <c r="I335" s="2"/>
      <c r="J335" s="2"/>
      <c r="K335" s="2"/>
    </row>
    <row r="336" spans="1:11" ht="40.5" x14ac:dyDescent="0.35">
      <c r="A336" s="2" t="s">
        <v>381</v>
      </c>
      <c r="B336" s="2" t="s">
        <v>469</v>
      </c>
      <c r="C336" s="2"/>
      <c r="D336" s="2">
        <v>31.8</v>
      </c>
      <c r="E336" s="2">
        <v>30</v>
      </c>
      <c r="F336" s="2">
        <v>0.78</v>
      </c>
      <c r="G336" s="2" t="s">
        <v>470</v>
      </c>
      <c r="H336" s="3">
        <v>487</v>
      </c>
      <c r="I336" s="2"/>
      <c r="J336" s="2"/>
      <c r="K336" s="2"/>
    </row>
    <row r="337" spans="1:11" ht="27" x14ac:dyDescent="0.35">
      <c r="A337" s="4" t="s">
        <v>381</v>
      </c>
      <c r="B337" s="4" t="s">
        <v>471</v>
      </c>
      <c r="C337" s="4">
        <v>1.4</v>
      </c>
      <c r="D337" s="4">
        <v>29.4</v>
      </c>
      <c r="E337" s="4">
        <v>25</v>
      </c>
      <c r="F337" s="4">
        <v>0.8</v>
      </c>
      <c r="G337" s="4" t="s">
        <v>432</v>
      </c>
      <c r="H337" s="5">
        <v>679</v>
      </c>
      <c r="I337" s="4"/>
      <c r="J337" s="4"/>
      <c r="K337" s="4"/>
    </row>
    <row r="338" spans="1:11" ht="27" x14ac:dyDescent="0.35">
      <c r="A338" s="2" t="s">
        <v>381</v>
      </c>
      <c r="B338" s="2" t="s">
        <v>471</v>
      </c>
      <c r="C338" s="2">
        <v>1.4</v>
      </c>
      <c r="D338" s="2">
        <v>32.799999999999997</v>
      </c>
      <c r="E338" s="2">
        <v>25</v>
      </c>
      <c r="F338" s="2">
        <v>0.47</v>
      </c>
      <c r="G338" s="2" t="s">
        <v>472</v>
      </c>
      <c r="H338" s="3">
        <v>275</v>
      </c>
      <c r="I338" s="2"/>
      <c r="J338" s="2"/>
      <c r="K338" s="2"/>
    </row>
    <row r="339" spans="1:11" ht="27" x14ac:dyDescent="0.35">
      <c r="A339" s="4" t="s">
        <v>381</v>
      </c>
      <c r="B339" s="4" t="s">
        <v>473</v>
      </c>
      <c r="C339" s="4">
        <v>1.2</v>
      </c>
      <c r="D339" s="4">
        <v>33.5</v>
      </c>
      <c r="E339" s="4">
        <v>35</v>
      </c>
      <c r="F339" s="4">
        <v>1.1000000000000001</v>
      </c>
      <c r="G339" s="4" t="s">
        <v>463</v>
      </c>
      <c r="H339" s="5">
        <v>1522</v>
      </c>
      <c r="I339" s="4"/>
      <c r="J339" s="4"/>
      <c r="K339" s="4"/>
    </row>
    <row r="340" spans="1:11" ht="40.5" x14ac:dyDescent="0.35">
      <c r="A340" s="2" t="s">
        <v>381</v>
      </c>
      <c r="B340" s="2" t="s">
        <v>474</v>
      </c>
      <c r="C340" s="2"/>
      <c r="D340" s="2">
        <v>35.200000000000003</v>
      </c>
      <c r="E340" s="2">
        <v>30</v>
      </c>
      <c r="F340" s="2">
        <v>1.37</v>
      </c>
      <c r="G340" s="2" t="s">
        <v>470</v>
      </c>
      <c r="H340" s="3">
        <v>487</v>
      </c>
      <c r="I340" s="2"/>
      <c r="J340" s="2"/>
      <c r="K340" s="2"/>
    </row>
    <row r="341" spans="1:11" ht="27" x14ac:dyDescent="0.35">
      <c r="A341" s="2" t="s">
        <v>381</v>
      </c>
      <c r="B341" s="2" t="s">
        <v>475</v>
      </c>
      <c r="C341" s="2">
        <v>1.3</v>
      </c>
      <c r="D341" s="2">
        <v>32</v>
      </c>
      <c r="E341" s="2">
        <v>100</v>
      </c>
      <c r="F341" s="2">
        <v>14</v>
      </c>
      <c r="G341" s="2" t="s">
        <v>476</v>
      </c>
      <c r="H341" s="3">
        <v>815</v>
      </c>
      <c r="I341" s="2"/>
      <c r="J341" s="2"/>
      <c r="K341" s="2"/>
    </row>
    <row r="342" spans="1:11" ht="27" x14ac:dyDescent="0.35">
      <c r="A342" s="4" t="s">
        <v>381</v>
      </c>
      <c r="B342" s="4" t="s">
        <v>477</v>
      </c>
      <c r="C342" s="4">
        <v>1.4</v>
      </c>
      <c r="D342" s="4">
        <v>33</v>
      </c>
      <c r="E342" s="4">
        <v>35</v>
      </c>
      <c r="F342" s="4">
        <v>1.5</v>
      </c>
      <c r="G342" s="4" t="s">
        <v>478</v>
      </c>
      <c r="H342" s="5">
        <v>1527</v>
      </c>
      <c r="I342" s="4"/>
      <c r="J342" s="4"/>
      <c r="K342" s="4"/>
    </row>
    <row r="343" spans="1:11" ht="27" x14ac:dyDescent="0.35">
      <c r="A343" s="2" t="s">
        <v>381</v>
      </c>
      <c r="B343" s="2" t="s">
        <v>479</v>
      </c>
      <c r="C343" s="2">
        <v>1.4</v>
      </c>
      <c r="D343" s="2">
        <v>29</v>
      </c>
      <c r="E343" s="2">
        <v>35</v>
      </c>
      <c r="F343" s="2">
        <v>1.5</v>
      </c>
      <c r="G343" s="2" t="s">
        <v>447</v>
      </c>
      <c r="H343" s="3">
        <v>1521</v>
      </c>
      <c r="I343" s="2"/>
      <c r="J343" s="2"/>
      <c r="K343" s="2"/>
    </row>
    <row r="344" spans="1:11" ht="27" x14ac:dyDescent="0.35">
      <c r="A344" s="4" t="s">
        <v>381</v>
      </c>
      <c r="B344" s="4" t="s">
        <v>480</v>
      </c>
      <c r="C344" s="4">
        <v>1.3</v>
      </c>
      <c r="D344" s="4">
        <v>32</v>
      </c>
      <c r="E344" s="4">
        <v>35</v>
      </c>
      <c r="F344" s="4">
        <v>2.1</v>
      </c>
      <c r="G344" s="4" t="s">
        <v>478</v>
      </c>
      <c r="H344" s="5">
        <v>1527</v>
      </c>
      <c r="I344" s="4"/>
      <c r="J344" s="4"/>
      <c r="K344" s="4"/>
    </row>
    <row r="345" spans="1:11" ht="40.5" x14ac:dyDescent="0.35">
      <c r="A345" s="4" t="s">
        <v>381</v>
      </c>
      <c r="B345" s="4" t="s">
        <v>481</v>
      </c>
      <c r="C345" s="4">
        <v>1.4</v>
      </c>
      <c r="D345" s="4">
        <v>40</v>
      </c>
      <c r="E345" s="4">
        <v>22</v>
      </c>
      <c r="F345" s="4">
        <v>0.09</v>
      </c>
      <c r="G345" s="4" t="s">
        <v>428</v>
      </c>
      <c r="H345" s="5">
        <v>1528</v>
      </c>
      <c r="I345" s="4"/>
      <c r="J345" s="4"/>
      <c r="K345" s="4"/>
    </row>
    <row r="346" spans="1:11" ht="27" x14ac:dyDescent="0.35">
      <c r="A346" s="2" t="s">
        <v>381</v>
      </c>
      <c r="B346" s="2" t="s">
        <v>482</v>
      </c>
      <c r="C346" s="2">
        <v>0.54</v>
      </c>
      <c r="D346" s="2">
        <v>34</v>
      </c>
      <c r="E346" s="2">
        <v>25</v>
      </c>
      <c r="F346" s="2">
        <v>0.04</v>
      </c>
      <c r="G346" s="2" t="s">
        <v>483</v>
      </c>
      <c r="H346" s="3">
        <v>118</v>
      </c>
      <c r="I346" s="2"/>
      <c r="J346" s="2"/>
      <c r="K346" s="2"/>
    </row>
    <row r="347" spans="1:11" ht="40.5" x14ac:dyDescent="0.35">
      <c r="A347" s="2" t="s">
        <v>381</v>
      </c>
      <c r="B347" s="2" t="s">
        <v>484</v>
      </c>
      <c r="C347" s="2">
        <v>1</v>
      </c>
      <c r="D347" s="2">
        <v>33.9</v>
      </c>
      <c r="E347" s="2">
        <v>60</v>
      </c>
      <c r="F347" s="2">
        <v>4</v>
      </c>
      <c r="G347" s="2" t="s">
        <v>485</v>
      </c>
      <c r="H347" s="3">
        <v>168</v>
      </c>
      <c r="I347" s="2"/>
      <c r="J347" s="2"/>
      <c r="K347" s="2"/>
    </row>
    <row r="348" spans="1:11" ht="27" x14ac:dyDescent="0.35">
      <c r="A348" s="2" t="s">
        <v>381</v>
      </c>
      <c r="B348" s="2" t="s">
        <v>486</v>
      </c>
      <c r="C348" s="2">
        <v>0.8</v>
      </c>
      <c r="D348" s="2">
        <v>34.5</v>
      </c>
      <c r="E348" s="2">
        <v>40</v>
      </c>
      <c r="F348" s="2">
        <v>0.11</v>
      </c>
      <c r="G348" s="2" t="s">
        <v>483</v>
      </c>
      <c r="H348" s="3">
        <v>118</v>
      </c>
      <c r="I348" s="2" t="s">
        <v>487</v>
      </c>
      <c r="J348" s="2"/>
      <c r="K348" s="2"/>
    </row>
    <row r="349" spans="1:11" ht="40.5" x14ac:dyDescent="0.35">
      <c r="A349" s="2" t="s">
        <v>381</v>
      </c>
      <c r="B349" s="2" t="s">
        <v>488</v>
      </c>
      <c r="C349" s="2">
        <v>1.3</v>
      </c>
      <c r="D349" s="2">
        <v>36.1</v>
      </c>
      <c r="E349" s="2">
        <v>22</v>
      </c>
      <c r="F349" s="2">
        <v>0.48</v>
      </c>
      <c r="G349" s="2" t="s">
        <v>428</v>
      </c>
      <c r="H349" s="3">
        <v>1528</v>
      </c>
      <c r="I349" s="2"/>
      <c r="J349" s="2"/>
      <c r="K349" s="2"/>
    </row>
    <row r="350" spans="1:11" ht="27" x14ac:dyDescent="0.35">
      <c r="A350" s="2" t="s">
        <v>381</v>
      </c>
      <c r="B350" s="2" t="s">
        <v>491</v>
      </c>
      <c r="C350" s="2">
        <v>1.2</v>
      </c>
      <c r="D350" s="2">
        <v>38.200000000000003</v>
      </c>
      <c r="E350" s="2">
        <v>25</v>
      </c>
      <c r="F350" s="2">
        <v>0.8</v>
      </c>
      <c r="G350" s="2" t="s">
        <v>432</v>
      </c>
      <c r="H350" s="3">
        <v>679</v>
      </c>
      <c r="I350" s="2"/>
      <c r="J350" s="2"/>
      <c r="K350" s="2"/>
    </row>
    <row r="351" spans="1:11" ht="27" x14ac:dyDescent="0.35">
      <c r="A351" s="4" t="s">
        <v>381</v>
      </c>
      <c r="B351" s="4" t="s">
        <v>492</v>
      </c>
      <c r="C351" s="4">
        <v>1.2</v>
      </c>
      <c r="D351" s="4">
        <v>32.4</v>
      </c>
      <c r="E351" s="4">
        <v>25</v>
      </c>
      <c r="F351" s="4">
        <v>1.1000000000000001</v>
      </c>
      <c r="G351" s="4" t="s">
        <v>432</v>
      </c>
      <c r="H351" s="5">
        <v>679</v>
      </c>
      <c r="I351" s="4"/>
      <c r="J351" s="4"/>
      <c r="K351" s="4"/>
    </row>
    <row r="352" spans="1:11" ht="27" x14ac:dyDescent="0.35">
      <c r="A352" s="2" t="s">
        <v>381</v>
      </c>
      <c r="B352" s="2" t="s">
        <v>493</v>
      </c>
      <c r="C352" s="2">
        <v>0.8</v>
      </c>
      <c r="D352" s="2">
        <v>40</v>
      </c>
      <c r="E352" s="2">
        <v>50</v>
      </c>
      <c r="F352" s="2">
        <v>3.6</v>
      </c>
      <c r="G352" s="2" t="s">
        <v>494</v>
      </c>
      <c r="H352" s="3">
        <v>1526</v>
      </c>
      <c r="I352" s="2"/>
      <c r="J352" s="2"/>
      <c r="K352" s="2"/>
    </row>
    <row r="353" spans="1:11" ht="40.5" x14ac:dyDescent="0.35">
      <c r="A353" s="4" t="s">
        <v>381</v>
      </c>
      <c r="B353" s="4" t="s">
        <v>495</v>
      </c>
      <c r="C353" s="4">
        <v>0.6</v>
      </c>
      <c r="D353" s="4">
        <v>41</v>
      </c>
      <c r="E353" s="4">
        <v>20</v>
      </c>
      <c r="F353" s="4">
        <v>0.84</v>
      </c>
      <c r="G353" s="4" t="s">
        <v>396</v>
      </c>
      <c r="H353" s="5">
        <v>1518</v>
      </c>
      <c r="I353" s="4"/>
      <c r="J353" s="4"/>
      <c r="K353" s="4"/>
    </row>
    <row r="354" spans="1:11" ht="40.5" x14ac:dyDescent="0.35">
      <c r="A354" s="2" t="s">
        <v>381</v>
      </c>
      <c r="B354" s="2" t="s">
        <v>496</v>
      </c>
      <c r="C354" s="2">
        <v>0.6</v>
      </c>
      <c r="D354" s="2">
        <v>44</v>
      </c>
      <c r="E354" s="2">
        <v>20</v>
      </c>
      <c r="F354" s="2">
        <v>0.72</v>
      </c>
      <c r="G354" s="2" t="s">
        <v>396</v>
      </c>
      <c r="H354" s="3">
        <v>1518</v>
      </c>
      <c r="I354" s="2"/>
      <c r="J354" s="2"/>
      <c r="K354" s="2"/>
    </row>
    <row r="355" spans="1:11" ht="40.5" x14ac:dyDescent="0.35">
      <c r="A355" s="4" t="s">
        <v>381</v>
      </c>
      <c r="B355" s="4" t="s">
        <v>720</v>
      </c>
      <c r="C355" s="4">
        <v>0.7</v>
      </c>
      <c r="D355" s="4">
        <v>38</v>
      </c>
      <c r="E355" s="4">
        <v>20</v>
      </c>
      <c r="F355" s="4">
        <v>0.23</v>
      </c>
      <c r="G355" s="4" t="s">
        <v>396</v>
      </c>
      <c r="H355" s="5">
        <v>1517</v>
      </c>
      <c r="I355" s="4"/>
      <c r="J355" s="4"/>
      <c r="K355" s="4" t="s">
        <v>397</v>
      </c>
    </row>
    <row r="356" spans="1:11" ht="40.5" x14ac:dyDescent="0.35">
      <c r="A356" s="4" t="s">
        <v>381</v>
      </c>
      <c r="B356" s="4" t="s">
        <v>497</v>
      </c>
      <c r="C356" s="4">
        <v>0.6</v>
      </c>
      <c r="D356" s="4">
        <v>38</v>
      </c>
      <c r="E356" s="4">
        <v>20</v>
      </c>
      <c r="F356" s="4">
        <v>0.65</v>
      </c>
      <c r="G356" s="4" t="s">
        <v>396</v>
      </c>
      <c r="H356" s="5">
        <v>1518</v>
      </c>
      <c r="I356" s="4"/>
      <c r="J356" s="4"/>
      <c r="K356" s="4"/>
    </row>
    <row r="357" spans="1:11" ht="40.5" x14ac:dyDescent="0.35">
      <c r="A357" s="2" t="s">
        <v>381</v>
      </c>
      <c r="B357" s="2" t="s">
        <v>721</v>
      </c>
      <c r="C357" s="2">
        <v>0.9</v>
      </c>
      <c r="D357" s="2">
        <v>29</v>
      </c>
      <c r="E357" s="2">
        <v>20</v>
      </c>
      <c r="F357" s="2">
        <v>17</v>
      </c>
      <c r="G357" s="2" t="s">
        <v>396</v>
      </c>
      <c r="H357" s="3">
        <v>1517</v>
      </c>
      <c r="I357" s="2"/>
      <c r="J357" s="2"/>
      <c r="K357" s="2" t="s">
        <v>498</v>
      </c>
    </row>
    <row r="358" spans="1:11" ht="27" x14ac:dyDescent="0.35">
      <c r="A358" s="2" t="s">
        <v>381</v>
      </c>
      <c r="B358" s="2" t="s">
        <v>499</v>
      </c>
      <c r="C358" s="2">
        <v>1</v>
      </c>
      <c r="D358" s="2">
        <v>47</v>
      </c>
      <c r="E358" s="2">
        <v>50</v>
      </c>
      <c r="F358" s="2">
        <v>1.1000000000000001</v>
      </c>
      <c r="G358" s="2" t="s">
        <v>494</v>
      </c>
      <c r="H358" s="3">
        <v>1526</v>
      </c>
      <c r="I358" s="2"/>
      <c r="J358" s="2"/>
      <c r="K358" s="2"/>
    </row>
    <row r="359" spans="1:11" ht="27" x14ac:dyDescent="0.35">
      <c r="A359" s="4" t="s">
        <v>381</v>
      </c>
      <c r="B359" s="4" t="s">
        <v>500</v>
      </c>
      <c r="C359" s="4">
        <v>1</v>
      </c>
      <c r="D359" s="4">
        <v>41</v>
      </c>
      <c r="E359" s="4">
        <v>50</v>
      </c>
      <c r="F359" s="4">
        <v>0.9</v>
      </c>
      <c r="G359" s="4" t="s">
        <v>494</v>
      </c>
      <c r="H359" s="5">
        <v>1526</v>
      </c>
      <c r="I359" s="4"/>
      <c r="J359" s="4"/>
      <c r="K359" s="4"/>
    </row>
    <row r="360" spans="1:11" ht="40.5" x14ac:dyDescent="0.35">
      <c r="A360" s="2" t="s">
        <v>381</v>
      </c>
      <c r="B360" s="2" t="s">
        <v>722</v>
      </c>
      <c r="C360" s="2">
        <v>0.9</v>
      </c>
      <c r="D360" s="2">
        <v>43</v>
      </c>
      <c r="E360" s="2">
        <v>20</v>
      </c>
      <c r="F360" s="2">
        <v>0.17</v>
      </c>
      <c r="G360" s="2" t="s">
        <v>396</v>
      </c>
      <c r="H360" s="3">
        <v>1517</v>
      </c>
      <c r="I360" s="2"/>
      <c r="J360" s="2"/>
      <c r="K360" s="2" t="s">
        <v>397</v>
      </c>
    </row>
    <row r="361" spans="1:11" ht="27" x14ac:dyDescent="0.35">
      <c r="A361" s="4" t="s">
        <v>381</v>
      </c>
      <c r="B361" s="4" t="s">
        <v>501</v>
      </c>
      <c r="C361" s="4">
        <v>1.4</v>
      </c>
      <c r="D361" s="4">
        <v>33.5</v>
      </c>
      <c r="E361" s="4">
        <v>22</v>
      </c>
      <c r="F361" s="4">
        <v>0.7</v>
      </c>
      <c r="G361" s="4" t="s">
        <v>489</v>
      </c>
      <c r="H361" s="5">
        <v>1520</v>
      </c>
      <c r="I361" s="4"/>
      <c r="J361" s="4"/>
      <c r="K361" s="4"/>
    </row>
    <row r="362" spans="1:11" ht="27" x14ac:dyDescent="0.35">
      <c r="A362" s="2" t="s">
        <v>381</v>
      </c>
      <c r="B362" s="2" t="s">
        <v>502</v>
      </c>
      <c r="C362" s="2">
        <v>1.4</v>
      </c>
      <c r="D362" s="2">
        <v>32.9</v>
      </c>
      <c r="E362" s="2">
        <v>22</v>
      </c>
      <c r="F362" s="2">
        <v>1</v>
      </c>
      <c r="G362" s="2" t="s">
        <v>489</v>
      </c>
      <c r="H362" s="3">
        <v>1520</v>
      </c>
      <c r="I362" s="2"/>
      <c r="J362" s="2"/>
      <c r="K362" s="2"/>
    </row>
    <row r="363" spans="1:11" ht="27" x14ac:dyDescent="0.35">
      <c r="A363" s="4" t="s">
        <v>381</v>
      </c>
      <c r="B363" s="4" t="s">
        <v>503</v>
      </c>
      <c r="C363" s="4">
        <v>1.4</v>
      </c>
      <c r="D363" s="4">
        <v>38.4</v>
      </c>
      <c r="E363" s="4">
        <v>22</v>
      </c>
      <c r="F363" s="4">
        <v>1.1000000000000001</v>
      </c>
      <c r="G363" s="4" t="s">
        <v>489</v>
      </c>
      <c r="H363" s="5">
        <v>1520</v>
      </c>
      <c r="I363" s="4"/>
      <c r="J363" s="4"/>
      <c r="K363" s="4"/>
    </row>
    <row r="364" spans="1:11" ht="27" x14ac:dyDescent="0.35">
      <c r="A364" s="2" t="s">
        <v>381</v>
      </c>
      <c r="B364" s="2" t="s">
        <v>504</v>
      </c>
      <c r="C364" s="2">
        <v>1.4</v>
      </c>
      <c r="D364" s="2">
        <v>34.200000000000003</v>
      </c>
      <c r="E364" s="2">
        <v>22</v>
      </c>
      <c r="F364" s="2">
        <v>0.8</v>
      </c>
      <c r="G364" s="2" t="s">
        <v>489</v>
      </c>
      <c r="H364" s="3">
        <v>1520</v>
      </c>
      <c r="I364" s="2"/>
      <c r="J364" s="2"/>
      <c r="K364" s="2"/>
    </row>
    <row r="365" spans="1:11" ht="40.5" x14ac:dyDescent="0.35">
      <c r="A365" s="4" t="s">
        <v>381</v>
      </c>
      <c r="B365" s="4" t="s">
        <v>723</v>
      </c>
      <c r="C365" s="4">
        <v>0.7</v>
      </c>
      <c r="D365" s="4">
        <v>42</v>
      </c>
      <c r="E365" s="4">
        <v>20</v>
      </c>
      <c r="F365" s="4">
        <v>0.17</v>
      </c>
      <c r="G365" s="4" t="s">
        <v>396</v>
      </c>
      <c r="H365" s="5">
        <v>1518</v>
      </c>
      <c r="I365" s="4"/>
      <c r="J365" s="4"/>
      <c r="K365" s="4" t="s">
        <v>397</v>
      </c>
    </row>
    <row r="366" spans="1:11" ht="40.5" x14ac:dyDescent="0.35">
      <c r="A366" s="2" t="s">
        <v>381</v>
      </c>
      <c r="B366" s="2" t="s">
        <v>505</v>
      </c>
      <c r="C366" s="2">
        <v>0.8</v>
      </c>
      <c r="D366" s="2">
        <v>34</v>
      </c>
      <c r="E366" s="2">
        <v>20</v>
      </c>
      <c r="F366" s="2">
        <v>0.18</v>
      </c>
      <c r="G366" s="2" t="s">
        <v>396</v>
      </c>
      <c r="H366" s="3">
        <v>1518</v>
      </c>
      <c r="I366" s="2"/>
      <c r="J366" s="2"/>
      <c r="K366" s="2"/>
    </row>
    <row r="367" spans="1:11" ht="40.5" x14ac:dyDescent="0.35">
      <c r="A367" s="4" t="s">
        <v>381</v>
      </c>
      <c r="B367" s="4" t="s">
        <v>724</v>
      </c>
      <c r="C367" s="4">
        <v>0.9</v>
      </c>
      <c r="D367" s="4">
        <v>38</v>
      </c>
      <c r="E367" s="4">
        <v>20</v>
      </c>
      <c r="F367" s="4">
        <v>0.11</v>
      </c>
      <c r="G367" s="4" t="s">
        <v>396</v>
      </c>
      <c r="H367" s="5">
        <v>1517</v>
      </c>
      <c r="I367" s="4"/>
      <c r="J367" s="4"/>
      <c r="K367" s="4" t="s">
        <v>397</v>
      </c>
    </row>
    <row r="368" spans="1:11" ht="27" x14ac:dyDescent="0.35">
      <c r="A368" s="2" t="s">
        <v>381</v>
      </c>
      <c r="B368" s="2" t="s">
        <v>508</v>
      </c>
      <c r="C368" s="2">
        <v>0.8</v>
      </c>
      <c r="D368" s="2">
        <v>42.4</v>
      </c>
      <c r="E368" s="2"/>
      <c r="F368" s="2"/>
      <c r="G368" s="2" t="s">
        <v>170</v>
      </c>
      <c r="H368" s="3">
        <v>531</v>
      </c>
      <c r="I368" s="2"/>
      <c r="J368" s="2"/>
      <c r="K368" s="2"/>
    </row>
    <row r="369" spans="1:11" ht="27" x14ac:dyDescent="0.35">
      <c r="A369" s="4" t="s">
        <v>381</v>
      </c>
      <c r="B369" s="4" t="s">
        <v>508</v>
      </c>
      <c r="C369" s="4">
        <v>0.99</v>
      </c>
      <c r="D369" s="4">
        <v>40</v>
      </c>
      <c r="E369" s="4">
        <v>50</v>
      </c>
      <c r="F369" s="4">
        <v>0.2</v>
      </c>
      <c r="G369" s="4" t="s">
        <v>403</v>
      </c>
      <c r="H369" s="5">
        <v>96</v>
      </c>
      <c r="I369" s="4"/>
      <c r="J369" s="4"/>
      <c r="K369" s="4"/>
    </row>
    <row r="370" spans="1:11" ht="27" x14ac:dyDescent="0.35">
      <c r="A370" s="2" t="s">
        <v>381</v>
      </c>
      <c r="B370" s="2" t="s">
        <v>508</v>
      </c>
      <c r="C370" s="2">
        <v>1</v>
      </c>
      <c r="D370" s="2">
        <v>42.3</v>
      </c>
      <c r="E370" s="2">
        <v>30</v>
      </c>
      <c r="F370" s="2">
        <v>0.06</v>
      </c>
      <c r="G370" s="2" t="s">
        <v>509</v>
      </c>
      <c r="H370" s="3">
        <v>1510</v>
      </c>
      <c r="I370" s="2"/>
      <c r="J370" s="2"/>
      <c r="K370" s="2"/>
    </row>
    <row r="371" spans="1:11" ht="27" x14ac:dyDescent="0.35">
      <c r="A371" s="4" t="s">
        <v>381</v>
      </c>
      <c r="B371" s="4" t="s">
        <v>510</v>
      </c>
      <c r="C371" s="4">
        <v>0.8</v>
      </c>
      <c r="D371" s="4">
        <v>42.7</v>
      </c>
      <c r="E371" s="4">
        <v>101</v>
      </c>
      <c r="F371" s="4">
        <v>5</v>
      </c>
      <c r="G371" s="4" t="s">
        <v>26</v>
      </c>
      <c r="H371" s="5">
        <v>255</v>
      </c>
      <c r="I371" s="4"/>
      <c r="J371" s="4"/>
      <c r="K371" s="4"/>
    </row>
    <row r="372" spans="1:11" ht="27" x14ac:dyDescent="0.35">
      <c r="A372" s="4" t="s">
        <v>381</v>
      </c>
      <c r="B372" s="4" t="s">
        <v>511</v>
      </c>
      <c r="C372" s="4">
        <v>0.9</v>
      </c>
      <c r="D372" s="4">
        <v>32</v>
      </c>
      <c r="E372" s="4">
        <v>35</v>
      </c>
      <c r="F372" s="4">
        <v>1.1000000000000001</v>
      </c>
      <c r="G372" s="4" t="s">
        <v>447</v>
      </c>
      <c r="H372" s="5">
        <v>1523</v>
      </c>
      <c r="I372" s="4"/>
      <c r="J372" s="4"/>
      <c r="K372" s="4"/>
    </row>
    <row r="373" spans="1:11" ht="40.5" x14ac:dyDescent="0.35">
      <c r="A373" s="2" t="s">
        <v>381</v>
      </c>
      <c r="B373" s="2" t="s">
        <v>512</v>
      </c>
      <c r="C373" s="2">
        <v>1.1000000000000001</v>
      </c>
      <c r="D373" s="2">
        <v>36.9</v>
      </c>
      <c r="E373" s="2">
        <v>22</v>
      </c>
      <c r="F373" s="2">
        <v>0.55000000000000004</v>
      </c>
      <c r="G373" s="2" t="s">
        <v>428</v>
      </c>
      <c r="H373" s="3">
        <v>1528</v>
      </c>
      <c r="I373" s="2"/>
      <c r="J373" s="2"/>
      <c r="K373" s="2"/>
    </row>
    <row r="374" spans="1:11" ht="27" x14ac:dyDescent="0.35">
      <c r="A374" s="2" t="s">
        <v>381</v>
      </c>
      <c r="B374" s="2" t="s">
        <v>513</v>
      </c>
      <c r="C374" s="2">
        <v>1.1000000000000001</v>
      </c>
      <c r="D374" s="2">
        <v>42</v>
      </c>
      <c r="E374" s="2">
        <v>250</v>
      </c>
      <c r="F374" s="2">
        <v>5</v>
      </c>
      <c r="G374" s="2" t="s">
        <v>514</v>
      </c>
      <c r="H374" s="3">
        <v>639</v>
      </c>
      <c r="I374" s="2"/>
      <c r="J374" s="2"/>
      <c r="K374" s="2"/>
    </row>
    <row r="375" spans="1:11" ht="40.5" x14ac:dyDescent="0.35">
      <c r="A375" s="4" t="s">
        <v>381</v>
      </c>
      <c r="B375" s="4" t="s">
        <v>515</v>
      </c>
      <c r="C375" s="4">
        <v>1.1000000000000001</v>
      </c>
      <c r="D375" s="4">
        <v>35.5</v>
      </c>
      <c r="E375" s="4">
        <v>22</v>
      </c>
      <c r="F375" s="4">
        <v>0.62</v>
      </c>
      <c r="G375" s="4" t="s">
        <v>428</v>
      </c>
      <c r="H375" s="5">
        <v>1528</v>
      </c>
      <c r="I375" s="4"/>
      <c r="J375" s="4"/>
      <c r="K375" s="4"/>
    </row>
    <row r="376" spans="1:11" ht="27" x14ac:dyDescent="0.35">
      <c r="A376" s="2" t="s">
        <v>381</v>
      </c>
      <c r="B376" s="2" t="s">
        <v>516</v>
      </c>
      <c r="C376" s="2">
        <v>1.1000000000000001</v>
      </c>
      <c r="D376" s="2">
        <v>33</v>
      </c>
      <c r="E376" s="2">
        <v>35</v>
      </c>
      <c r="F376" s="2">
        <v>1.8</v>
      </c>
      <c r="G376" s="2" t="s">
        <v>447</v>
      </c>
      <c r="H376" s="3">
        <v>1523</v>
      </c>
      <c r="I376" s="2"/>
      <c r="J376" s="2"/>
      <c r="K376" s="2"/>
    </row>
    <row r="377" spans="1:11" ht="54" x14ac:dyDescent="0.35">
      <c r="A377" s="2" t="s">
        <v>381</v>
      </c>
      <c r="B377" s="2" t="s">
        <v>517</v>
      </c>
      <c r="C377" s="2">
        <v>1.4</v>
      </c>
      <c r="D377" s="2">
        <v>29.1</v>
      </c>
      <c r="E377" s="2">
        <v>20</v>
      </c>
      <c r="F377" s="2">
        <v>1.7</v>
      </c>
      <c r="G377" s="2" t="s">
        <v>518</v>
      </c>
      <c r="H377" s="3">
        <v>262</v>
      </c>
      <c r="I377" s="2" t="s">
        <v>519</v>
      </c>
      <c r="J377" s="2"/>
      <c r="K377" s="2"/>
    </row>
    <row r="378" spans="1:11" ht="27" x14ac:dyDescent="0.35">
      <c r="A378" s="4" t="s">
        <v>381</v>
      </c>
      <c r="B378" s="4" t="s">
        <v>517</v>
      </c>
      <c r="C378" s="4">
        <v>1.4</v>
      </c>
      <c r="D378" s="4">
        <v>29.5</v>
      </c>
      <c r="E378" s="4">
        <v>21</v>
      </c>
      <c r="F378" s="4">
        <v>1.5</v>
      </c>
      <c r="G378" s="4" t="s">
        <v>520</v>
      </c>
      <c r="H378" s="5">
        <v>672</v>
      </c>
      <c r="I378" s="4"/>
      <c r="J378" s="4"/>
      <c r="K378" s="4"/>
    </row>
    <row r="379" spans="1:11" ht="40.5" x14ac:dyDescent="0.35">
      <c r="A379" s="4" t="s">
        <v>381</v>
      </c>
      <c r="B379" s="4" t="s">
        <v>517</v>
      </c>
      <c r="C379" s="4"/>
      <c r="D379" s="4">
        <v>37.700000000000003</v>
      </c>
      <c r="E379" s="4">
        <v>0</v>
      </c>
      <c r="F379" s="4">
        <v>0.4</v>
      </c>
      <c r="G379" s="4" t="s">
        <v>521</v>
      </c>
      <c r="H379" s="5">
        <v>668</v>
      </c>
      <c r="I379" s="4"/>
      <c r="J379" s="4"/>
      <c r="K379" s="4"/>
    </row>
    <row r="380" spans="1:11" ht="40.5" x14ac:dyDescent="0.35">
      <c r="A380" s="2" t="s">
        <v>381</v>
      </c>
      <c r="B380" s="2" t="s">
        <v>517</v>
      </c>
      <c r="C380" s="2">
        <v>1.4</v>
      </c>
      <c r="D380" s="2">
        <v>29.7</v>
      </c>
      <c r="E380" s="2">
        <v>0</v>
      </c>
      <c r="F380" s="2">
        <v>0.5</v>
      </c>
      <c r="G380" s="2" t="s">
        <v>521</v>
      </c>
      <c r="H380" s="3">
        <v>668</v>
      </c>
      <c r="I380" s="2"/>
      <c r="J380" s="2"/>
      <c r="K380" s="2"/>
    </row>
    <row r="381" spans="1:11" ht="27" x14ac:dyDescent="0.35">
      <c r="A381" s="2" t="s">
        <v>381</v>
      </c>
      <c r="B381" s="2" t="s">
        <v>517</v>
      </c>
      <c r="C381" s="2">
        <v>1.5</v>
      </c>
      <c r="D381" s="2">
        <v>31.8</v>
      </c>
      <c r="E381" s="2">
        <v>15</v>
      </c>
      <c r="F381" s="2">
        <v>1</v>
      </c>
      <c r="G381" s="2" t="s">
        <v>522</v>
      </c>
      <c r="H381" s="3">
        <v>261</v>
      </c>
      <c r="I381" s="2"/>
      <c r="J381" s="2"/>
      <c r="K381" s="2"/>
    </row>
    <row r="382" spans="1:11" ht="27" x14ac:dyDescent="0.35">
      <c r="A382" s="2" t="s">
        <v>381</v>
      </c>
      <c r="B382" s="2" t="s">
        <v>517</v>
      </c>
      <c r="C382" s="2">
        <v>1.5</v>
      </c>
      <c r="D382" s="2">
        <v>30.2</v>
      </c>
      <c r="E382" s="2">
        <v>25</v>
      </c>
      <c r="F382" s="2">
        <v>1.7</v>
      </c>
      <c r="G382" s="2" t="s">
        <v>476</v>
      </c>
      <c r="H382" s="3">
        <v>815</v>
      </c>
      <c r="I382" s="2"/>
      <c r="J382" s="2"/>
      <c r="K382" s="2"/>
    </row>
    <row r="383" spans="1:11" ht="27" x14ac:dyDescent="0.35">
      <c r="A383" s="2" t="s">
        <v>381</v>
      </c>
      <c r="B383" s="2" t="s">
        <v>517</v>
      </c>
      <c r="C383" s="2">
        <v>1.5</v>
      </c>
      <c r="D383" s="2">
        <v>30.8</v>
      </c>
      <c r="E383" s="2">
        <v>25</v>
      </c>
      <c r="F383" s="2">
        <v>1.8</v>
      </c>
      <c r="G383" s="2" t="s">
        <v>405</v>
      </c>
      <c r="H383" s="3">
        <v>260</v>
      </c>
      <c r="I383" s="2"/>
      <c r="J383" s="2"/>
      <c r="K383" s="2"/>
    </row>
    <row r="384" spans="1:11" ht="54" x14ac:dyDescent="0.35">
      <c r="A384" s="4" t="s">
        <v>381</v>
      </c>
      <c r="B384" s="4" t="s">
        <v>517</v>
      </c>
      <c r="C384" s="4">
        <v>1.5</v>
      </c>
      <c r="D384" s="4">
        <v>28.5</v>
      </c>
      <c r="E384" s="4">
        <v>-55</v>
      </c>
      <c r="F384" s="4">
        <v>0.06</v>
      </c>
      <c r="G384" s="4" t="s">
        <v>523</v>
      </c>
      <c r="H384" s="5">
        <v>670</v>
      </c>
      <c r="I384" s="4" t="s">
        <v>524</v>
      </c>
      <c r="J384" s="4"/>
      <c r="K384" s="4"/>
    </row>
    <row r="385" spans="1:11" ht="40.5" x14ac:dyDescent="0.35">
      <c r="A385" s="2" t="s">
        <v>381</v>
      </c>
      <c r="B385" s="2" t="s">
        <v>517</v>
      </c>
      <c r="C385" s="2">
        <v>1.5</v>
      </c>
      <c r="D385" s="2">
        <v>30.1</v>
      </c>
      <c r="E385" s="2">
        <v>21</v>
      </c>
      <c r="F385" s="2">
        <v>2.4</v>
      </c>
      <c r="G385" s="2" t="s">
        <v>506</v>
      </c>
      <c r="H385" s="3">
        <v>93</v>
      </c>
      <c r="I385" s="2"/>
      <c r="J385" s="2"/>
      <c r="K385" s="2"/>
    </row>
    <row r="386" spans="1:11" ht="40.5" x14ac:dyDescent="0.35">
      <c r="A386" s="4" t="s">
        <v>381</v>
      </c>
      <c r="B386" s="4" t="s">
        <v>517</v>
      </c>
      <c r="C386" s="4">
        <v>1.8</v>
      </c>
      <c r="D386" s="4">
        <v>30.1</v>
      </c>
      <c r="E386" s="4">
        <v>-40</v>
      </c>
      <c r="F386" s="4">
        <v>0.1</v>
      </c>
      <c r="G386" s="4" t="s">
        <v>525</v>
      </c>
      <c r="H386" s="5">
        <v>504</v>
      </c>
      <c r="I386" s="4"/>
      <c r="J386" s="4"/>
      <c r="K386" s="4"/>
    </row>
    <row r="387" spans="1:11" ht="40.5" x14ac:dyDescent="0.35">
      <c r="A387" s="2" t="s">
        <v>381</v>
      </c>
      <c r="B387" s="2" t="s">
        <v>526</v>
      </c>
      <c r="C387" s="2">
        <v>0.8</v>
      </c>
      <c r="D387" s="2">
        <v>26.8</v>
      </c>
      <c r="E387" s="2">
        <v>20</v>
      </c>
      <c r="F387" s="2">
        <v>1.3</v>
      </c>
      <c r="G387" s="2" t="s">
        <v>164</v>
      </c>
      <c r="H387" s="3">
        <v>1529</v>
      </c>
      <c r="I387" s="2"/>
      <c r="J387" s="2"/>
      <c r="K387" s="2"/>
    </row>
    <row r="388" spans="1:11" ht="40.5" x14ac:dyDescent="0.35">
      <c r="A388" s="4" t="s">
        <v>381</v>
      </c>
      <c r="B388" s="4" t="s">
        <v>527</v>
      </c>
      <c r="C388" s="4">
        <v>1</v>
      </c>
      <c r="D388" s="4">
        <v>26</v>
      </c>
      <c r="E388" s="4">
        <v>20</v>
      </c>
      <c r="F388" s="4">
        <v>1.6</v>
      </c>
      <c r="G388" s="4" t="s">
        <v>164</v>
      </c>
      <c r="H388" s="5">
        <v>1529</v>
      </c>
      <c r="I388" s="4"/>
      <c r="J388" s="4"/>
      <c r="K388" s="4"/>
    </row>
    <row r="389" spans="1:11" ht="40.5" x14ac:dyDescent="0.35">
      <c r="A389" s="2" t="s">
        <v>381</v>
      </c>
      <c r="B389" s="2" t="s">
        <v>529</v>
      </c>
      <c r="C389" s="2">
        <v>0.8</v>
      </c>
      <c r="D389" s="2">
        <v>23.2</v>
      </c>
      <c r="E389" s="2">
        <v>20</v>
      </c>
      <c r="F389" s="2">
        <v>2</v>
      </c>
      <c r="G389" s="2" t="s">
        <v>164</v>
      </c>
      <c r="H389" s="3">
        <v>1529</v>
      </c>
      <c r="I389" s="2"/>
      <c r="J389" s="2"/>
      <c r="K389" s="2"/>
    </row>
    <row r="390" spans="1:11" ht="27" x14ac:dyDescent="0.35">
      <c r="A390" s="4" t="s">
        <v>381</v>
      </c>
      <c r="B390" s="4" t="s">
        <v>530</v>
      </c>
      <c r="C390" s="4">
        <v>1</v>
      </c>
      <c r="D390" s="4">
        <v>45</v>
      </c>
      <c r="E390" s="4">
        <v>40</v>
      </c>
      <c r="F390" s="4">
        <v>0.15</v>
      </c>
      <c r="G390" s="4" t="s">
        <v>528</v>
      </c>
      <c r="H390" s="5">
        <v>569</v>
      </c>
      <c r="I390" s="4"/>
      <c r="J390" s="4"/>
      <c r="K390" s="4"/>
    </row>
    <row r="391" spans="1:11" ht="40.5" x14ac:dyDescent="0.35">
      <c r="A391" s="2" t="s">
        <v>381</v>
      </c>
      <c r="B391" s="2" t="s">
        <v>531</v>
      </c>
      <c r="C391" s="2">
        <v>0.62</v>
      </c>
      <c r="D391" s="2">
        <v>42.7</v>
      </c>
      <c r="E391" s="2">
        <v>22</v>
      </c>
      <c r="F391" s="2">
        <v>0.7</v>
      </c>
      <c r="G391" s="2" t="s">
        <v>134</v>
      </c>
      <c r="H391" s="3">
        <v>103</v>
      </c>
      <c r="I391" s="2"/>
      <c r="J391" s="2"/>
      <c r="K391" s="2"/>
    </row>
    <row r="392" spans="1:11" ht="40.5" x14ac:dyDescent="0.35">
      <c r="A392" s="4" t="s">
        <v>381</v>
      </c>
      <c r="B392" s="4" t="s">
        <v>532</v>
      </c>
      <c r="C392" s="4">
        <v>1</v>
      </c>
      <c r="D392" s="4">
        <v>26.4</v>
      </c>
      <c r="E392" s="4">
        <v>20</v>
      </c>
      <c r="F392" s="4">
        <v>1.4</v>
      </c>
      <c r="G392" s="4" t="s">
        <v>533</v>
      </c>
      <c r="H392" s="5">
        <v>1196</v>
      </c>
      <c r="I392" s="4"/>
      <c r="J392" s="4"/>
      <c r="K392" s="4" t="s">
        <v>95</v>
      </c>
    </row>
    <row r="393" spans="1:11" ht="40.5" x14ac:dyDescent="0.35">
      <c r="A393" s="2" t="s">
        <v>381</v>
      </c>
      <c r="B393" s="2" t="s">
        <v>534</v>
      </c>
      <c r="C393" s="2">
        <v>1.1000000000000001</v>
      </c>
      <c r="D393" s="2">
        <v>25.7</v>
      </c>
      <c r="E393" s="2">
        <v>20</v>
      </c>
      <c r="F393" s="2">
        <v>6.5</v>
      </c>
      <c r="G393" s="2" t="s">
        <v>533</v>
      </c>
      <c r="H393" s="3">
        <v>1196</v>
      </c>
      <c r="I393" s="2"/>
      <c r="J393" s="2"/>
      <c r="K393" s="2"/>
    </row>
    <row r="394" spans="1:11" ht="40.5" x14ac:dyDescent="0.35">
      <c r="A394" s="4" t="s">
        <v>381</v>
      </c>
      <c r="B394" s="4" t="s">
        <v>535</v>
      </c>
      <c r="C394" s="4">
        <v>1.2</v>
      </c>
      <c r="D394" s="4">
        <v>27.9</v>
      </c>
      <c r="E394" s="4">
        <v>20</v>
      </c>
      <c r="F394" s="4">
        <v>10</v>
      </c>
      <c r="G394" s="4" t="s">
        <v>533</v>
      </c>
      <c r="H394" s="5">
        <v>1196</v>
      </c>
      <c r="I394" s="4"/>
      <c r="J394" s="4"/>
      <c r="K394" s="4"/>
    </row>
    <row r="395" spans="1:11" ht="40.5" x14ac:dyDescent="0.35">
      <c r="A395" s="2" t="s">
        <v>381</v>
      </c>
      <c r="B395" s="2" t="s">
        <v>536</v>
      </c>
      <c r="C395" s="2">
        <v>0.9</v>
      </c>
      <c r="D395" s="2">
        <v>27.9</v>
      </c>
      <c r="E395" s="2">
        <v>20</v>
      </c>
      <c r="F395" s="2">
        <v>16</v>
      </c>
      <c r="G395" s="2" t="s">
        <v>533</v>
      </c>
      <c r="H395" s="3">
        <v>1196</v>
      </c>
      <c r="I395" s="2"/>
      <c r="J395" s="2"/>
      <c r="K395" s="2"/>
    </row>
    <row r="396" spans="1:11" ht="27" x14ac:dyDescent="0.35">
      <c r="A396" s="4" t="s">
        <v>381</v>
      </c>
      <c r="B396" s="4" t="s">
        <v>536</v>
      </c>
      <c r="C396" s="4">
        <v>1.03</v>
      </c>
      <c r="D396" s="4">
        <v>28</v>
      </c>
      <c r="E396" s="4"/>
      <c r="F396" s="4"/>
      <c r="G396" s="4" t="s">
        <v>537</v>
      </c>
      <c r="H396" s="5">
        <v>162</v>
      </c>
      <c r="I396" s="4"/>
      <c r="J396" s="4"/>
      <c r="K396" s="4"/>
    </row>
    <row r="397" spans="1:11" ht="27" x14ac:dyDescent="0.35">
      <c r="A397" s="2" t="s">
        <v>381</v>
      </c>
      <c r="B397" s="2" t="s">
        <v>536</v>
      </c>
      <c r="C397" s="2">
        <v>1.27</v>
      </c>
      <c r="D397" s="2">
        <v>21.6</v>
      </c>
      <c r="E397" s="2">
        <v>20</v>
      </c>
      <c r="F397" s="2">
        <v>20</v>
      </c>
      <c r="G397" s="2" t="s">
        <v>507</v>
      </c>
      <c r="H397" s="3">
        <v>131</v>
      </c>
      <c r="I397" s="2"/>
      <c r="J397" s="2"/>
      <c r="K397" s="2"/>
    </row>
    <row r="398" spans="1:11" ht="27" x14ac:dyDescent="0.35">
      <c r="A398" s="4" t="s">
        <v>381</v>
      </c>
      <c r="B398" s="4" t="s">
        <v>536</v>
      </c>
      <c r="C398" s="4">
        <v>1.36</v>
      </c>
      <c r="D398" s="4">
        <v>26.3</v>
      </c>
      <c r="E398" s="4">
        <v>23</v>
      </c>
      <c r="F398" s="4">
        <v>13</v>
      </c>
      <c r="G398" s="4" t="s">
        <v>424</v>
      </c>
      <c r="H398" s="5">
        <v>99</v>
      </c>
      <c r="I398" s="4"/>
      <c r="J398" s="4"/>
      <c r="K398" s="4"/>
    </row>
    <row r="399" spans="1:11" ht="27" x14ac:dyDescent="0.35">
      <c r="A399" s="2" t="s">
        <v>381</v>
      </c>
      <c r="B399" s="2" t="s">
        <v>536</v>
      </c>
      <c r="C399" s="2">
        <v>1.33</v>
      </c>
      <c r="D399" s="2">
        <v>27.8</v>
      </c>
      <c r="E399" s="2">
        <v>30</v>
      </c>
      <c r="F399" s="2">
        <v>18</v>
      </c>
      <c r="G399" s="2" t="s">
        <v>537</v>
      </c>
      <c r="H399" s="3">
        <v>168</v>
      </c>
      <c r="I399" s="2"/>
      <c r="J399" s="2"/>
      <c r="K399" s="2"/>
    </row>
    <row r="400" spans="1:11" ht="27" x14ac:dyDescent="0.35">
      <c r="A400" s="2" t="s">
        <v>381</v>
      </c>
      <c r="B400" s="2" t="s">
        <v>538</v>
      </c>
      <c r="C400" s="2">
        <v>0.7</v>
      </c>
      <c r="D400" s="2">
        <v>34.299999999999997</v>
      </c>
      <c r="E400" s="2">
        <v>100</v>
      </c>
      <c r="F400" s="2">
        <v>13.5</v>
      </c>
      <c r="G400" s="2" t="s">
        <v>322</v>
      </c>
      <c r="H400" s="3">
        <v>102</v>
      </c>
      <c r="I400" s="2"/>
      <c r="J400" s="2"/>
      <c r="K400" s="2"/>
    </row>
    <row r="401" spans="1:11" ht="40.5" x14ac:dyDescent="0.35">
      <c r="A401" s="4" t="s">
        <v>381</v>
      </c>
      <c r="B401" s="4" t="s">
        <v>538</v>
      </c>
      <c r="C401" s="4">
        <v>0.8</v>
      </c>
      <c r="D401" s="4">
        <v>40</v>
      </c>
      <c r="E401" s="4">
        <v>20</v>
      </c>
      <c r="F401" s="4">
        <v>0.49</v>
      </c>
      <c r="G401" s="4" t="s">
        <v>396</v>
      </c>
      <c r="H401" s="5">
        <v>1517</v>
      </c>
      <c r="I401" s="4"/>
      <c r="J401" s="4"/>
      <c r="K401" s="4" t="s">
        <v>397</v>
      </c>
    </row>
    <row r="402" spans="1:11" ht="40.5" x14ac:dyDescent="0.35">
      <c r="A402" s="4" t="s">
        <v>381</v>
      </c>
      <c r="B402" s="4" t="s">
        <v>539</v>
      </c>
      <c r="C402" s="4">
        <v>0.8</v>
      </c>
      <c r="D402" s="4">
        <v>19.3</v>
      </c>
      <c r="E402" s="4">
        <v>23</v>
      </c>
      <c r="F402" s="4">
        <v>25</v>
      </c>
      <c r="G402" s="4" t="s">
        <v>390</v>
      </c>
      <c r="H402" s="5">
        <v>254</v>
      </c>
      <c r="I402" s="4" t="s">
        <v>540</v>
      </c>
      <c r="J402" s="4"/>
      <c r="K402" s="4"/>
    </row>
    <row r="403" spans="1:11" ht="40.5" x14ac:dyDescent="0.35">
      <c r="A403" s="2" t="s">
        <v>381</v>
      </c>
      <c r="B403" s="2" t="s">
        <v>725</v>
      </c>
      <c r="C403" s="2">
        <v>1.26</v>
      </c>
      <c r="D403" s="2">
        <v>20.5</v>
      </c>
      <c r="E403" s="2">
        <v>23</v>
      </c>
      <c r="F403" s="2">
        <v>6</v>
      </c>
      <c r="G403" s="2" t="s">
        <v>390</v>
      </c>
      <c r="H403" s="3">
        <v>254</v>
      </c>
      <c r="I403" s="2"/>
      <c r="J403" s="2"/>
      <c r="K403" s="2"/>
    </row>
    <row r="404" spans="1:11" ht="27" x14ac:dyDescent="0.35">
      <c r="A404" s="4" t="s">
        <v>381</v>
      </c>
      <c r="B404" s="4" t="s">
        <v>541</v>
      </c>
      <c r="C404" s="4">
        <v>1.58</v>
      </c>
      <c r="D404" s="4">
        <v>30.5</v>
      </c>
      <c r="E404" s="4">
        <v>23</v>
      </c>
      <c r="F404" s="4">
        <v>8</v>
      </c>
      <c r="G404" s="4" t="s">
        <v>424</v>
      </c>
      <c r="H404" s="5">
        <v>99</v>
      </c>
      <c r="I404" s="4"/>
      <c r="J404" s="4"/>
      <c r="K404" s="4"/>
    </row>
    <row r="405" spans="1:11" ht="27" x14ac:dyDescent="0.35">
      <c r="A405" s="2" t="s">
        <v>381</v>
      </c>
      <c r="B405" s="2" t="s">
        <v>541</v>
      </c>
      <c r="C405" s="2">
        <v>1.4</v>
      </c>
      <c r="D405" s="2">
        <v>26.4</v>
      </c>
      <c r="E405" s="2">
        <v>20</v>
      </c>
      <c r="F405" s="2">
        <v>20</v>
      </c>
      <c r="G405" s="2" t="s">
        <v>507</v>
      </c>
      <c r="H405" s="3">
        <v>131</v>
      </c>
      <c r="I405" s="2"/>
      <c r="J405" s="2"/>
      <c r="K405" s="2"/>
    </row>
    <row r="406" spans="1:11" ht="40.5" x14ac:dyDescent="0.35">
      <c r="A406" s="4" t="s">
        <v>381</v>
      </c>
      <c r="B406" s="4" t="s">
        <v>541</v>
      </c>
      <c r="C406" s="4">
        <v>1.4</v>
      </c>
      <c r="D406" s="4">
        <v>29</v>
      </c>
      <c r="E406" s="4">
        <v>20</v>
      </c>
      <c r="F406" s="4">
        <v>10</v>
      </c>
      <c r="G406" s="4" t="s">
        <v>542</v>
      </c>
      <c r="H406" s="5">
        <v>568</v>
      </c>
      <c r="I406" s="4"/>
      <c r="J406" s="4"/>
      <c r="K406" s="4"/>
    </row>
    <row r="407" spans="1:11" ht="27" x14ac:dyDescent="0.35">
      <c r="A407" s="4" t="s">
        <v>381</v>
      </c>
      <c r="B407" s="4" t="s">
        <v>543</v>
      </c>
      <c r="C407" s="4">
        <v>0.64</v>
      </c>
      <c r="D407" s="4">
        <v>34.9</v>
      </c>
      <c r="E407" s="4">
        <v>20</v>
      </c>
      <c r="F407" s="4">
        <v>3.2</v>
      </c>
      <c r="G407" s="4" t="s">
        <v>544</v>
      </c>
      <c r="H407" s="5">
        <v>94</v>
      </c>
      <c r="I407" s="4"/>
      <c r="J407" s="4"/>
      <c r="K407" s="4"/>
    </row>
    <row r="408" spans="1:11" ht="40.5" x14ac:dyDescent="0.35">
      <c r="A408" s="2" t="s">
        <v>381</v>
      </c>
      <c r="B408" s="2" t="s">
        <v>543</v>
      </c>
      <c r="C408" s="2">
        <v>0.7</v>
      </c>
      <c r="D408" s="2">
        <v>30</v>
      </c>
      <c r="E408" s="2">
        <v>25</v>
      </c>
      <c r="F408" s="2">
        <v>5</v>
      </c>
      <c r="G408" s="2" t="s">
        <v>545</v>
      </c>
      <c r="H408" s="3">
        <v>156</v>
      </c>
      <c r="I408" s="2"/>
      <c r="J408" s="2"/>
      <c r="K408" s="2"/>
    </row>
    <row r="409" spans="1:11" ht="27" x14ac:dyDescent="0.35">
      <c r="A409" s="2" t="s">
        <v>381</v>
      </c>
      <c r="B409" s="2" t="s">
        <v>546</v>
      </c>
      <c r="C409" s="2">
        <v>1.1000000000000001</v>
      </c>
      <c r="D409" s="2">
        <v>26.9</v>
      </c>
      <c r="E409" s="2">
        <v>20</v>
      </c>
      <c r="F409" s="2">
        <v>10</v>
      </c>
      <c r="G409" s="2" t="s">
        <v>415</v>
      </c>
      <c r="H409" s="3">
        <v>635</v>
      </c>
      <c r="I409" s="2"/>
      <c r="J409" s="2"/>
      <c r="K409" s="2"/>
    </row>
    <row r="410" spans="1:11" ht="27" x14ac:dyDescent="0.35">
      <c r="A410" s="4" t="s">
        <v>381</v>
      </c>
      <c r="B410" s="4" t="s">
        <v>547</v>
      </c>
      <c r="C410" s="4">
        <v>0.9</v>
      </c>
      <c r="D410" s="4">
        <v>33.700000000000003</v>
      </c>
      <c r="E410" s="4">
        <v>20</v>
      </c>
      <c r="F410" s="4">
        <v>0.9</v>
      </c>
      <c r="G410" s="4" t="s">
        <v>415</v>
      </c>
      <c r="H410" s="5">
        <v>635</v>
      </c>
      <c r="I410" s="4"/>
      <c r="J410" s="4"/>
      <c r="K410" s="4"/>
    </row>
    <row r="411" spans="1:11" ht="40.5" x14ac:dyDescent="0.35">
      <c r="A411" s="2" t="s">
        <v>381</v>
      </c>
      <c r="B411" s="2" t="s">
        <v>548</v>
      </c>
      <c r="C411" s="2">
        <v>0.73</v>
      </c>
      <c r="D411" s="2">
        <v>32.200000000000003</v>
      </c>
      <c r="E411" s="2">
        <v>31</v>
      </c>
      <c r="F411" s="2">
        <v>28</v>
      </c>
      <c r="G411" s="2" t="s">
        <v>549</v>
      </c>
      <c r="H411" s="3">
        <v>101</v>
      </c>
      <c r="I411" s="2"/>
      <c r="J411" s="2"/>
      <c r="K411" s="2"/>
    </row>
    <row r="412" spans="1:11" ht="27" x14ac:dyDescent="0.35">
      <c r="A412" s="4" t="s">
        <v>381</v>
      </c>
      <c r="B412" s="4" t="s">
        <v>548</v>
      </c>
      <c r="C412" s="4">
        <v>0.9</v>
      </c>
      <c r="D412" s="4">
        <v>28.5</v>
      </c>
      <c r="E412" s="4">
        <v>0</v>
      </c>
      <c r="F412" s="4">
        <v>10</v>
      </c>
      <c r="G412" s="4" t="s">
        <v>550</v>
      </c>
      <c r="H412" s="5">
        <v>667</v>
      </c>
      <c r="I412" s="4"/>
      <c r="J412" s="4"/>
      <c r="K412" s="4"/>
    </row>
    <row r="413" spans="1:11" ht="27" x14ac:dyDescent="0.35">
      <c r="A413" s="4" t="s">
        <v>381</v>
      </c>
      <c r="B413" s="4" t="s">
        <v>551</v>
      </c>
      <c r="C413" s="4">
        <v>1.1000000000000001</v>
      </c>
      <c r="D413" s="4">
        <v>24.3</v>
      </c>
      <c r="E413" s="4">
        <v>21</v>
      </c>
      <c r="F413" s="4">
        <v>6</v>
      </c>
      <c r="G413" s="4" t="s">
        <v>552</v>
      </c>
      <c r="H413" s="5">
        <v>812</v>
      </c>
      <c r="I413" s="4"/>
      <c r="J413" s="4"/>
      <c r="K413" s="4"/>
    </row>
    <row r="414" spans="1:11" ht="27" x14ac:dyDescent="0.35">
      <c r="A414" s="2" t="s">
        <v>381</v>
      </c>
      <c r="B414" s="2" t="s">
        <v>553</v>
      </c>
      <c r="C414" s="2">
        <v>1.1000000000000001</v>
      </c>
      <c r="D414" s="2">
        <v>22.4</v>
      </c>
      <c r="E414" s="2">
        <v>20</v>
      </c>
      <c r="F414" s="2">
        <v>20</v>
      </c>
      <c r="G414" s="2" t="s">
        <v>552</v>
      </c>
      <c r="H414" s="3">
        <v>812</v>
      </c>
      <c r="I414" s="2"/>
      <c r="J414" s="2"/>
      <c r="K414" s="2"/>
    </row>
    <row r="415" spans="1:11" ht="27" x14ac:dyDescent="0.35">
      <c r="A415" s="4" t="s">
        <v>381</v>
      </c>
      <c r="B415" s="4" t="s">
        <v>554</v>
      </c>
      <c r="C415" s="4">
        <v>1</v>
      </c>
      <c r="D415" s="4">
        <v>40.799999999999997</v>
      </c>
      <c r="E415" s="4">
        <v>60</v>
      </c>
      <c r="F415" s="4">
        <v>3</v>
      </c>
      <c r="G415" s="4" t="s">
        <v>552</v>
      </c>
      <c r="H415" s="5">
        <v>812</v>
      </c>
      <c r="I415" s="4"/>
      <c r="J415" s="4"/>
      <c r="K415" s="4"/>
    </row>
    <row r="416" spans="1:11" ht="40.5" x14ac:dyDescent="0.35">
      <c r="A416" s="2" t="s">
        <v>559</v>
      </c>
      <c r="B416" s="2" t="s">
        <v>560</v>
      </c>
      <c r="C416" s="2">
        <v>1.9</v>
      </c>
      <c r="D416" s="2">
        <v>111.8</v>
      </c>
      <c r="E416" s="2"/>
      <c r="F416" s="2"/>
      <c r="G416" s="2" t="s">
        <v>561</v>
      </c>
      <c r="H416" s="3">
        <v>1157</v>
      </c>
      <c r="I416" s="2"/>
      <c r="J416" s="2" t="s">
        <v>562</v>
      </c>
      <c r="K416" s="2"/>
    </row>
    <row r="417" spans="1:11" ht="27" x14ac:dyDescent="0.35">
      <c r="A417" s="4" t="s">
        <v>559</v>
      </c>
      <c r="B417" s="4" t="s">
        <v>563</v>
      </c>
      <c r="C417" s="4">
        <v>1.6</v>
      </c>
      <c r="D417" s="4">
        <v>152</v>
      </c>
      <c r="E417" s="4"/>
      <c r="F417" s="4"/>
      <c r="G417" s="4" t="s">
        <v>135</v>
      </c>
      <c r="H417" s="5">
        <v>189</v>
      </c>
      <c r="I417" s="4"/>
      <c r="J417" s="4"/>
      <c r="K417" s="4"/>
    </row>
    <row r="418" spans="1:11" ht="40.5" x14ac:dyDescent="0.35">
      <c r="A418" s="2" t="s">
        <v>559</v>
      </c>
      <c r="B418" s="2" t="s">
        <v>564</v>
      </c>
      <c r="C418" s="2">
        <v>1.6</v>
      </c>
      <c r="D418" s="2">
        <v>38.1</v>
      </c>
      <c r="E418" s="2">
        <v>50</v>
      </c>
      <c r="F418" s="2">
        <v>0.2</v>
      </c>
      <c r="G418" s="2" t="s">
        <v>162</v>
      </c>
      <c r="H418" s="3">
        <v>543</v>
      </c>
      <c r="I418" s="2"/>
      <c r="J418" s="2"/>
      <c r="K418" s="2"/>
    </row>
    <row r="419" spans="1:11" ht="27" x14ac:dyDescent="0.35">
      <c r="A419" s="2" t="s">
        <v>559</v>
      </c>
      <c r="B419" s="2" t="s">
        <v>564</v>
      </c>
      <c r="C419" s="2">
        <v>1</v>
      </c>
      <c r="D419" s="2">
        <v>38.1</v>
      </c>
      <c r="E419" s="2">
        <v>79</v>
      </c>
      <c r="F419" s="2">
        <v>0.3</v>
      </c>
      <c r="G419" s="2" t="s">
        <v>565</v>
      </c>
      <c r="H419" s="3">
        <v>529</v>
      </c>
      <c r="I419" s="2"/>
      <c r="J419" s="2"/>
      <c r="K419" s="2"/>
    </row>
    <row r="420" spans="1:11" ht="27" x14ac:dyDescent="0.35">
      <c r="A420" s="4" t="s">
        <v>559</v>
      </c>
      <c r="B420" s="4" t="s">
        <v>566</v>
      </c>
      <c r="C420" s="4">
        <v>0.3</v>
      </c>
      <c r="D420" s="4">
        <v>24</v>
      </c>
      <c r="E420" s="4">
        <v>22</v>
      </c>
      <c r="F420" s="4">
        <v>1.2</v>
      </c>
      <c r="G420" s="4" t="s">
        <v>567</v>
      </c>
      <c r="H420" s="5">
        <v>1348</v>
      </c>
      <c r="I420" s="4"/>
      <c r="J420" s="4"/>
      <c r="K420" s="4"/>
    </row>
    <row r="421" spans="1:11" ht="27" x14ac:dyDescent="0.35">
      <c r="A421" s="2" t="s">
        <v>559</v>
      </c>
      <c r="B421" s="2" t="s">
        <v>726</v>
      </c>
      <c r="C421" s="2">
        <v>1.1000000000000001</v>
      </c>
      <c r="D421" s="2">
        <v>35.799999999999997</v>
      </c>
      <c r="E421" s="2">
        <v>50</v>
      </c>
      <c r="F421" s="2">
        <v>2</v>
      </c>
      <c r="G421" s="2" t="s">
        <v>568</v>
      </c>
      <c r="H421" s="3">
        <v>186</v>
      </c>
      <c r="I421" s="2"/>
      <c r="J421" s="2"/>
      <c r="K421" s="2"/>
    </row>
    <row r="422" spans="1:11" ht="27" x14ac:dyDescent="0.35">
      <c r="A422" s="4" t="s">
        <v>559</v>
      </c>
      <c r="B422" s="4" t="s">
        <v>726</v>
      </c>
      <c r="C422" s="4">
        <v>1.1000000000000001</v>
      </c>
      <c r="D422" s="4">
        <v>34.200000000000003</v>
      </c>
      <c r="E422" s="4">
        <v>50</v>
      </c>
      <c r="F422" s="4">
        <v>2</v>
      </c>
      <c r="G422" s="4" t="s">
        <v>569</v>
      </c>
      <c r="H422" s="5">
        <v>1300</v>
      </c>
      <c r="I422" s="4"/>
      <c r="J422" s="4"/>
      <c r="K422" s="4"/>
    </row>
    <row r="423" spans="1:11" ht="27" x14ac:dyDescent="0.35">
      <c r="A423" s="2" t="s">
        <v>559</v>
      </c>
      <c r="B423" s="2" t="s">
        <v>570</v>
      </c>
      <c r="C423" s="2">
        <v>1.3</v>
      </c>
      <c r="D423" s="2">
        <v>42</v>
      </c>
      <c r="E423" s="2">
        <v>100</v>
      </c>
      <c r="F423" s="2">
        <v>3</v>
      </c>
      <c r="G423" s="2" t="s">
        <v>571</v>
      </c>
      <c r="H423" s="3">
        <v>439</v>
      </c>
      <c r="I423" s="2"/>
      <c r="J423" s="2"/>
      <c r="K423" s="2"/>
    </row>
    <row r="424" spans="1:11" ht="40.5" x14ac:dyDescent="0.35">
      <c r="A424" s="2" t="s">
        <v>559</v>
      </c>
      <c r="B424" s="2" t="s">
        <v>570</v>
      </c>
      <c r="C424" s="2">
        <v>1.4</v>
      </c>
      <c r="D424" s="2">
        <v>42.7</v>
      </c>
      <c r="E424" s="2">
        <v>50</v>
      </c>
      <c r="F424" s="2">
        <v>0.3</v>
      </c>
      <c r="G424" s="2" t="s">
        <v>162</v>
      </c>
      <c r="H424" s="3">
        <v>543</v>
      </c>
      <c r="I424" s="2"/>
      <c r="J424" s="2"/>
      <c r="K424" s="2"/>
    </row>
    <row r="425" spans="1:11" ht="27" x14ac:dyDescent="0.35">
      <c r="A425" s="2" t="s">
        <v>559</v>
      </c>
      <c r="B425" s="2" t="s">
        <v>572</v>
      </c>
      <c r="C425" s="2">
        <v>1</v>
      </c>
      <c r="D425" s="2">
        <v>47.1</v>
      </c>
      <c r="E425" s="2">
        <v>150</v>
      </c>
      <c r="F425" s="2">
        <v>0.4</v>
      </c>
      <c r="G425" s="2" t="s">
        <v>568</v>
      </c>
      <c r="H425" s="3">
        <v>186</v>
      </c>
      <c r="I425" s="2"/>
      <c r="J425" s="2"/>
      <c r="K425" s="2"/>
    </row>
    <row r="426" spans="1:11" ht="40.5" x14ac:dyDescent="0.35">
      <c r="A426" s="4" t="s">
        <v>559</v>
      </c>
      <c r="B426" s="4" t="s">
        <v>572</v>
      </c>
      <c r="C426" s="4">
        <v>1.1000000000000001</v>
      </c>
      <c r="D426" s="4">
        <v>45.7</v>
      </c>
      <c r="E426" s="4">
        <v>20</v>
      </c>
      <c r="F426" s="4">
        <v>1E-3</v>
      </c>
      <c r="G426" s="4" t="s">
        <v>167</v>
      </c>
      <c r="H426" s="5">
        <v>449</v>
      </c>
      <c r="I426" s="4"/>
      <c r="J426" s="4"/>
      <c r="K426" s="4"/>
    </row>
    <row r="427" spans="1:11" ht="27" x14ac:dyDescent="0.35">
      <c r="A427" s="4" t="s">
        <v>559</v>
      </c>
      <c r="B427" s="4" t="s">
        <v>727</v>
      </c>
      <c r="C427" s="4">
        <v>1.3</v>
      </c>
      <c r="D427" s="4">
        <v>29.6</v>
      </c>
      <c r="E427" s="4">
        <v>50</v>
      </c>
      <c r="F427" s="4">
        <v>8</v>
      </c>
      <c r="G427" s="4" t="s">
        <v>568</v>
      </c>
      <c r="H427" s="5">
        <v>186</v>
      </c>
      <c r="I427" s="4"/>
      <c r="J427" s="4"/>
      <c r="K427" s="4"/>
    </row>
    <row r="428" spans="1:11" ht="27" x14ac:dyDescent="0.35">
      <c r="A428" s="4" t="s">
        <v>559</v>
      </c>
      <c r="B428" s="4" t="s">
        <v>573</v>
      </c>
      <c r="C428" s="4">
        <v>0.8</v>
      </c>
      <c r="D428" s="4">
        <v>19</v>
      </c>
      <c r="E428" s="4">
        <v>0</v>
      </c>
      <c r="F428" s="4">
        <v>2</v>
      </c>
      <c r="G428" s="4" t="s">
        <v>574</v>
      </c>
      <c r="H428" s="5">
        <v>612</v>
      </c>
      <c r="I428" s="4"/>
      <c r="J428" s="4"/>
      <c r="K428" s="4"/>
    </row>
    <row r="429" spans="1:11" ht="27" x14ac:dyDescent="0.35">
      <c r="A429" s="4" t="s">
        <v>559</v>
      </c>
      <c r="B429" s="4" t="s">
        <v>728</v>
      </c>
      <c r="C429" s="4">
        <v>0.5</v>
      </c>
      <c r="D429" s="4">
        <v>32.299999999999997</v>
      </c>
      <c r="E429" s="4"/>
      <c r="F429" s="4"/>
      <c r="G429" s="4" t="s">
        <v>575</v>
      </c>
      <c r="H429" s="5">
        <v>692</v>
      </c>
      <c r="I429" s="4"/>
      <c r="J429" s="4"/>
      <c r="K429" s="4"/>
    </row>
    <row r="430" spans="1:11" ht="27" x14ac:dyDescent="0.35">
      <c r="A430" s="2" t="s">
        <v>559</v>
      </c>
      <c r="B430" s="2" t="s">
        <v>576</v>
      </c>
      <c r="C430" s="2">
        <v>1.2</v>
      </c>
      <c r="D430" s="2">
        <v>38</v>
      </c>
      <c r="E430" s="2">
        <v>100</v>
      </c>
      <c r="F430" s="2">
        <v>10</v>
      </c>
      <c r="G430" s="2" t="s">
        <v>571</v>
      </c>
      <c r="H430" s="3">
        <v>439</v>
      </c>
      <c r="I430" s="2"/>
      <c r="J430" s="2"/>
      <c r="K430" s="2"/>
    </row>
    <row r="431" spans="1:11" ht="40.5" x14ac:dyDescent="0.35">
      <c r="A431" s="4" t="s">
        <v>559</v>
      </c>
      <c r="B431" s="4" t="s">
        <v>576</v>
      </c>
      <c r="C431" s="4">
        <v>1.3</v>
      </c>
      <c r="D431" s="4">
        <v>39.799999999999997</v>
      </c>
      <c r="E431" s="4">
        <v>50</v>
      </c>
      <c r="F431" s="4">
        <v>0.2</v>
      </c>
      <c r="G431" s="4" t="s">
        <v>162</v>
      </c>
      <c r="H431" s="5">
        <v>543</v>
      </c>
      <c r="I431" s="4"/>
      <c r="J431" s="4"/>
      <c r="K431" s="4"/>
    </row>
    <row r="432" spans="1:11" ht="27" x14ac:dyDescent="0.35">
      <c r="A432" s="4" t="s">
        <v>559</v>
      </c>
      <c r="B432" s="4" t="s">
        <v>577</v>
      </c>
      <c r="C432" s="4">
        <v>0.8</v>
      </c>
      <c r="D432" s="4">
        <v>42.9</v>
      </c>
      <c r="E432" s="4">
        <v>150</v>
      </c>
      <c r="F432" s="4">
        <v>1.1499999999999999</v>
      </c>
      <c r="G432" s="4" t="s">
        <v>568</v>
      </c>
      <c r="H432" s="5">
        <v>186</v>
      </c>
      <c r="I432" s="4"/>
      <c r="J432" s="4"/>
      <c r="K432" s="4"/>
    </row>
    <row r="433" spans="1:11" ht="40.5" x14ac:dyDescent="0.35">
      <c r="A433" s="4" t="s">
        <v>559</v>
      </c>
      <c r="B433" s="4" t="s">
        <v>578</v>
      </c>
      <c r="C433" s="4">
        <v>1.5</v>
      </c>
      <c r="D433" s="4">
        <v>23.8</v>
      </c>
      <c r="E433" s="4">
        <v>-40</v>
      </c>
      <c r="F433" s="4">
        <v>1.2</v>
      </c>
      <c r="G433" s="4" t="s">
        <v>490</v>
      </c>
      <c r="H433" s="5">
        <v>636</v>
      </c>
      <c r="I433" s="4"/>
      <c r="J433" s="4"/>
      <c r="K433" s="4"/>
    </row>
    <row r="434" spans="1:11" ht="27" x14ac:dyDescent="0.35">
      <c r="A434" s="4" t="s">
        <v>559</v>
      </c>
      <c r="B434" s="4" t="s">
        <v>729</v>
      </c>
      <c r="C434" s="4">
        <v>0.9</v>
      </c>
      <c r="D434" s="4">
        <v>40</v>
      </c>
      <c r="E434" s="4">
        <v>100</v>
      </c>
      <c r="F434" s="4">
        <v>6</v>
      </c>
      <c r="G434" s="4" t="s">
        <v>568</v>
      </c>
      <c r="H434" s="5">
        <v>186</v>
      </c>
      <c r="I434" s="4"/>
      <c r="J434" s="4"/>
      <c r="K434" s="4"/>
    </row>
    <row r="435" spans="1:11" ht="27" x14ac:dyDescent="0.35">
      <c r="A435" s="2" t="s">
        <v>559</v>
      </c>
      <c r="B435" s="2" t="s">
        <v>579</v>
      </c>
      <c r="C435" s="2">
        <v>1</v>
      </c>
      <c r="D435" s="2">
        <v>33.6</v>
      </c>
      <c r="E435" s="2">
        <v>300</v>
      </c>
      <c r="F435" s="2">
        <v>5.6</v>
      </c>
      <c r="G435" s="2" t="s">
        <v>580</v>
      </c>
      <c r="H435" s="3">
        <v>839</v>
      </c>
      <c r="I435" s="2"/>
      <c r="J435" s="2"/>
      <c r="K435" s="2"/>
    </row>
    <row r="436" spans="1:11" ht="40.5" x14ac:dyDescent="0.35">
      <c r="A436" s="4" t="s">
        <v>559</v>
      </c>
      <c r="B436" s="4" t="s">
        <v>581</v>
      </c>
      <c r="C436" s="4">
        <v>1.3</v>
      </c>
      <c r="D436" s="4">
        <v>42.6</v>
      </c>
      <c r="E436" s="4">
        <v>20</v>
      </c>
      <c r="F436" s="4">
        <v>1.4999999999999999E-2</v>
      </c>
      <c r="G436" s="4" t="s">
        <v>582</v>
      </c>
      <c r="H436" s="5">
        <v>444</v>
      </c>
      <c r="I436" s="4"/>
      <c r="J436" s="4"/>
      <c r="K436" s="4"/>
    </row>
    <row r="437" spans="1:11" ht="27" x14ac:dyDescent="0.35">
      <c r="A437" s="2" t="s">
        <v>559</v>
      </c>
      <c r="B437" s="2" t="s">
        <v>581</v>
      </c>
      <c r="C437" s="2">
        <v>1.4</v>
      </c>
      <c r="D437" s="2">
        <v>45</v>
      </c>
      <c r="E437" s="2">
        <v>150</v>
      </c>
      <c r="F437" s="2">
        <v>3</v>
      </c>
      <c r="G437" s="2" t="s">
        <v>571</v>
      </c>
      <c r="H437" s="3">
        <v>439</v>
      </c>
      <c r="I437" s="2"/>
      <c r="J437" s="2"/>
      <c r="K437" s="2"/>
    </row>
    <row r="438" spans="1:11" ht="27" x14ac:dyDescent="0.35">
      <c r="A438" s="4" t="s">
        <v>559</v>
      </c>
      <c r="B438" s="4" t="s">
        <v>583</v>
      </c>
      <c r="C438" s="4">
        <v>1</v>
      </c>
      <c r="D438" s="4">
        <v>50.4</v>
      </c>
      <c r="E438" s="4">
        <v>150</v>
      </c>
      <c r="F438" s="4">
        <v>0.18</v>
      </c>
      <c r="G438" s="4" t="s">
        <v>568</v>
      </c>
      <c r="H438" s="5">
        <v>186</v>
      </c>
      <c r="I438" s="4"/>
      <c r="J438" s="4"/>
      <c r="K438" s="4"/>
    </row>
    <row r="439" spans="1:11" ht="27" x14ac:dyDescent="0.35">
      <c r="A439" s="2" t="s">
        <v>559</v>
      </c>
      <c r="B439" s="2" t="s">
        <v>730</v>
      </c>
      <c r="C439" s="2">
        <v>1.1000000000000001</v>
      </c>
      <c r="D439" s="2">
        <v>36.700000000000003</v>
      </c>
      <c r="E439" s="2">
        <v>50</v>
      </c>
      <c r="F439" s="2">
        <v>5</v>
      </c>
      <c r="G439" s="2" t="s">
        <v>568</v>
      </c>
      <c r="H439" s="3">
        <v>186</v>
      </c>
      <c r="I439" s="2"/>
      <c r="J439" s="2"/>
      <c r="K439" s="2"/>
    </row>
    <row r="440" spans="1:11" ht="27" x14ac:dyDescent="0.35">
      <c r="A440" s="2" t="s">
        <v>559</v>
      </c>
      <c r="B440" s="2" t="s">
        <v>584</v>
      </c>
      <c r="C440" s="2">
        <v>0.8</v>
      </c>
      <c r="D440" s="2">
        <v>24.3</v>
      </c>
      <c r="E440" s="2">
        <v>0</v>
      </c>
      <c r="F440" s="2">
        <v>0.3</v>
      </c>
      <c r="G440" s="2" t="s">
        <v>574</v>
      </c>
      <c r="H440" s="3">
        <v>612</v>
      </c>
      <c r="I440" s="2"/>
      <c r="J440" s="2"/>
      <c r="K440" s="2"/>
    </row>
    <row r="441" spans="1:11" ht="27" x14ac:dyDescent="0.35">
      <c r="A441" s="4" t="s">
        <v>559</v>
      </c>
      <c r="B441" s="4" t="s">
        <v>731</v>
      </c>
      <c r="C441" s="4">
        <v>0.5</v>
      </c>
      <c r="D441" s="4">
        <v>34.6</v>
      </c>
      <c r="E441" s="4"/>
      <c r="F441" s="4"/>
      <c r="G441" s="4" t="s">
        <v>575</v>
      </c>
      <c r="H441" s="5">
        <v>692</v>
      </c>
      <c r="I441" s="4"/>
      <c r="J441" s="4"/>
      <c r="K441" s="4"/>
    </row>
    <row r="442" spans="1:11" ht="27" x14ac:dyDescent="0.35">
      <c r="A442" s="4" t="s">
        <v>559</v>
      </c>
      <c r="B442" s="4" t="s">
        <v>585</v>
      </c>
      <c r="C442" s="4">
        <v>1.2</v>
      </c>
      <c r="D442" s="4">
        <v>36</v>
      </c>
      <c r="E442" s="4">
        <v>100</v>
      </c>
      <c r="F442" s="4">
        <v>6</v>
      </c>
      <c r="G442" s="4" t="s">
        <v>571</v>
      </c>
      <c r="H442" s="5">
        <v>439</v>
      </c>
      <c r="I442" s="4"/>
      <c r="J442" s="4"/>
      <c r="K442" s="4"/>
    </row>
    <row r="443" spans="1:11" ht="27" x14ac:dyDescent="0.35">
      <c r="A443" s="2" t="s">
        <v>559</v>
      </c>
      <c r="B443" s="2" t="s">
        <v>586</v>
      </c>
      <c r="C443" s="2">
        <v>1</v>
      </c>
      <c r="D443" s="2">
        <v>44.6</v>
      </c>
      <c r="E443" s="2">
        <v>150</v>
      </c>
      <c r="F443" s="2">
        <v>0.63</v>
      </c>
      <c r="G443" s="2" t="s">
        <v>568</v>
      </c>
      <c r="H443" s="3">
        <v>186</v>
      </c>
      <c r="I443" s="2"/>
      <c r="J443" s="2"/>
      <c r="K443" s="2"/>
    </row>
    <row r="444" spans="1:11" ht="27" x14ac:dyDescent="0.35">
      <c r="A444" s="4" t="s">
        <v>559</v>
      </c>
      <c r="B444" s="4" t="s">
        <v>587</v>
      </c>
      <c r="C444" s="4">
        <v>1.6</v>
      </c>
      <c r="D444" s="4">
        <v>43.5</v>
      </c>
      <c r="E444" s="4">
        <v>20</v>
      </c>
      <c r="F444" s="4">
        <v>0.6</v>
      </c>
      <c r="G444" s="4" t="s">
        <v>64</v>
      </c>
      <c r="H444" s="5">
        <v>1316</v>
      </c>
      <c r="I444" s="4"/>
      <c r="J444" s="4"/>
      <c r="K444" s="4"/>
    </row>
    <row r="445" spans="1:11" ht="27" x14ac:dyDescent="0.35">
      <c r="A445" s="2" t="s">
        <v>559</v>
      </c>
      <c r="B445" s="2" t="s">
        <v>732</v>
      </c>
      <c r="C445" s="2">
        <v>1.9</v>
      </c>
      <c r="D445" s="2">
        <v>35.4</v>
      </c>
      <c r="E445" s="2">
        <v>20</v>
      </c>
      <c r="F445" s="2">
        <v>0.7</v>
      </c>
      <c r="G445" s="2" t="s">
        <v>64</v>
      </c>
      <c r="H445" s="3">
        <v>1316</v>
      </c>
      <c r="I445" s="2"/>
      <c r="J445" s="2"/>
      <c r="K445" s="2"/>
    </row>
    <row r="446" spans="1:11" ht="27" x14ac:dyDescent="0.35">
      <c r="A446" s="2" t="s">
        <v>559</v>
      </c>
      <c r="B446" s="2" t="s">
        <v>588</v>
      </c>
      <c r="C446" s="2">
        <v>1.7</v>
      </c>
      <c r="D446" s="2">
        <v>152</v>
      </c>
      <c r="E446" s="2"/>
      <c r="F446" s="2"/>
      <c r="G446" s="2" t="s">
        <v>135</v>
      </c>
      <c r="H446" s="3">
        <v>189</v>
      </c>
      <c r="I446" s="2"/>
      <c r="J446" s="2"/>
      <c r="K446" s="2"/>
    </row>
    <row r="447" spans="1:11" ht="27" x14ac:dyDescent="0.35">
      <c r="A447" s="2" t="s">
        <v>559</v>
      </c>
      <c r="B447" s="2" t="s">
        <v>589</v>
      </c>
      <c r="C447" s="2">
        <v>1.9</v>
      </c>
      <c r="D447" s="2">
        <v>30</v>
      </c>
      <c r="E447" s="2">
        <v>20</v>
      </c>
      <c r="F447" s="2">
        <v>0.4</v>
      </c>
      <c r="G447" s="2" t="s">
        <v>64</v>
      </c>
      <c r="H447" s="3">
        <v>1295</v>
      </c>
      <c r="I447" s="2"/>
      <c r="J447" s="2"/>
      <c r="K447" s="2" t="s">
        <v>227</v>
      </c>
    </row>
    <row r="448" spans="1:11" ht="27" x14ac:dyDescent="0.35">
      <c r="A448" s="4" t="s">
        <v>559</v>
      </c>
      <c r="B448" s="4" t="s">
        <v>590</v>
      </c>
      <c r="C448" s="4">
        <v>1.8</v>
      </c>
      <c r="D448" s="4">
        <v>30</v>
      </c>
      <c r="E448" s="4">
        <v>20</v>
      </c>
      <c r="F448" s="4">
        <v>0.4</v>
      </c>
      <c r="G448" s="4" t="s">
        <v>64</v>
      </c>
      <c r="H448" s="5">
        <v>1316</v>
      </c>
      <c r="I448" s="4"/>
      <c r="J448" s="4"/>
      <c r="K448" s="4" t="s">
        <v>227</v>
      </c>
    </row>
    <row r="449" spans="1:11" ht="27" x14ac:dyDescent="0.35">
      <c r="A449" s="2" t="s">
        <v>559</v>
      </c>
      <c r="B449" s="2" t="s">
        <v>591</v>
      </c>
      <c r="C449" s="2">
        <v>1.8</v>
      </c>
      <c r="D449" s="2">
        <v>32.299999999999997</v>
      </c>
      <c r="E449" s="2">
        <v>20</v>
      </c>
      <c r="F449" s="2">
        <v>1</v>
      </c>
      <c r="G449" s="2" t="s">
        <v>64</v>
      </c>
      <c r="H449" s="3">
        <v>1295</v>
      </c>
      <c r="I449" s="2"/>
      <c r="J449" s="2"/>
      <c r="K449" s="2"/>
    </row>
    <row r="450" spans="1:11" ht="27" x14ac:dyDescent="0.35">
      <c r="A450" s="4" t="s">
        <v>559</v>
      </c>
      <c r="B450" s="4" t="s">
        <v>592</v>
      </c>
      <c r="C450" s="4">
        <v>1.8</v>
      </c>
      <c r="D450" s="4">
        <v>32.299999999999997</v>
      </c>
      <c r="E450" s="4">
        <v>20</v>
      </c>
      <c r="F450" s="4">
        <v>1.3</v>
      </c>
      <c r="G450" s="4" t="s">
        <v>64</v>
      </c>
      <c r="H450" s="5">
        <v>1316</v>
      </c>
      <c r="I450" s="4"/>
      <c r="J450" s="4"/>
      <c r="K450" s="4"/>
    </row>
    <row r="451" spans="1:11" ht="27" x14ac:dyDescent="0.35">
      <c r="A451" s="2" t="s">
        <v>559</v>
      </c>
      <c r="B451" s="2" t="s">
        <v>593</v>
      </c>
      <c r="C451" s="2">
        <v>1.8</v>
      </c>
      <c r="D451" s="2">
        <v>33</v>
      </c>
      <c r="E451" s="2">
        <v>20</v>
      </c>
      <c r="F451" s="2">
        <v>2.5</v>
      </c>
      <c r="G451" s="2" t="s">
        <v>64</v>
      </c>
      <c r="H451" s="3">
        <v>1295</v>
      </c>
      <c r="I451" s="2"/>
      <c r="J451" s="2"/>
      <c r="K451" s="2"/>
    </row>
    <row r="452" spans="1:11" ht="27" x14ac:dyDescent="0.35">
      <c r="A452" s="4" t="s">
        <v>559</v>
      </c>
      <c r="B452" s="4" t="s">
        <v>593</v>
      </c>
      <c r="C452" s="4">
        <v>1.8</v>
      </c>
      <c r="D452" s="4">
        <v>33</v>
      </c>
      <c r="E452" s="4">
        <v>20</v>
      </c>
      <c r="F452" s="4">
        <v>2.5</v>
      </c>
      <c r="G452" s="4" t="s">
        <v>64</v>
      </c>
      <c r="H452" s="5">
        <v>1316</v>
      </c>
      <c r="I452" s="4"/>
      <c r="J452" s="4"/>
      <c r="K452" s="4"/>
    </row>
    <row r="453" spans="1:11" ht="27" x14ac:dyDescent="0.35">
      <c r="A453" s="4" t="s">
        <v>559</v>
      </c>
      <c r="B453" s="4" t="s">
        <v>594</v>
      </c>
      <c r="C453" s="4">
        <v>2.4</v>
      </c>
      <c r="D453" s="4">
        <v>64.2</v>
      </c>
      <c r="E453" s="4">
        <v>170</v>
      </c>
      <c r="F453" s="4">
        <v>0.4</v>
      </c>
      <c r="G453" s="4" t="s">
        <v>595</v>
      </c>
      <c r="H453" s="5">
        <v>1305</v>
      </c>
      <c r="I453" s="4"/>
      <c r="J453" s="4"/>
      <c r="K453" s="4"/>
    </row>
    <row r="454" spans="1:11" ht="27" x14ac:dyDescent="0.35">
      <c r="A454" s="4" t="s">
        <v>559</v>
      </c>
      <c r="B454" s="4" t="s">
        <v>597</v>
      </c>
      <c r="C454" s="4">
        <v>0.6</v>
      </c>
      <c r="D454" s="4">
        <v>39.700000000000003</v>
      </c>
      <c r="E454" s="4">
        <v>0</v>
      </c>
      <c r="F454" s="4">
        <v>2</v>
      </c>
      <c r="G454" s="4" t="s">
        <v>574</v>
      </c>
      <c r="H454" s="5">
        <v>612</v>
      </c>
      <c r="I454" s="4"/>
      <c r="J454" s="4"/>
      <c r="K454" s="4"/>
    </row>
    <row r="455" spans="1:11" ht="40.5" x14ac:dyDescent="0.35">
      <c r="A455" s="2" t="s">
        <v>559</v>
      </c>
      <c r="B455" s="2" t="s">
        <v>733</v>
      </c>
      <c r="C455" s="2">
        <v>1</v>
      </c>
      <c r="D455" s="2">
        <v>32</v>
      </c>
      <c r="E455" s="2">
        <v>20</v>
      </c>
      <c r="F455" s="2">
        <v>5.9</v>
      </c>
      <c r="G455" s="2" t="s">
        <v>598</v>
      </c>
      <c r="H455" s="3">
        <v>571</v>
      </c>
      <c r="I455" s="2"/>
      <c r="J455" s="2"/>
      <c r="K455" s="2"/>
    </row>
    <row r="456" spans="1:11" ht="40.5" x14ac:dyDescent="0.35">
      <c r="A456" s="2" t="s">
        <v>559</v>
      </c>
      <c r="B456" s="2" t="s">
        <v>555</v>
      </c>
      <c r="C456" s="2">
        <v>3.6</v>
      </c>
      <c r="D456" s="2">
        <v>80.900000000000006</v>
      </c>
      <c r="E456" s="2">
        <v>330</v>
      </c>
      <c r="F456" s="2">
        <v>8</v>
      </c>
      <c r="G456" s="2" t="s">
        <v>556</v>
      </c>
      <c r="H456" s="3">
        <v>431</v>
      </c>
      <c r="I456" s="2"/>
      <c r="J456" s="2"/>
      <c r="K456" s="2"/>
    </row>
    <row r="457" spans="1:11" ht="27" x14ac:dyDescent="0.35">
      <c r="A457" s="2" t="s">
        <v>559</v>
      </c>
      <c r="B457" s="2" t="s">
        <v>557</v>
      </c>
      <c r="C457" s="2">
        <v>0.9</v>
      </c>
      <c r="D457" s="2">
        <v>80.3</v>
      </c>
      <c r="E457" s="2">
        <v>160</v>
      </c>
      <c r="F457" s="2">
        <v>1.4E-2</v>
      </c>
      <c r="G457" s="2" t="s">
        <v>558</v>
      </c>
      <c r="H457" s="3">
        <v>576</v>
      </c>
      <c r="I457" s="2"/>
      <c r="J457" s="2"/>
      <c r="K457" s="2"/>
    </row>
    <row r="458" spans="1:11" ht="27" x14ac:dyDescent="0.35">
      <c r="A458" s="2" t="s">
        <v>559</v>
      </c>
      <c r="B458" s="2" t="s">
        <v>599</v>
      </c>
      <c r="C458" s="2">
        <v>1.2</v>
      </c>
      <c r="D458" s="2">
        <v>56.7</v>
      </c>
      <c r="E458" s="2">
        <v>125</v>
      </c>
      <c r="F458" s="2">
        <v>0.9</v>
      </c>
      <c r="G458" s="2" t="s">
        <v>568</v>
      </c>
      <c r="H458" s="3">
        <v>186</v>
      </c>
      <c r="I458" s="2"/>
      <c r="J458" s="2"/>
      <c r="K458" s="2"/>
    </row>
    <row r="459" spans="1:11" ht="40.5" x14ac:dyDescent="0.35">
      <c r="A459" s="2" t="s">
        <v>559</v>
      </c>
      <c r="B459" s="2" t="s">
        <v>600</v>
      </c>
      <c r="C459" s="2">
        <v>1.3</v>
      </c>
      <c r="D459" s="2">
        <v>54.5</v>
      </c>
      <c r="E459" s="2">
        <v>20</v>
      </c>
      <c r="F459" s="2">
        <v>0.28999999999999998</v>
      </c>
      <c r="G459" s="2" t="s">
        <v>582</v>
      </c>
      <c r="H459" s="3">
        <v>444</v>
      </c>
      <c r="I459" s="2"/>
      <c r="J459" s="2"/>
      <c r="K459" s="2"/>
    </row>
    <row r="460" spans="1:11" ht="27" x14ac:dyDescent="0.35">
      <c r="A460" s="2" t="s">
        <v>559</v>
      </c>
      <c r="B460" s="2" t="s">
        <v>601</v>
      </c>
      <c r="C460" s="2">
        <v>0.7</v>
      </c>
      <c r="D460" s="2">
        <v>33.299999999999997</v>
      </c>
      <c r="E460" s="2">
        <v>100</v>
      </c>
      <c r="F460" s="2">
        <v>10</v>
      </c>
      <c r="G460" s="2" t="s">
        <v>322</v>
      </c>
      <c r="H460" s="3">
        <v>102</v>
      </c>
      <c r="I460" s="2"/>
      <c r="J460" s="2"/>
      <c r="K460" s="2"/>
    </row>
    <row r="461" spans="1:11" ht="27" x14ac:dyDescent="0.35">
      <c r="A461" s="2" t="s">
        <v>559</v>
      </c>
      <c r="B461" s="2" t="s">
        <v>601</v>
      </c>
      <c r="C461" s="2">
        <v>1.1000000000000001</v>
      </c>
      <c r="D461" s="2">
        <v>54.6</v>
      </c>
      <c r="E461" s="2">
        <v>150</v>
      </c>
      <c r="F461" s="2">
        <v>2</v>
      </c>
      <c r="G461" s="2" t="s">
        <v>568</v>
      </c>
      <c r="H461" s="3">
        <v>186</v>
      </c>
      <c r="I461" s="2"/>
      <c r="J461" s="2"/>
      <c r="K461" s="2"/>
    </row>
    <row r="462" spans="1:11" ht="27" x14ac:dyDescent="0.35">
      <c r="A462" s="2" t="s">
        <v>559</v>
      </c>
      <c r="B462" s="2" t="s">
        <v>602</v>
      </c>
      <c r="C462" s="2">
        <v>1.3</v>
      </c>
      <c r="D462" s="2">
        <v>54.2</v>
      </c>
      <c r="E462" s="2">
        <v>100</v>
      </c>
      <c r="F462" s="2">
        <v>0.02</v>
      </c>
      <c r="G462" s="2" t="s">
        <v>322</v>
      </c>
      <c r="H462" s="3">
        <v>102</v>
      </c>
      <c r="I462" s="2"/>
      <c r="J462" s="2"/>
      <c r="K462" s="2"/>
    </row>
    <row r="463" spans="1:11" ht="27" x14ac:dyDescent="0.35">
      <c r="A463" s="4" t="s">
        <v>559</v>
      </c>
      <c r="B463" s="4" t="s">
        <v>603</v>
      </c>
      <c r="C463" s="4">
        <v>0.4</v>
      </c>
      <c r="D463" s="4">
        <v>75</v>
      </c>
      <c r="E463" s="4"/>
      <c r="F463" s="4"/>
      <c r="G463" s="4" t="s">
        <v>32</v>
      </c>
      <c r="H463" s="5">
        <v>1347</v>
      </c>
      <c r="I463" s="4"/>
      <c r="J463" s="4"/>
      <c r="K463" s="4" t="s">
        <v>174</v>
      </c>
    </row>
    <row r="464" spans="1:11" ht="27" x14ac:dyDescent="0.35">
      <c r="A464" s="2" t="s">
        <v>559</v>
      </c>
      <c r="B464" s="2" t="s">
        <v>604</v>
      </c>
      <c r="C464" s="2">
        <v>0.6</v>
      </c>
      <c r="D464" s="2">
        <v>59.4</v>
      </c>
      <c r="E464" s="2">
        <v>69</v>
      </c>
      <c r="F464" s="2">
        <v>0.2</v>
      </c>
      <c r="G464" s="2" t="s">
        <v>565</v>
      </c>
      <c r="H464" s="3">
        <v>529</v>
      </c>
      <c r="I464" s="2"/>
      <c r="J464" s="2"/>
      <c r="K464" s="2"/>
    </row>
    <row r="465" spans="1:11" ht="27" x14ac:dyDescent="0.35">
      <c r="A465" s="4" t="s">
        <v>559</v>
      </c>
      <c r="B465" s="4" t="s">
        <v>734</v>
      </c>
      <c r="C465" s="4">
        <v>1.1000000000000001</v>
      </c>
      <c r="D465" s="4">
        <v>40.4</v>
      </c>
      <c r="E465" s="4">
        <v>50</v>
      </c>
      <c r="F465" s="4">
        <v>2</v>
      </c>
      <c r="G465" s="4" t="s">
        <v>568</v>
      </c>
      <c r="H465" s="5">
        <v>186</v>
      </c>
      <c r="I465" s="4"/>
      <c r="J465" s="4"/>
      <c r="K465" s="4"/>
    </row>
    <row r="466" spans="1:11" ht="27" x14ac:dyDescent="0.35">
      <c r="A466" s="4" t="s">
        <v>559</v>
      </c>
      <c r="B466" s="4" t="s">
        <v>735</v>
      </c>
      <c r="C466" s="4">
        <v>1.3</v>
      </c>
      <c r="D466" s="4">
        <v>44</v>
      </c>
      <c r="E466" s="4">
        <v>100</v>
      </c>
      <c r="F466" s="4">
        <v>1.5</v>
      </c>
      <c r="G466" s="4" t="s">
        <v>571</v>
      </c>
      <c r="H466" s="5">
        <v>439</v>
      </c>
      <c r="I466" s="4"/>
      <c r="J466" s="4"/>
      <c r="K466" s="4"/>
    </row>
    <row r="467" spans="1:11" ht="40.5" x14ac:dyDescent="0.35">
      <c r="A467" s="2" t="s">
        <v>559</v>
      </c>
      <c r="B467" s="2" t="s">
        <v>735</v>
      </c>
      <c r="C467" s="2">
        <v>1.4</v>
      </c>
      <c r="D467" s="2">
        <v>46.9</v>
      </c>
      <c r="E467" s="2">
        <v>75</v>
      </c>
      <c r="F467" s="2">
        <v>0.6</v>
      </c>
      <c r="G467" s="2" t="s">
        <v>162</v>
      </c>
      <c r="H467" s="3">
        <v>543</v>
      </c>
      <c r="I467" s="2"/>
      <c r="J467" s="2"/>
      <c r="K467" s="2"/>
    </row>
    <row r="468" spans="1:11" ht="27" x14ac:dyDescent="0.35">
      <c r="A468" s="4" t="s">
        <v>559</v>
      </c>
      <c r="B468" s="4" t="s">
        <v>605</v>
      </c>
      <c r="C468" s="4">
        <v>1.1000000000000001</v>
      </c>
      <c r="D468" s="4">
        <v>48</v>
      </c>
      <c r="E468" s="4">
        <v>150</v>
      </c>
      <c r="F468" s="4">
        <v>0.23</v>
      </c>
      <c r="G468" s="4" t="s">
        <v>568</v>
      </c>
      <c r="H468" s="5">
        <v>186</v>
      </c>
      <c r="I468" s="4"/>
      <c r="J468" s="4"/>
      <c r="K468" s="4"/>
    </row>
    <row r="469" spans="1:11" ht="27" x14ac:dyDescent="0.35">
      <c r="A469" s="4" t="s">
        <v>559</v>
      </c>
      <c r="B469" s="4" t="s">
        <v>606</v>
      </c>
      <c r="C469" s="4">
        <v>0.9</v>
      </c>
      <c r="D469" s="4">
        <v>47</v>
      </c>
      <c r="E469" s="4">
        <v>40</v>
      </c>
      <c r="F469" s="4">
        <v>7.0000000000000001E-3</v>
      </c>
      <c r="G469" s="4" t="s">
        <v>607</v>
      </c>
      <c r="H469" s="5">
        <v>434</v>
      </c>
      <c r="I469" s="4"/>
      <c r="J469" s="4"/>
      <c r="K469" s="4"/>
    </row>
    <row r="470" spans="1:11" ht="40.5" x14ac:dyDescent="0.35">
      <c r="A470" s="2" t="s">
        <v>559</v>
      </c>
      <c r="B470" s="2" t="s">
        <v>609</v>
      </c>
      <c r="C470" s="2">
        <v>2.9</v>
      </c>
      <c r="D470" s="2">
        <v>47</v>
      </c>
      <c r="E470" s="2">
        <v>50</v>
      </c>
      <c r="F470" s="2">
        <v>0.8</v>
      </c>
      <c r="G470" s="2" t="s">
        <v>610</v>
      </c>
      <c r="H470" s="3">
        <v>191</v>
      </c>
      <c r="I470" s="2"/>
      <c r="J470" s="2"/>
      <c r="K470" s="2"/>
    </row>
    <row r="471" spans="1:11" ht="27" x14ac:dyDescent="0.35">
      <c r="A471" s="2" t="s">
        <v>559</v>
      </c>
      <c r="B471" s="2" t="s">
        <v>611</v>
      </c>
      <c r="C471" s="2">
        <v>0.8</v>
      </c>
      <c r="D471" s="2">
        <v>110</v>
      </c>
      <c r="E471" s="2"/>
      <c r="F471" s="2"/>
      <c r="G471" s="2" t="s">
        <v>612</v>
      </c>
      <c r="H471" s="3">
        <v>533</v>
      </c>
      <c r="I471" s="2"/>
      <c r="J471" s="2"/>
      <c r="K471" s="2"/>
    </row>
    <row r="472" spans="1:11" ht="40.5" x14ac:dyDescent="0.35">
      <c r="A472" s="2" t="s">
        <v>559</v>
      </c>
      <c r="B472" s="2" t="s">
        <v>613</v>
      </c>
      <c r="C472" s="2">
        <v>0.34</v>
      </c>
      <c r="D472" s="2">
        <v>101</v>
      </c>
      <c r="E472" s="2"/>
      <c r="F472" s="2"/>
      <c r="G472" s="2" t="s">
        <v>610</v>
      </c>
      <c r="H472" s="3">
        <v>193</v>
      </c>
      <c r="I472" s="2"/>
      <c r="J472" s="2"/>
      <c r="K472" s="2"/>
    </row>
    <row r="473" spans="1:11" ht="40.5" x14ac:dyDescent="0.35">
      <c r="A473" s="2" t="s">
        <v>559</v>
      </c>
      <c r="B473" s="2" t="s">
        <v>614</v>
      </c>
      <c r="C473" s="2">
        <v>0.8</v>
      </c>
      <c r="D473" s="2">
        <v>31</v>
      </c>
      <c r="E473" s="2"/>
      <c r="F473" s="2"/>
      <c r="G473" s="2" t="s">
        <v>608</v>
      </c>
      <c r="H473" s="3">
        <v>1313</v>
      </c>
      <c r="I473" s="2"/>
      <c r="J473" s="2"/>
      <c r="K473" s="2" t="s">
        <v>174</v>
      </c>
    </row>
    <row r="474" spans="1:11" ht="27" x14ac:dyDescent="0.35">
      <c r="A474" s="4" t="s">
        <v>559</v>
      </c>
      <c r="B474" s="4" t="s">
        <v>615</v>
      </c>
      <c r="C474" s="4">
        <v>0.8</v>
      </c>
      <c r="D474" s="4">
        <v>48</v>
      </c>
      <c r="E474" s="4"/>
      <c r="F474" s="4"/>
      <c r="G474" s="4" t="s">
        <v>607</v>
      </c>
      <c r="H474" s="5">
        <v>434</v>
      </c>
      <c r="I474" s="4"/>
      <c r="J474" s="4"/>
      <c r="K474" s="4"/>
    </row>
    <row r="475" spans="1:11" ht="40.5" x14ac:dyDescent="0.35">
      <c r="A475" s="4" t="s">
        <v>559</v>
      </c>
      <c r="B475" s="4" t="s">
        <v>616</v>
      </c>
      <c r="C475" s="4">
        <v>1.3</v>
      </c>
      <c r="D475" s="4">
        <v>38</v>
      </c>
      <c r="E475" s="4">
        <v>20</v>
      </c>
      <c r="F475" s="4">
        <v>0.25</v>
      </c>
      <c r="G475" s="4" t="s">
        <v>617</v>
      </c>
      <c r="H475" s="5">
        <v>573</v>
      </c>
      <c r="I475" s="4"/>
      <c r="J475" s="4"/>
      <c r="K475" s="4"/>
    </row>
    <row r="476" spans="1:11" ht="27" x14ac:dyDescent="0.35">
      <c r="A476" s="4" t="s">
        <v>559</v>
      </c>
      <c r="B476" s="4" t="s">
        <v>618</v>
      </c>
      <c r="C476" s="4">
        <v>0.5</v>
      </c>
      <c r="D476" s="4">
        <v>39.4</v>
      </c>
      <c r="E476" s="4">
        <v>426</v>
      </c>
      <c r="F476" s="4">
        <v>1.5</v>
      </c>
      <c r="G476" s="4" t="s">
        <v>619</v>
      </c>
      <c r="H476" s="5">
        <v>611</v>
      </c>
      <c r="I476" s="4"/>
      <c r="J476" s="4"/>
      <c r="K476" s="4"/>
    </row>
    <row r="477" spans="1:11" ht="27" x14ac:dyDescent="0.35">
      <c r="A477" s="4" t="s">
        <v>559</v>
      </c>
      <c r="B477" s="4" t="s">
        <v>620</v>
      </c>
      <c r="C477" s="4">
        <v>0.4</v>
      </c>
      <c r="D477" s="4">
        <v>53.3</v>
      </c>
      <c r="E477" s="4">
        <v>398</v>
      </c>
      <c r="F477" s="4">
        <v>0.3</v>
      </c>
      <c r="G477" s="4" t="s">
        <v>621</v>
      </c>
      <c r="H477" s="5">
        <v>574</v>
      </c>
      <c r="I477" s="4"/>
      <c r="J477" s="4"/>
      <c r="K477" s="4"/>
    </row>
    <row r="478" spans="1:11" ht="27" x14ac:dyDescent="0.35">
      <c r="A478" s="2" t="s">
        <v>559</v>
      </c>
      <c r="B478" s="2" t="s">
        <v>622</v>
      </c>
      <c r="C478" s="2">
        <v>1.1000000000000001</v>
      </c>
      <c r="D478" s="2">
        <v>44.7</v>
      </c>
      <c r="E478" s="2"/>
      <c r="F478" s="2"/>
      <c r="G478" s="2" t="s">
        <v>623</v>
      </c>
      <c r="H478" s="3">
        <v>1325</v>
      </c>
      <c r="I478" s="2"/>
      <c r="J478" s="2"/>
      <c r="K478" s="2"/>
    </row>
    <row r="479" spans="1:11" ht="27" x14ac:dyDescent="0.35">
      <c r="A479" s="4" t="s">
        <v>559</v>
      </c>
      <c r="B479" s="4" t="s">
        <v>624</v>
      </c>
      <c r="C479" s="4">
        <v>1.4</v>
      </c>
      <c r="D479" s="4">
        <v>39.5</v>
      </c>
      <c r="E479" s="4"/>
      <c r="F479" s="4"/>
      <c r="G479" s="4" t="s">
        <v>623</v>
      </c>
      <c r="H479" s="5">
        <v>1325</v>
      </c>
      <c r="I479" s="4"/>
      <c r="J479" s="4"/>
      <c r="K479" s="4"/>
    </row>
    <row r="480" spans="1:11" ht="40.5" x14ac:dyDescent="0.35">
      <c r="A480" s="2" t="s">
        <v>559</v>
      </c>
      <c r="B480" s="2" t="s">
        <v>625</v>
      </c>
      <c r="C480" s="2">
        <v>1.5</v>
      </c>
      <c r="D480" s="2">
        <v>44</v>
      </c>
      <c r="E480" s="2">
        <v>75</v>
      </c>
      <c r="F480" s="2">
        <v>0.45</v>
      </c>
      <c r="G480" s="2" t="s">
        <v>617</v>
      </c>
      <c r="H480" s="3">
        <v>573</v>
      </c>
      <c r="I480" s="2"/>
      <c r="J480" s="2"/>
      <c r="K480" s="2"/>
    </row>
    <row r="481" spans="1:11" ht="40.5" x14ac:dyDescent="0.35">
      <c r="A481" s="4" t="s">
        <v>559</v>
      </c>
      <c r="B481" s="4" t="s">
        <v>626</v>
      </c>
      <c r="C481" s="4">
        <v>1.1000000000000001</v>
      </c>
      <c r="D481" s="4">
        <v>21</v>
      </c>
      <c r="E481" s="4">
        <v>75</v>
      </c>
      <c r="F481" s="4">
        <v>0.5</v>
      </c>
      <c r="G481" s="4" t="s">
        <v>627</v>
      </c>
      <c r="H481" s="5">
        <v>1315</v>
      </c>
      <c r="I481" s="4"/>
      <c r="J481" s="4"/>
      <c r="K481" s="4" t="s">
        <v>227</v>
      </c>
    </row>
    <row r="482" spans="1:11" ht="40.5" x14ac:dyDescent="0.35">
      <c r="A482" s="2" t="s">
        <v>559</v>
      </c>
      <c r="B482" s="2" t="s">
        <v>628</v>
      </c>
      <c r="C482" s="2">
        <v>0.8</v>
      </c>
      <c r="D482" s="2">
        <v>20</v>
      </c>
      <c r="E482" s="2">
        <v>75</v>
      </c>
      <c r="F482" s="2">
        <v>1</v>
      </c>
      <c r="G482" s="2" t="s">
        <v>627</v>
      </c>
      <c r="H482" s="3">
        <v>1340</v>
      </c>
      <c r="I482" s="2"/>
      <c r="J482" s="2"/>
      <c r="K482" s="2" t="s">
        <v>227</v>
      </c>
    </row>
    <row r="483" spans="1:11" ht="27" x14ac:dyDescent="0.35">
      <c r="A483" s="4" t="s">
        <v>559</v>
      </c>
      <c r="B483" s="4" t="s">
        <v>629</v>
      </c>
      <c r="C483" s="4">
        <v>0.5</v>
      </c>
      <c r="D483" s="4">
        <v>35</v>
      </c>
      <c r="E483" s="4">
        <v>60</v>
      </c>
      <c r="F483" s="4">
        <v>0.8</v>
      </c>
      <c r="G483" s="4" t="s">
        <v>630</v>
      </c>
      <c r="H483" s="5">
        <v>446</v>
      </c>
      <c r="I483" s="4"/>
      <c r="J483" s="4"/>
      <c r="K483" s="4"/>
    </row>
    <row r="484" spans="1:11" ht="27" x14ac:dyDescent="0.35">
      <c r="A484" s="2" t="s">
        <v>559</v>
      </c>
      <c r="B484" s="2" t="s">
        <v>631</v>
      </c>
      <c r="C484" s="2">
        <v>1.4</v>
      </c>
      <c r="D484" s="2">
        <v>47</v>
      </c>
      <c r="E484" s="2">
        <v>60</v>
      </c>
      <c r="F484" s="2">
        <v>0.25</v>
      </c>
      <c r="G484" s="2" t="s">
        <v>630</v>
      </c>
      <c r="H484" s="3">
        <v>446</v>
      </c>
      <c r="I484" s="2"/>
      <c r="J484" s="2"/>
      <c r="K484" s="2"/>
    </row>
    <row r="485" spans="1:11" ht="27" x14ac:dyDescent="0.35">
      <c r="A485" s="2" t="s">
        <v>559</v>
      </c>
      <c r="B485" s="2" t="s">
        <v>632</v>
      </c>
      <c r="C485" s="2"/>
      <c r="D485" s="2">
        <v>26.8</v>
      </c>
      <c r="E485" s="2">
        <v>10</v>
      </c>
      <c r="F485" s="2">
        <v>2</v>
      </c>
      <c r="G485" s="2" t="s">
        <v>596</v>
      </c>
      <c r="H485" s="3">
        <v>1314</v>
      </c>
      <c r="I485" s="2"/>
      <c r="J485" s="2"/>
      <c r="K485" s="2"/>
    </row>
    <row r="486" spans="1:11" ht="27" x14ac:dyDescent="0.35">
      <c r="A486" s="2" t="s">
        <v>559</v>
      </c>
      <c r="B486" s="2" t="s">
        <v>633</v>
      </c>
      <c r="C486" s="2">
        <v>2</v>
      </c>
      <c r="D486" s="2">
        <v>25.8</v>
      </c>
      <c r="E486" s="2">
        <v>-10</v>
      </c>
      <c r="F486" s="2">
        <v>2</v>
      </c>
      <c r="G486" s="2" t="s">
        <v>595</v>
      </c>
      <c r="H486" s="3">
        <v>1304</v>
      </c>
      <c r="I486" s="2"/>
      <c r="J486" s="2"/>
      <c r="K486" s="2" t="s">
        <v>227</v>
      </c>
    </row>
    <row r="487" spans="1:11" ht="27" x14ac:dyDescent="0.35">
      <c r="A487" s="2" t="s">
        <v>559</v>
      </c>
      <c r="B487" s="2" t="s">
        <v>634</v>
      </c>
      <c r="C487" s="2">
        <v>2</v>
      </c>
      <c r="D487" s="2">
        <v>35</v>
      </c>
      <c r="E487" s="2">
        <v>20</v>
      </c>
      <c r="F487" s="2">
        <v>0.4</v>
      </c>
      <c r="G487" s="2" t="s">
        <v>64</v>
      </c>
      <c r="H487" s="3">
        <v>1316</v>
      </c>
      <c r="I487" s="2"/>
      <c r="J487" s="2"/>
      <c r="K487" s="2"/>
    </row>
    <row r="488" spans="1:11" ht="40.5" x14ac:dyDescent="0.35">
      <c r="A488" s="4" t="s">
        <v>559</v>
      </c>
      <c r="B488" s="4" t="s">
        <v>634</v>
      </c>
      <c r="C488" s="4">
        <v>2.1</v>
      </c>
      <c r="D488" s="4">
        <v>58</v>
      </c>
      <c r="E488" s="4"/>
      <c r="F488" s="4"/>
      <c r="G488" s="4" t="s">
        <v>160</v>
      </c>
      <c r="H488" s="5">
        <v>43</v>
      </c>
      <c r="I488" s="4"/>
      <c r="J488" s="4"/>
      <c r="K488" s="4"/>
    </row>
    <row r="489" spans="1:11" ht="27" x14ac:dyDescent="0.35">
      <c r="A489" s="2" t="s">
        <v>559</v>
      </c>
      <c r="B489" s="2" t="s">
        <v>635</v>
      </c>
      <c r="C489" s="2">
        <v>1.9</v>
      </c>
      <c r="D489" s="2">
        <v>33.4</v>
      </c>
      <c r="E489" s="2">
        <v>20</v>
      </c>
      <c r="F489" s="2">
        <v>1</v>
      </c>
      <c r="G489" s="2" t="s">
        <v>64</v>
      </c>
      <c r="H489" s="3">
        <v>1295</v>
      </c>
      <c r="I489" s="2"/>
      <c r="J489" s="2"/>
      <c r="K489" s="2"/>
    </row>
    <row r="490" spans="1:11" ht="27" x14ac:dyDescent="0.35">
      <c r="A490" s="4" t="s">
        <v>559</v>
      </c>
      <c r="B490" s="4" t="s">
        <v>635</v>
      </c>
      <c r="C490" s="4">
        <v>1.9</v>
      </c>
      <c r="D490" s="4">
        <v>33.4</v>
      </c>
      <c r="E490" s="4">
        <v>20</v>
      </c>
      <c r="F490" s="4">
        <v>1.1000000000000001</v>
      </c>
      <c r="G490" s="4" t="s">
        <v>64</v>
      </c>
      <c r="H490" s="5">
        <v>1316</v>
      </c>
      <c r="I490" s="4"/>
      <c r="J490" s="4"/>
      <c r="K490" s="4"/>
    </row>
    <row r="491" spans="1:11" ht="27" x14ac:dyDescent="0.35">
      <c r="A491" s="2" t="s">
        <v>559</v>
      </c>
      <c r="B491" s="2" t="s">
        <v>636</v>
      </c>
      <c r="C491" s="2">
        <v>0.9</v>
      </c>
      <c r="D491" s="2">
        <v>43.3</v>
      </c>
      <c r="E491" s="2">
        <v>100</v>
      </c>
      <c r="F491" s="2">
        <v>0.9</v>
      </c>
      <c r="G491" s="2" t="s">
        <v>568</v>
      </c>
      <c r="H491" s="3">
        <v>186</v>
      </c>
      <c r="I491" s="2"/>
      <c r="J491" s="2"/>
      <c r="K491" s="2"/>
    </row>
    <row r="492" spans="1:11" ht="27" x14ac:dyDescent="0.35">
      <c r="A492" s="4" t="s">
        <v>637</v>
      </c>
      <c r="B492" s="4" t="s">
        <v>638</v>
      </c>
      <c r="C492" s="4">
        <v>0.6</v>
      </c>
      <c r="D492" s="4">
        <v>38.200000000000003</v>
      </c>
      <c r="E492" s="4">
        <v>81</v>
      </c>
      <c r="F492" s="4">
        <v>0.6</v>
      </c>
      <c r="G492" s="4" t="s">
        <v>639</v>
      </c>
      <c r="H492" s="5">
        <v>609</v>
      </c>
      <c r="I492" s="4"/>
      <c r="J492" s="4"/>
      <c r="K492" s="4"/>
    </row>
    <row r="493" spans="1:11" ht="27" x14ac:dyDescent="0.35">
      <c r="A493" s="2" t="s">
        <v>637</v>
      </c>
      <c r="B493" s="2" t="s">
        <v>640</v>
      </c>
      <c r="C493" s="2">
        <v>0.6</v>
      </c>
      <c r="D493" s="2">
        <v>29.6</v>
      </c>
      <c r="E493" s="2">
        <v>30</v>
      </c>
      <c r="F493" s="2">
        <v>0.26</v>
      </c>
      <c r="G493" s="2" t="s">
        <v>641</v>
      </c>
      <c r="H493" s="3">
        <v>484</v>
      </c>
      <c r="I493" s="2"/>
      <c r="J493" s="2"/>
      <c r="K493" s="2"/>
    </row>
    <row r="494" spans="1:11" ht="40.5" x14ac:dyDescent="0.35">
      <c r="A494" s="4" t="s">
        <v>637</v>
      </c>
      <c r="B494" s="4" t="s">
        <v>642</v>
      </c>
      <c r="C494" s="4">
        <v>0.7</v>
      </c>
      <c r="D494" s="4">
        <v>32.6</v>
      </c>
      <c r="E494" s="4">
        <v>50</v>
      </c>
      <c r="F494" s="4">
        <v>0.32</v>
      </c>
      <c r="G494" s="4" t="s">
        <v>137</v>
      </c>
      <c r="H494" s="5">
        <v>603</v>
      </c>
      <c r="I494" s="4"/>
      <c r="J494" s="4"/>
      <c r="K494" s="4"/>
    </row>
    <row r="495" spans="1:11" ht="27" x14ac:dyDescent="0.35">
      <c r="A495" s="2" t="s">
        <v>637</v>
      </c>
      <c r="B495" s="2" t="s">
        <v>643</v>
      </c>
      <c r="C495" s="2"/>
      <c r="D495" s="2">
        <v>31.6</v>
      </c>
      <c r="E495" s="2">
        <v>50</v>
      </c>
      <c r="F495" s="2">
        <v>1.4</v>
      </c>
      <c r="G495" s="2" t="s">
        <v>644</v>
      </c>
      <c r="H495" s="3">
        <v>624</v>
      </c>
      <c r="I495" s="2"/>
      <c r="J495" s="2"/>
      <c r="K495" s="2"/>
    </row>
    <row r="496" spans="1:11" ht="40.5" x14ac:dyDescent="0.35">
      <c r="A496" s="4" t="s">
        <v>637</v>
      </c>
      <c r="B496" s="4" t="s">
        <v>645</v>
      </c>
      <c r="C496" s="4">
        <v>0.6</v>
      </c>
      <c r="D496" s="4">
        <v>29</v>
      </c>
      <c r="E496" s="4">
        <v>25</v>
      </c>
      <c r="F496" s="4">
        <v>0.3</v>
      </c>
      <c r="G496" s="4" t="s">
        <v>646</v>
      </c>
      <c r="H496" s="5">
        <v>482</v>
      </c>
      <c r="I496" s="4"/>
      <c r="J496" s="4"/>
      <c r="K496" s="4"/>
    </row>
    <row r="497" spans="1:11" ht="27" x14ac:dyDescent="0.35">
      <c r="A497" s="2" t="s">
        <v>637</v>
      </c>
      <c r="B497" s="2" t="s">
        <v>645</v>
      </c>
      <c r="C497" s="2">
        <v>0.6</v>
      </c>
      <c r="D497" s="2">
        <v>33</v>
      </c>
      <c r="E497" s="2">
        <v>30</v>
      </c>
      <c r="F497" s="2">
        <v>0.17</v>
      </c>
      <c r="G497" s="2" t="s">
        <v>647</v>
      </c>
      <c r="H497" s="3">
        <v>481</v>
      </c>
      <c r="I497" s="2"/>
      <c r="J497" s="2"/>
      <c r="K497" s="2"/>
    </row>
    <row r="498" spans="1:11" ht="40.5" x14ac:dyDescent="0.35">
      <c r="A498" s="4" t="s">
        <v>637</v>
      </c>
      <c r="B498" s="4" t="s">
        <v>648</v>
      </c>
      <c r="C498" s="4">
        <v>0.7</v>
      </c>
      <c r="D498" s="4">
        <v>28</v>
      </c>
      <c r="E498" s="4">
        <v>25</v>
      </c>
      <c r="F498" s="4">
        <v>0.21</v>
      </c>
      <c r="G498" s="4" t="s">
        <v>646</v>
      </c>
      <c r="H498" s="5">
        <v>482</v>
      </c>
      <c r="I498" s="4"/>
      <c r="J498" s="4"/>
      <c r="K498" s="4"/>
    </row>
    <row r="499" spans="1:11" ht="40.5" x14ac:dyDescent="0.35">
      <c r="A499" s="2" t="s">
        <v>637</v>
      </c>
      <c r="B499" s="2" t="s">
        <v>648</v>
      </c>
      <c r="C499" s="2">
        <v>0.7</v>
      </c>
      <c r="D499" s="2">
        <v>34.200000000000003</v>
      </c>
      <c r="E499" s="2">
        <v>30</v>
      </c>
      <c r="F499" s="2">
        <v>0.13</v>
      </c>
      <c r="G499" s="2" t="s">
        <v>649</v>
      </c>
      <c r="H499" s="3">
        <v>868</v>
      </c>
      <c r="I499" s="2"/>
      <c r="J499" s="2"/>
      <c r="K499" s="2"/>
    </row>
    <row r="500" spans="1:11" ht="40.5" x14ac:dyDescent="0.35">
      <c r="A500" s="4" t="s">
        <v>637</v>
      </c>
      <c r="B500" s="4" t="s">
        <v>650</v>
      </c>
      <c r="C500" s="4">
        <v>0.5</v>
      </c>
      <c r="D500" s="4">
        <v>34.6</v>
      </c>
      <c r="E500" s="4">
        <v>100</v>
      </c>
      <c r="F500" s="4">
        <v>7.0000000000000007E-2</v>
      </c>
      <c r="G500" s="4" t="s">
        <v>651</v>
      </c>
      <c r="H500" s="5">
        <v>637</v>
      </c>
      <c r="I500" s="4"/>
      <c r="J500" s="4"/>
      <c r="K500" s="4"/>
    </row>
    <row r="501" spans="1:11" ht="40.5" x14ac:dyDescent="0.35">
      <c r="A501" s="2" t="s">
        <v>637</v>
      </c>
      <c r="B501" s="2" t="s">
        <v>652</v>
      </c>
      <c r="C501" s="2">
        <v>0.5</v>
      </c>
      <c r="D501" s="2">
        <v>37.4</v>
      </c>
      <c r="E501" s="2">
        <v>50</v>
      </c>
      <c r="F501" s="2">
        <v>0.04</v>
      </c>
      <c r="G501" s="2" t="s">
        <v>653</v>
      </c>
      <c r="H501" s="3">
        <v>604</v>
      </c>
      <c r="I501" s="2"/>
      <c r="J501" s="2"/>
      <c r="K501" s="2"/>
    </row>
    <row r="502" spans="1:11" ht="40.5" x14ac:dyDescent="0.35">
      <c r="A502" s="2" t="s">
        <v>637</v>
      </c>
      <c r="B502" s="2" t="s">
        <v>654</v>
      </c>
      <c r="C502" s="2">
        <v>0.5</v>
      </c>
      <c r="D502" s="2">
        <v>37.4</v>
      </c>
      <c r="E502" s="2">
        <v>80</v>
      </c>
      <c r="F502" s="2">
        <v>0.4</v>
      </c>
      <c r="G502" s="2" t="s">
        <v>655</v>
      </c>
      <c r="H502" s="3">
        <v>1406</v>
      </c>
      <c r="I502" s="2"/>
      <c r="J502" s="2"/>
      <c r="K502" s="2"/>
    </row>
    <row r="503" spans="1:11" ht="27" x14ac:dyDescent="0.35">
      <c r="A503" s="4" t="s">
        <v>637</v>
      </c>
      <c r="B503" s="4" t="s">
        <v>656</v>
      </c>
      <c r="C503" s="4">
        <v>0.5</v>
      </c>
      <c r="D503" s="4">
        <v>30.7</v>
      </c>
      <c r="E503" s="4">
        <v>25</v>
      </c>
      <c r="F503" s="4">
        <v>0.1</v>
      </c>
      <c r="G503" s="4" t="s">
        <v>657</v>
      </c>
      <c r="H503" s="5">
        <v>469</v>
      </c>
      <c r="I503" s="4"/>
      <c r="J503" s="4"/>
      <c r="K503" s="4"/>
    </row>
    <row r="504" spans="1:11" ht="27" x14ac:dyDescent="0.35">
      <c r="A504" s="2" t="s">
        <v>637</v>
      </c>
      <c r="B504" s="2" t="s">
        <v>658</v>
      </c>
      <c r="C504" s="2">
        <v>0.5</v>
      </c>
      <c r="D504" s="2">
        <v>30.8</v>
      </c>
      <c r="E504" s="2">
        <v>30</v>
      </c>
      <c r="F504" s="2">
        <v>0.16</v>
      </c>
      <c r="G504" s="2" t="s">
        <v>641</v>
      </c>
      <c r="H504" s="3">
        <v>484</v>
      </c>
      <c r="I504" s="2"/>
      <c r="J504" s="2"/>
      <c r="K504" s="2"/>
    </row>
    <row r="505" spans="1:11" ht="40.5" x14ac:dyDescent="0.35">
      <c r="A505" s="4" t="s">
        <v>637</v>
      </c>
      <c r="B505" s="4" t="s">
        <v>659</v>
      </c>
      <c r="C505" s="4">
        <v>0.7</v>
      </c>
      <c r="D505" s="4">
        <v>36</v>
      </c>
      <c r="E505" s="4">
        <v>30</v>
      </c>
      <c r="F505" s="4">
        <v>5.6000000000000001E-2</v>
      </c>
      <c r="G505" s="4" t="s">
        <v>649</v>
      </c>
      <c r="H505" s="5">
        <v>868</v>
      </c>
      <c r="I505" s="4"/>
      <c r="J505" s="4"/>
      <c r="K505" s="4"/>
    </row>
    <row r="506" spans="1:11" ht="27" x14ac:dyDescent="0.35">
      <c r="A506" s="4" t="s">
        <v>637</v>
      </c>
      <c r="B506" s="4" t="s">
        <v>660</v>
      </c>
      <c r="C506" s="4">
        <v>0.5</v>
      </c>
      <c r="D506" s="4">
        <v>30.8</v>
      </c>
      <c r="E506" s="4">
        <v>25</v>
      </c>
      <c r="F506" s="4">
        <v>0.1</v>
      </c>
      <c r="G506" s="4" t="s">
        <v>661</v>
      </c>
      <c r="H506" s="5">
        <v>485</v>
      </c>
      <c r="I506" s="4"/>
      <c r="J506" s="4"/>
      <c r="K506" s="4"/>
    </row>
    <row r="507" spans="1:11" ht="27" x14ac:dyDescent="0.35">
      <c r="A507" s="2" t="s">
        <v>637</v>
      </c>
      <c r="B507" s="2" t="s">
        <v>663</v>
      </c>
      <c r="C507" s="2">
        <v>0.5</v>
      </c>
      <c r="D507" s="2">
        <v>29.8</v>
      </c>
      <c r="E507" s="2">
        <v>80</v>
      </c>
      <c r="F507" s="2">
        <v>4</v>
      </c>
      <c r="G507" s="2" t="s">
        <v>639</v>
      </c>
      <c r="H507" s="3">
        <v>609</v>
      </c>
      <c r="I507" s="2"/>
      <c r="J507" s="2"/>
      <c r="K507" s="2"/>
    </row>
    <row r="508" spans="1:11" ht="40.5" x14ac:dyDescent="0.35">
      <c r="A508" s="2" t="s">
        <v>637</v>
      </c>
      <c r="B508" s="2" t="s">
        <v>664</v>
      </c>
      <c r="C508" s="2">
        <v>0.6</v>
      </c>
      <c r="D508" s="2">
        <v>28.4</v>
      </c>
      <c r="E508" s="2">
        <v>30</v>
      </c>
      <c r="F508" s="2">
        <v>0.7</v>
      </c>
      <c r="G508" s="2" t="s">
        <v>137</v>
      </c>
      <c r="H508" s="3">
        <v>603</v>
      </c>
      <c r="I508" s="2"/>
      <c r="J508" s="2"/>
      <c r="K508" s="2"/>
    </row>
    <row r="509" spans="1:11" ht="40.5" x14ac:dyDescent="0.35">
      <c r="A509" s="2" t="s">
        <v>637</v>
      </c>
      <c r="B509" s="2" t="s">
        <v>665</v>
      </c>
      <c r="C509" s="2">
        <v>0.4</v>
      </c>
      <c r="D509" s="2">
        <v>27.4</v>
      </c>
      <c r="E509" s="2">
        <v>25</v>
      </c>
      <c r="F509" s="2">
        <v>2</v>
      </c>
      <c r="G509" s="2" t="s">
        <v>646</v>
      </c>
      <c r="H509" s="3">
        <v>482</v>
      </c>
      <c r="I509" s="2"/>
      <c r="J509" s="2"/>
      <c r="K509" s="2"/>
    </row>
    <row r="510" spans="1:11" ht="40.5" x14ac:dyDescent="0.35">
      <c r="A510" s="4" t="s">
        <v>637</v>
      </c>
      <c r="B510" s="4" t="s">
        <v>666</v>
      </c>
      <c r="C510" s="4">
        <v>0.6</v>
      </c>
      <c r="D510" s="4">
        <v>29.2</v>
      </c>
      <c r="E510" s="4">
        <v>30</v>
      </c>
      <c r="F510" s="4">
        <v>0.57999999999999996</v>
      </c>
      <c r="G510" s="4" t="s">
        <v>649</v>
      </c>
      <c r="H510" s="5">
        <v>868</v>
      </c>
      <c r="I510" s="4"/>
      <c r="J510" s="4"/>
      <c r="K510" s="4"/>
    </row>
    <row r="511" spans="1:11" ht="40.5" x14ac:dyDescent="0.35">
      <c r="A511" s="2" t="s">
        <v>637</v>
      </c>
      <c r="B511" s="2" t="s">
        <v>666</v>
      </c>
      <c r="C511" s="2">
        <v>0.7</v>
      </c>
      <c r="D511" s="2">
        <v>24</v>
      </c>
      <c r="E511" s="2">
        <v>25</v>
      </c>
      <c r="F511" s="2">
        <v>1.03</v>
      </c>
      <c r="G511" s="2" t="s">
        <v>646</v>
      </c>
      <c r="H511" s="3">
        <v>482</v>
      </c>
      <c r="I511" s="2"/>
      <c r="J511" s="2"/>
      <c r="K511" s="2"/>
    </row>
    <row r="512" spans="1:11" ht="27" x14ac:dyDescent="0.35">
      <c r="A512" s="4" t="s">
        <v>637</v>
      </c>
      <c r="B512" s="4" t="s">
        <v>666</v>
      </c>
      <c r="C512" s="4">
        <v>0.7</v>
      </c>
      <c r="D512" s="4">
        <v>32.4</v>
      </c>
      <c r="E512" s="4">
        <v>50</v>
      </c>
      <c r="F512" s="4">
        <v>0.6</v>
      </c>
      <c r="G512" s="4" t="s">
        <v>667</v>
      </c>
      <c r="H512" s="5">
        <v>867</v>
      </c>
      <c r="I512" s="4"/>
      <c r="J512" s="4"/>
      <c r="K512" s="4"/>
    </row>
    <row r="513" spans="1:11" ht="27" x14ac:dyDescent="0.35">
      <c r="A513" s="2" t="s">
        <v>637</v>
      </c>
      <c r="B513" s="2" t="s">
        <v>669</v>
      </c>
      <c r="C513" s="2">
        <v>2.8</v>
      </c>
      <c r="D513" s="2">
        <v>34</v>
      </c>
      <c r="E513" s="2">
        <v>40</v>
      </c>
      <c r="F513" s="2">
        <v>4</v>
      </c>
      <c r="G513" s="2" t="s">
        <v>670</v>
      </c>
      <c r="H513" s="3">
        <v>1407</v>
      </c>
      <c r="I513" s="2"/>
      <c r="J513" s="2"/>
      <c r="K513" s="2" t="s">
        <v>227</v>
      </c>
    </row>
    <row r="514" spans="1:11" ht="27" x14ac:dyDescent="0.35">
      <c r="A514" s="4" t="s">
        <v>637</v>
      </c>
      <c r="B514" s="4" t="s">
        <v>671</v>
      </c>
      <c r="C514" s="4"/>
      <c r="D514" s="4">
        <v>52.7</v>
      </c>
      <c r="E514" s="4">
        <v>25</v>
      </c>
      <c r="F514" s="4">
        <v>0.03</v>
      </c>
      <c r="G514" s="4" t="s">
        <v>672</v>
      </c>
      <c r="H514" s="5">
        <v>353</v>
      </c>
      <c r="I514" s="4"/>
      <c r="J514" s="4"/>
      <c r="K514" s="4"/>
    </row>
    <row r="515" spans="1:11" ht="27" x14ac:dyDescent="0.35">
      <c r="A515" s="2" t="s">
        <v>637</v>
      </c>
      <c r="B515" s="2" t="s">
        <v>673</v>
      </c>
      <c r="C515" s="2"/>
      <c r="D515" s="2">
        <v>44.7</v>
      </c>
      <c r="E515" s="2">
        <v>25</v>
      </c>
      <c r="F515" s="2">
        <v>0.03</v>
      </c>
      <c r="G515" s="2" t="s">
        <v>672</v>
      </c>
      <c r="H515" s="3">
        <v>353</v>
      </c>
      <c r="I515" s="2"/>
      <c r="J515" s="2"/>
      <c r="K515" s="2"/>
    </row>
    <row r="516" spans="1:11" ht="27" x14ac:dyDescent="0.35">
      <c r="A516" s="4" t="s">
        <v>637</v>
      </c>
      <c r="B516" s="4" t="s">
        <v>674</v>
      </c>
      <c r="C516" s="4"/>
      <c r="D516" s="4">
        <v>50.6</v>
      </c>
      <c r="E516" s="4">
        <v>25</v>
      </c>
      <c r="F516" s="4">
        <v>0.06</v>
      </c>
      <c r="G516" s="4" t="s">
        <v>672</v>
      </c>
      <c r="H516" s="5">
        <v>353</v>
      </c>
      <c r="I516" s="4"/>
      <c r="J516" s="4"/>
      <c r="K516" s="4"/>
    </row>
    <row r="517" spans="1:11" ht="27" x14ac:dyDescent="0.35">
      <c r="A517" s="4" t="s">
        <v>637</v>
      </c>
      <c r="B517" s="4" t="s">
        <v>675</v>
      </c>
      <c r="C517" s="4">
        <v>3.3</v>
      </c>
      <c r="D517" s="4">
        <v>42.9</v>
      </c>
      <c r="E517" s="4">
        <v>40</v>
      </c>
      <c r="F517" s="4">
        <v>4.5</v>
      </c>
      <c r="G517" s="4" t="s">
        <v>676</v>
      </c>
      <c r="H517" s="5">
        <v>697</v>
      </c>
      <c r="I517" s="4"/>
      <c r="J517" s="4"/>
      <c r="K517" s="4"/>
    </row>
    <row r="518" spans="1:11" ht="27" x14ac:dyDescent="0.35">
      <c r="A518" s="2" t="s">
        <v>637</v>
      </c>
      <c r="B518" s="2" t="s">
        <v>677</v>
      </c>
      <c r="C518" s="2"/>
      <c r="D518" s="2">
        <v>48.6</v>
      </c>
      <c r="E518" s="2">
        <v>25</v>
      </c>
      <c r="F518" s="2">
        <v>0.04</v>
      </c>
      <c r="G518" s="2" t="s">
        <v>672</v>
      </c>
      <c r="H518" s="3">
        <v>353</v>
      </c>
      <c r="I518" s="2"/>
      <c r="J518" s="2"/>
      <c r="K518" s="2"/>
    </row>
    <row r="519" spans="1:11" ht="27" x14ac:dyDescent="0.35">
      <c r="A519" s="4" t="s">
        <v>637</v>
      </c>
      <c r="B519" s="4" t="s">
        <v>678</v>
      </c>
      <c r="C519" s="4"/>
      <c r="D519" s="4">
        <v>48.5</v>
      </c>
      <c r="E519" s="4">
        <v>25</v>
      </c>
      <c r="F519" s="4">
        <v>0.08</v>
      </c>
      <c r="G519" s="4" t="s">
        <v>672</v>
      </c>
      <c r="H519" s="5">
        <v>353</v>
      </c>
      <c r="I519" s="4"/>
      <c r="J519" s="4"/>
      <c r="K519" s="4"/>
    </row>
    <row r="520" spans="1:11" ht="27" x14ac:dyDescent="0.35">
      <c r="A520" s="2" t="s">
        <v>637</v>
      </c>
      <c r="B520" s="2" t="s">
        <v>679</v>
      </c>
      <c r="C520" s="2"/>
      <c r="D520" s="2">
        <v>46.8</v>
      </c>
      <c r="E520" s="2"/>
      <c r="F520" s="2"/>
      <c r="G520" s="2" t="s">
        <v>672</v>
      </c>
      <c r="H520" s="3">
        <v>353</v>
      </c>
      <c r="I520" s="2"/>
      <c r="J520" s="2"/>
      <c r="K520" s="2"/>
    </row>
    <row r="521" spans="1:11" ht="27" x14ac:dyDescent="0.35">
      <c r="A521" s="4" t="s">
        <v>637</v>
      </c>
      <c r="B521" s="4" t="s">
        <v>680</v>
      </c>
      <c r="C521" s="4">
        <v>3.7</v>
      </c>
      <c r="D521" s="4">
        <v>43.2</v>
      </c>
      <c r="E521" s="4">
        <v>80</v>
      </c>
      <c r="F521" s="4">
        <v>9.3000000000000007</v>
      </c>
      <c r="G521" s="4" t="s">
        <v>681</v>
      </c>
      <c r="H521" s="5">
        <v>351</v>
      </c>
      <c r="I521" s="4"/>
      <c r="J521" s="4"/>
      <c r="K521" s="4"/>
    </row>
    <row r="522" spans="1:11" ht="27" x14ac:dyDescent="0.35">
      <c r="A522" s="2" t="s">
        <v>637</v>
      </c>
      <c r="B522" s="2" t="s">
        <v>682</v>
      </c>
      <c r="C522" s="2"/>
      <c r="D522" s="2">
        <v>47.3</v>
      </c>
      <c r="E522" s="2"/>
      <c r="F522" s="2"/>
      <c r="G522" s="2" t="s">
        <v>672</v>
      </c>
      <c r="H522" s="3">
        <v>353</v>
      </c>
      <c r="I522" s="2"/>
      <c r="J522" s="2"/>
      <c r="K522" s="2"/>
    </row>
    <row r="523" spans="1:11" ht="27" x14ac:dyDescent="0.35">
      <c r="A523" s="4" t="s">
        <v>637</v>
      </c>
      <c r="B523" s="4" t="s">
        <v>683</v>
      </c>
      <c r="C523" s="4"/>
      <c r="D523" s="4">
        <v>42.8</v>
      </c>
      <c r="E523" s="4"/>
      <c r="F523" s="4"/>
      <c r="G523" s="4" t="s">
        <v>672</v>
      </c>
      <c r="H523" s="5">
        <v>353</v>
      </c>
      <c r="I523" s="4"/>
      <c r="J523" s="4"/>
      <c r="K523" s="4"/>
    </row>
    <row r="524" spans="1:11" ht="27" x14ac:dyDescent="0.35">
      <c r="A524" s="2" t="s">
        <v>637</v>
      </c>
      <c r="B524" s="2" t="s">
        <v>684</v>
      </c>
      <c r="C524" s="2">
        <v>0.9</v>
      </c>
      <c r="D524" s="2">
        <v>47.2</v>
      </c>
      <c r="E524" s="2">
        <v>77</v>
      </c>
      <c r="F524" s="2">
        <v>0.26</v>
      </c>
      <c r="G524" s="2" t="s">
        <v>685</v>
      </c>
      <c r="H524" s="3">
        <v>1419</v>
      </c>
      <c r="I524" s="2"/>
      <c r="J524" s="2"/>
      <c r="K524" s="2"/>
    </row>
    <row r="525" spans="1:11" ht="27" x14ac:dyDescent="0.35">
      <c r="A525" s="4" t="s">
        <v>637</v>
      </c>
      <c r="B525" s="4" t="s">
        <v>686</v>
      </c>
      <c r="C525" s="4">
        <v>0.9</v>
      </c>
      <c r="D525" s="4">
        <v>47.2</v>
      </c>
      <c r="E525" s="4">
        <v>77</v>
      </c>
      <c r="F525" s="4">
        <v>0.45</v>
      </c>
      <c r="G525" s="4" t="s">
        <v>685</v>
      </c>
      <c r="H525" s="5">
        <v>1419</v>
      </c>
      <c r="I525" s="4"/>
      <c r="J525" s="4"/>
      <c r="K525" s="4"/>
    </row>
    <row r="526" spans="1:11" ht="40.5" x14ac:dyDescent="0.35">
      <c r="A526" s="2" t="s">
        <v>637</v>
      </c>
      <c r="B526" s="2" t="s">
        <v>687</v>
      </c>
      <c r="C526" s="2"/>
      <c r="D526" s="2">
        <v>5.0999999999999996</v>
      </c>
      <c r="E526" s="2">
        <v>25</v>
      </c>
      <c r="F526" s="2">
        <v>3800</v>
      </c>
      <c r="G526" s="2" t="s">
        <v>688</v>
      </c>
      <c r="H526" s="3">
        <v>546</v>
      </c>
      <c r="I526" s="2"/>
      <c r="J526" s="2"/>
      <c r="K526" s="2"/>
    </row>
    <row r="527" spans="1:11" ht="27" x14ac:dyDescent="0.35">
      <c r="A527" s="2" t="s">
        <v>637</v>
      </c>
      <c r="B527" s="2" t="s">
        <v>689</v>
      </c>
      <c r="C527" s="2">
        <v>0.8</v>
      </c>
      <c r="D527" s="2">
        <v>25.4</v>
      </c>
      <c r="E527" s="2">
        <v>0</v>
      </c>
      <c r="F527" s="2">
        <v>5</v>
      </c>
      <c r="G527" s="2" t="s">
        <v>667</v>
      </c>
      <c r="H527" s="3">
        <v>867</v>
      </c>
      <c r="I527" s="2"/>
      <c r="J527" s="2"/>
      <c r="K527" s="2"/>
    </row>
    <row r="528" spans="1:11" ht="40.5" x14ac:dyDescent="0.35">
      <c r="A528" s="4" t="s">
        <v>637</v>
      </c>
      <c r="B528" s="4" t="s">
        <v>690</v>
      </c>
      <c r="C528" s="4">
        <v>0.3</v>
      </c>
      <c r="D528" s="4">
        <v>46</v>
      </c>
      <c r="E528" s="4">
        <v>50</v>
      </c>
      <c r="F528" s="4">
        <v>2E-3</v>
      </c>
      <c r="G528" s="4" t="s">
        <v>662</v>
      </c>
      <c r="H528" s="5">
        <v>527</v>
      </c>
      <c r="I528" s="4"/>
      <c r="J528" s="4"/>
      <c r="K528" s="4"/>
    </row>
    <row r="529" spans="1:11" ht="40.5" x14ac:dyDescent="0.35">
      <c r="A529" s="4" t="s">
        <v>637</v>
      </c>
      <c r="B529" s="4" t="s">
        <v>691</v>
      </c>
      <c r="C529" s="4">
        <v>0.7</v>
      </c>
      <c r="D529" s="4">
        <v>21.4</v>
      </c>
      <c r="E529" s="4">
        <v>30</v>
      </c>
      <c r="F529" s="4">
        <v>6.3</v>
      </c>
      <c r="G529" s="4" t="s">
        <v>137</v>
      </c>
      <c r="H529" s="5">
        <v>603</v>
      </c>
      <c r="I529" s="4"/>
      <c r="J529" s="4"/>
      <c r="K529" s="4"/>
    </row>
    <row r="530" spans="1:11" ht="27" x14ac:dyDescent="0.35">
      <c r="A530" s="2" t="s">
        <v>637</v>
      </c>
      <c r="B530" s="2" t="s">
        <v>693</v>
      </c>
      <c r="C530" s="2">
        <v>0.7</v>
      </c>
      <c r="D530" s="2">
        <v>31</v>
      </c>
      <c r="E530" s="2">
        <v>50</v>
      </c>
      <c r="F530" s="2">
        <v>2.7</v>
      </c>
      <c r="G530" s="2" t="s">
        <v>667</v>
      </c>
      <c r="H530" s="3">
        <v>867</v>
      </c>
      <c r="I530" s="2"/>
      <c r="J530" s="2"/>
      <c r="K530" s="2"/>
    </row>
    <row r="531" spans="1:11" ht="40.5" x14ac:dyDescent="0.35">
      <c r="A531" s="2" t="s">
        <v>637</v>
      </c>
      <c r="B531" s="2" t="s">
        <v>694</v>
      </c>
      <c r="C531" s="2">
        <v>0.5</v>
      </c>
      <c r="D531" s="2">
        <v>24.8</v>
      </c>
      <c r="E531" s="2">
        <v>0</v>
      </c>
      <c r="F531" s="2">
        <v>0.3</v>
      </c>
      <c r="G531" s="2" t="s">
        <v>692</v>
      </c>
      <c r="H531" s="3">
        <v>661</v>
      </c>
      <c r="I531" s="2"/>
      <c r="J531" s="2"/>
      <c r="K531" s="2"/>
    </row>
    <row r="532" spans="1:11" ht="27" x14ac:dyDescent="0.35">
      <c r="A532" s="4" t="s">
        <v>637</v>
      </c>
      <c r="B532" s="4" t="s">
        <v>695</v>
      </c>
      <c r="C532" s="4">
        <v>0.8</v>
      </c>
      <c r="D532" s="4">
        <v>28.4</v>
      </c>
      <c r="E532" s="4">
        <v>30</v>
      </c>
      <c r="F532" s="4">
        <v>4.8</v>
      </c>
      <c r="G532" s="4" t="s">
        <v>667</v>
      </c>
      <c r="H532" s="5">
        <v>867</v>
      </c>
      <c r="I532" s="4"/>
      <c r="J532" s="4"/>
      <c r="K532" s="4"/>
    </row>
    <row r="533" spans="1:11" ht="40.5" x14ac:dyDescent="0.35">
      <c r="A533" s="4" t="s">
        <v>637</v>
      </c>
      <c r="B533" s="4" t="s">
        <v>696</v>
      </c>
      <c r="C533" s="4">
        <v>0.3</v>
      </c>
      <c r="D533" s="4">
        <v>30.7</v>
      </c>
      <c r="E533" s="4">
        <v>80</v>
      </c>
      <c r="F533" s="4">
        <v>3</v>
      </c>
      <c r="G533" s="4" t="s">
        <v>655</v>
      </c>
      <c r="H533" s="5">
        <v>1406</v>
      </c>
      <c r="I533" s="4"/>
      <c r="J533" s="4"/>
      <c r="K533" s="4"/>
    </row>
    <row r="534" spans="1:11" ht="27" x14ac:dyDescent="0.35">
      <c r="A534" s="4" t="s">
        <v>637</v>
      </c>
      <c r="B534" s="4" t="s">
        <v>697</v>
      </c>
      <c r="C534" s="4"/>
      <c r="D534" s="4">
        <v>27.2</v>
      </c>
      <c r="E534" s="4">
        <v>20</v>
      </c>
      <c r="F534" s="4">
        <v>4</v>
      </c>
      <c r="G534" s="4" t="s">
        <v>644</v>
      </c>
      <c r="H534" s="5">
        <v>624</v>
      </c>
      <c r="I534" s="4"/>
      <c r="J534" s="4"/>
      <c r="K534" s="4"/>
    </row>
    <row r="535" spans="1:11" ht="27" x14ac:dyDescent="0.35">
      <c r="A535" s="4" t="s">
        <v>637</v>
      </c>
      <c r="B535" s="4" t="s">
        <v>698</v>
      </c>
      <c r="C535" s="4"/>
      <c r="D535" s="4">
        <v>29.4</v>
      </c>
      <c r="E535" s="4">
        <v>50</v>
      </c>
      <c r="F535" s="4">
        <v>6.8</v>
      </c>
      <c r="G535" s="4" t="s">
        <v>644</v>
      </c>
      <c r="H535" s="5">
        <v>624</v>
      </c>
      <c r="I535" s="4"/>
      <c r="J535" s="4"/>
      <c r="K535" s="4"/>
    </row>
    <row r="536" spans="1:11" ht="40.5" x14ac:dyDescent="0.35">
      <c r="A536" s="4" t="s">
        <v>637</v>
      </c>
      <c r="B536" s="4" t="s">
        <v>699</v>
      </c>
      <c r="C536" s="4">
        <v>0.7</v>
      </c>
      <c r="D536" s="4">
        <v>32.4</v>
      </c>
      <c r="E536" s="4">
        <v>30</v>
      </c>
      <c r="F536" s="4">
        <v>0.3</v>
      </c>
      <c r="G536" s="4" t="s">
        <v>649</v>
      </c>
      <c r="H536" s="5">
        <v>868</v>
      </c>
      <c r="I536" s="4"/>
      <c r="J536" s="4"/>
      <c r="K536" s="4"/>
    </row>
    <row r="537" spans="1:11" ht="27" x14ac:dyDescent="0.35">
      <c r="A537" s="2" t="s">
        <v>637</v>
      </c>
      <c r="B537" s="2" t="s">
        <v>700</v>
      </c>
      <c r="C537" s="2">
        <v>0.1</v>
      </c>
      <c r="D537" s="2">
        <v>17</v>
      </c>
      <c r="E537" s="2">
        <v>25</v>
      </c>
      <c r="F537" s="2">
        <v>0.6</v>
      </c>
      <c r="G537" s="2" t="s">
        <v>657</v>
      </c>
      <c r="H537" s="3">
        <v>469</v>
      </c>
      <c r="I537" s="2"/>
      <c r="J537" s="2"/>
      <c r="K537" s="2"/>
    </row>
    <row r="538" spans="1:11" ht="40.5" x14ac:dyDescent="0.35">
      <c r="A538" s="4" t="s">
        <v>637</v>
      </c>
      <c r="B538" s="4" t="s">
        <v>701</v>
      </c>
      <c r="C538" s="4">
        <v>0.4</v>
      </c>
      <c r="D538" s="4">
        <v>30.7</v>
      </c>
      <c r="E538" s="4">
        <v>80</v>
      </c>
      <c r="F538" s="4">
        <v>1.8</v>
      </c>
      <c r="G538" s="4" t="s">
        <v>655</v>
      </c>
      <c r="H538" s="5">
        <v>1406</v>
      </c>
      <c r="I538" s="4"/>
      <c r="J538" s="4"/>
      <c r="K538" s="4"/>
    </row>
    <row r="539" spans="1:11" ht="27" x14ac:dyDescent="0.35">
      <c r="A539" s="4" t="s">
        <v>637</v>
      </c>
      <c r="B539" s="4" t="s">
        <v>702</v>
      </c>
      <c r="C539" s="4">
        <v>0.4</v>
      </c>
      <c r="D539" s="4">
        <v>25.9</v>
      </c>
      <c r="E539" s="4">
        <v>25</v>
      </c>
      <c r="F539" s="4">
        <v>0.35</v>
      </c>
      <c r="G539" s="4" t="s">
        <v>657</v>
      </c>
      <c r="H539" s="5">
        <v>469</v>
      </c>
      <c r="I539" s="4"/>
      <c r="J539" s="4"/>
      <c r="K539" s="4"/>
    </row>
    <row r="540" spans="1:11" ht="27" x14ac:dyDescent="0.35">
      <c r="A540" s="2" t="s">
        <v>637</v>
      </c>
      <c r="B540" s="2" t="s">
        <v>703</v>
      </c>
      <c r="C540" s="2">
        <v>0.4</v>
      </c>
      <c r="D540" s="2">
        <v>27.2</v>
      </c>
      <c r="E540" s="2">
        <v>100</v>
      </c>
      <c r="F540" s="2">
        <v>2.2999999999999998</v>
      </c>
      <c r="G540" s="2" t="s">
        <v>668</v>
      </c>
      <c r="H540" s="3">
        <v>462</v>
      </c>
      <c r="I540" s="2"/>
      <c r="J540" s="2"/>
      <c r="K540" s="2"/>
    </row>
    <row r="541" spans="1:11" ht="40.5" x14ac:dyDescent="0.35">
      <c r="A541" s="4" t="s">
        <v>637</v>
      </c>
      <c r="B541" s="4" t="s">
        <v>704</v>
      </c>
      <c r="C541" s="4">
        <v>0.4</v>
      </c>
      <c r="D541" s="4">
        <v>37.799999999999997</v>
      </c>
      <c r="E541" s="4">
        <v>100</v>
      </c>
      <c r="F541" s="4">
        <v>0.16</v>
      </c>
      <c r="G541" s="4" t="s">
        <v>651</v>
      </c>
      <c r="H541" s="5">
        <v>637</v>
      </c>
      <c r="I541" s="4"/>
      <c r="J541" s="4"/>
      <c r="K541" s="4"/>
    </row>
    <row r="542" spans="1:11" ht="27" x14ac:dyDescent="0.35">
      <c r="A542" s="2" t="s">
        <v>637</v>
      </c>
      <c r="B542" s="2" t="s">
        <v>638</v>
      </c>
      <c r="C542" s="2"/>
      <c r="D542" s="2">
        <v>31.8</v>
      </c>
      <c r="E542" s="2">
        <v>50</v>
      </c>
      <c r="F542" s="2">
        <v>1.8</v>
      </c>
      <c r="G542" s="2" t="s">
        <v>644</v>
      </c>
      <c r="H542" s="3">
        <v>624</v>
      </c>
      <c r="I542" s="2"/>
      <c r="J542" s="2"/>
      <c r="K542" s="2"/>
    </row>
    <row r="543" spans="1:11" ht="27" x14ac:dyDescent="0.35">
      <c r="A543" s="4" t="s">
        <v>637</v>
      </c>
      <c r="B543" s="4" t="s">
        <v>705</v>
      </c>
      <c r="C543" s="4">
        <v>2.2999999999999998</v>
      </c>
      <c r="D543" s="4">
        <v>29.7</v>
      </c>
      <c r="E543" s="4">
        <v>50</v>
      </c>
      <c r="F543" s="4">
        <v>50</v>
      </c>
      <c r="G543" s="4" t="s">
        <v>706</v>
      </c>
      <c r="H543" s="5">
        <v>84</v>
      </c>
      <c r="I543" s="4"/>
      <c r="J543" s="4"/>
      <c r="K543" s="4"/>
    </row>
    <row r="544" spans="1:11" ht="27" x14ac:dyDescent="0.35">
      <c r="A544" s="2" t="s">
        <v>637</v>
      </c>
      <c r="B544" s="2" t="s">
        <v>707</v>
      </c>
      <c r="C544" s="2">
        <v>3</v>
      </c>
      <c r="D544" s="2">
        <v>48.1</v>
      </c>
      <c r="E544" s="2">
        <v>80</v>
      </c>
      <c r="F544" s="2">
        <v>2</v>
      </c>
      <c r="G544" s="2" t="s">
        <v>708</v>
      </c>
      <c r="H544" s="3">
        <v>452</v>
      </c>
      <c r="I544" s="2"/>
      <c r="J544" s="2"/>
      <c r="K544" s="2"/>
    </row>
    <row r="545" spans="1:11" ht="27" x14ac:dyDescent="0.35">
      <c r="A545" s="4" t="s">
        <v>637</v>
      </c>
      <c r="B545" s="4" t="s">
        <v>707</v>
      </c>
      <c r="C545" s="4">
        <v>3.4</v>
      </c>
      <c r="D545" s="4">
        <v>60</v>
      </c>
      <c r="E545" s="4">
        <v>110</v>
      </c>
      <c r="F545" s="4">
        <v>1.8</v>
      </c>
      <c r="G545" s="4" t="s">
        <v>709</v>
      </c>
      <c r="H545" s="5">
        <v>1158</v>
      </c>
      <c r="I545" s="4"/>
      <c r="J545" s="4" t="s">
        <v>562</v>
      </c>
      <c r="K545" s="4"/>
    </row>
    <row r="546" spans="1:11" ht="27" x14ac:dyDescent="0.35">
      <c r="A546" s="4" t="s">
        <v>637</v>
      </c>
      <c r="B546" s="4" t="s">
        <v>710</v>
      </c>
      <c r="C546" s="4">
        <v>2.2000000000000002</v>
      </c>
      <c r="D546" s="4">
        <v>219</v>
      </c>
      <c r="E546" s="4">
        <v>800</v>
      </c>
      <c r="F546" s="4">
        <v>0.2</v>
      </c>
      <c r="G546" s="4" t="s">
        <v>711</v>
      </c>
      <c r="H546" s="5">
        <v>472</v>
      </c>
      <c r="I546" s="4"/>
      <c r="J546" s="4"/>
      <c r="K546" s="4"/>
    </row>
  </sheetData>
  <hyperlinks>
    <hyperlink ref="H2"/>
    <hyperlink ref="H3"/>
    <hyperlink ref="H4"/>
    <hyperlink ref="H5"/>
    <hyperlink ref="H6"/>
    <hyperlink ref="H7"/>
    <hyperlink ref="H8"/>
    <hyperlink ref="H9"/>
    <hyperlink ref="H10"/>
    <hyperlink ref="H11"/>
    <hyperlink ref="H12"/>
    <hyperlink ref="H18"/>
    <hyperlink ref="H19"/>
    <hyperlink ref="H20"/>
    <hyperlink ref="H21"/>
    <hyperlink ref="H22"/>
    <hyperlink ref="H23"/>
    <hyperlink ref="H24"/>
    <hyperlink ref="H25"/>
    <hyperlink ref="H26"/>
    <hyperlink ref="H27"/>
    <hyperlink ref="H28"/>
    <hyperlink ref="H29"/>
    <hyperlink ref="H30"/>
    <hyperlink ref="H31"/>
    <hyperlink ref="H32"/>
    <hyperlink ref="H33"/>
    <hyperlink ref="H34"/>
    <hyperlink ref="H35"/>
    <hyperlink ref="H36"/>
    <hyperlink ref="H37"/>
    <hyperlink ref="H38"/>
    <hyperlink ref="H39"/>
    <hyperlink ref="H40"/>
    <hyperlink ref="H41"/>
    <hyperlink ref="H42"/>
    <hyperlink ref="H43"/>
    <hyperlink ref="H44"/>
    <hyperlink ref="H45"/>
    <hyperlink ref="H46"/>
    <hyperlink ref="H47"/>
    <hyperlink ref="H48"/>
    <hyperlink ref="H49"/>
    <hyperlink ref="H50"/>
    <hyperlink ref="H51"/>
    <hyperlink ref="H52"/>
    <hyperlink ref="H53"/>
    <hyperlink ref="H54"/>
    <hyperlink ref="H55"/>
    <hyperlink ref="H56"/>
    <hyperlink ref="H57"/>
    <hyperlink ref="H58"/>
    <hyperlink ref="H59"/>
    <hyperlink ref="H60"/>
    <hyperlink ref="H61"/>
    <hyperlink ref="H62"/>
    <hyperlink ref="H63"/>
    <hyperlink ref="H64"/>
    <hyperlink ref="H65"/>
    <hyperlink ref="H66"/>
    <hyperlink ref="H67"/>
    <hyperlink ref="H68"/>
    <hyperlink ref="H69"/>
    <hyperlink ref="H70"/>
    <hyperlink ref="H71"/>
    <hyperlink ref="H72"/>
    <hyperlink ref="H73"/>
    <hyperlink ref="H74"/>
    <hyperlink ref="H75"/>
    <hyperlink ref="H76"/>
    <hyperlink ref="H77"/>
    <hyperlink ref="H78"/>
    <hyperlink ref="H79"/>
    <hyperlink ref="H80"/>
    <hyperlink ref="H81"/>
    <hyperlink ref="H82"/>
    <hyperlink ref="H83"/>
    <hyperlink ref="H84"/>
    <hyperlink ref="H85"/>
    <hyperlink ref="H86"/>
    <hyperlink ref="H87"/>
    <hyperlink ref="H88"/>
    <hyperlink ref="H89"/>
    <hyperlink ref="H90"/>
    <hyperlink ref="H91"/>
    <hyperlink ref="H92"/>
    <hyperlink ref="H93"/>
    <hyperlink ref="H94"/>
    <hyperlink ref="H95"/>
    <hyperlink ref="H96"/>
    <hyperlink ref="H97"/>
    <hyperlink ref="H98"/>
    <hyperlink ref="H99"/>
    <hyperlink ref="H100"/>
    <hyperlink ref="H101"/>
    <hyperlink ref="H102"/>
    <hyperlink ref="H103"/>
    <hyperlink ref="H104"/>
    <hyperlink ref="H105"/>
    <hyperlink ref="H106"/>
    <hyperlink ref="H107"/>
    <hyperlink ref="H108"/>
    <hyperlink ref="H109"/>
    <hyperlink ref="H110"/>
    <hyperlink ref="H111"/>
    <hyperlink ref="H112"/>
    <hyperlink ref="H113"/>
    <hyperlink ref="H114"/>
    <hyperlink ref="H115"/>
    <hyperlink ref="H116"/>
    <hyperlink ref="H117"/>
    <hyperlink ref="H118"/>
    <hyperlink ref="H119"/>
    <hyperlink ref="H120"/>
    <hyperlink ref="H121"/>
    <hyperlink ref="H122"/>
    <hyperlink ref="H123"/>
    <hyperlink ref="H124"/>
    <hyperlink ref="H125"/>
    <hyperlink ref="H126"/>
    <hyperlink ref="H127"/>
    <hyperlink ref="H128"/>
    <hyperlink ref="H129"/>
    <hyperlink ref="H130"/>
    <hyperlink ref="H131"/>
    <hyperlink ref="H132"/>
    <hyperlink ref="H133"/>
    <hyperlink ref="H134"/>
    <hyperlink ref="H135"/>
    <hyperlink ref="H136"/>
    <hyperlink ref="H137"/>
    <hyperlink ref="H138"/>
    <hyperlink ref="H139"/>
    <hyperlink ref="H140"/>
    <hyperlink ref="H141"/>
    <hyperlink ref="H142"/>
    <hyperlink ref="H143"/>
    <hyperlink ref="H144"/>
    <hyperlink ref="H145"/>
    <hyperlink ref="H146"/>
    <hyperlink ref="H147"/>
    <hyperlink ref="H148"/>
    <hyperlink ref="H149"/>
    <hyperlink ref="H150"/>
    <hyperlink ref="H151"/>
    <hyperlink ref="H152"/>
    <hyperlink ref="H153"/>
    <hyperlink ref="H154"/>
    <hyperlink ref="H155"/>
    <hyperlink ref="H156"/>
    <hyperlink ref="H157"/>
    <hyperlink ref="H158"/>
    <hyperlink ref="H159"/>
    <hyperlink ref="H160"/>
    <hyperlink ref="H161"/>
    <hyperlink ref="H162"/>
    <hyperlink ref="H163"/>
    <hyperlink ref="H164"/>
    <hyperlink ref="H165"/>
    <hyperlink ref="H166"/>
    <hyperlink ref="H167"/>
    <hyperlink ref="H168"/>
    <hyperlink ref="H169"/>
    <hyperlink ref="H170"/>
    <hyperlink ref="H171"/>
    <hyperlink ref="H172"/>
    <hyperlink ref="H173"/>
    <hyperlink ref="H174"/>
    <hyperlink ref="H175"/>
    <hyperlink ref="H176"/>
    <hyperlink ref="H177"/>
    <hyperlink ref="H178"/>
    <hyperlink ref="H179"/>
    <hyperlink ref="H180"/>
    <hyperlink ref="H181"/>
    <hyperlink ref="H182"/>
    <hyperlink ref="H183"/>
    <hyperlink ref="H184"/>
    <hyperlink ref="H185"/>
    <hyperlink ref="H186"/>
    <hyperlink ref="H187"/>
    <hyperlink ref="H188"/>
    <hyperlink ref="H189"/>
    <hyperlink ref="H190"/>
    <hyperlink ref="H191"/>
    <hyperlink ref="H192"/>
    <hyperlink ref="H193"/>
    <hyperlink ref="H194"/>
    <hyperlink ref="H195"/>
    <hyperlink ref="H196"/>
    <hyperlink ref="H197"/>
    <hyperlink ref="H198"/>
    <hyperlink ref="H199"/>
    <hyperlink ref="H200"/>
    <hyperlink ref="H201"/>
    <hyperlink ref="H202"/>
    <hyperlink ref="H203"/>
    <hyperlink ref="H204"/>
    <hyperlink ref="H205"/>
    <hyperlink ref="H206"/>
    <hyperlink ref="H207"/>
    <hyperlink ref="H208"/>
    <hyperlink ref="H209"/>
    <hyperlink ref="H210"/>
    <hyperlink ref="H211"/>
    <hyperlink ref="H212"/>
    <hyperlink ref="H213"/>
    <hyperlink ref="H214"/>
    <hyperlink ref="H215"/>
    <hyperlink ref="H216"/>
    <hyperlink ref="H217"/>
    <hyperlink ref="H218"/>
    <hyperlink ref="H219"/>
    <hyperlink ref="H220"/>
    <hyperlink ref="H221"/>
    <hyperlink ref="H222"/>
    <hyperlink ref="H223"/>
    <hyperlink ref="H224"/>
    <hyperlink ref="H225"/>
    <hyperlink ref="H226"/>
    <hyperlink ref="H227"/>
    <hyperlink ref="H228"/>
    <hyperlink ref="H229"/>
    <hyperlink ref="H230"/>
    <hyperlink ref="H231"/>
    <hyperlink ref="H232"/>
    <hyperlink ref="H233"/>
    <hyperlink ref="H234"/>
    <hyperlink ref="H235"/>
    <hyperlink ref="H239"/>
    <hyperlink ref="H240"/>
    <hyperlink ref="H241"/>
    <hyperlink ref="H242"/>
    <hyperlink ref="H243"/>
    <hyperlink ref="H244"/>
    <hyperlink ref="H245"/>
    <hyperlink ref="H246"/>
    <hyperlink ref="H247"/>
    <hyperlink ref="H248"/>
    <hyperlink ref="H249"/>
    <hyperlink ref="H250"/>
    <hyperlink ref="H251"/>
    <hyperlink ref="H252"/>
    <hyperlink ref="H253"/>
    <hyperlink ref="H254"/>
    <hyperlink ref="H255"/>
    <hyperlink ref="H256"/>
    <hyperlink ref="H257"/>
    <hyperlink ref="H258"/>
    <hyperlink ref="H259"/>
    <hyperlink ref="H260"/>
    <hyperlink ref="H261"/>
    <hyperlink ref="H262"/>
    <hyperlink ref="H263"/>
    <hyperlink ref="H264"/>
    <hyperlink ref="H265"/>
    <hyperlink ref="H266"/>
    <hyperlink ref="H267"/>
    <hyperlink ref="H268"/>
    <hyperlink ref="H269"/>
    <hyperlink ref="H270"/>
    <hyperlink ref="H271"/>
    <hyperlink ref="H272"/>
    <hyperlink ref="H273"/>
    <hyperlink ref="H274"/>
    <hyperlink ref="H275"/>
    <hyperlink ref="H276"/>
    <hyperlink ref="H277"/>
    <hyperlink ref="H278"/>
    <hyperlink ref="H279"/>
    <hyperlink ref="H280"/>
    <hyperlink ref="H281"/>
    <hyperlink ref="H282"/>
    <hyperlink ref="H283"/>
    <hyperlink ref="H284"/>
    <hyperlink ref="H285"/>
    <hyperlink ref="H286"/>
    <hyperlink ref="H287"/>
    <hyperlink ref="H288"/>
    <hyperlink ref="H289"/>
    <hyperlink ref="H290"/>
    <hyperlink ref="H291"/>
    <hyperlink ref="H292"/>
    <hyperlink ref="H293"/>
    <hyperlink ref="H294"/>
    <hyperlink ref="H295"/>
    <hyperlink ref="H296"/>
    <hyperlink ref="H297"/>
    <hyperlink ref="H298"/>
    <hyperlink ref="H299"/>
    <hyperlink ref="H300"/>
    <hyperlink ref="H301"/>
    <hyperlink ref="H302"/>
    <hyperlink ref="H303"/>
    <hyperlink ref="H304"/>
    <hyperlink ref="H305"/>
    <hyperlink ref="H306"/>
    <hyperlink ref="H307"/>
    <hyperlink ref="H308"/>
    <hyperlink ref="H309"/>
    <hyperlink ref="H310"/>
    <hyperlink ref="H311"/>
    <hyperlink ref="H312"/>
    <hyperlink ref="H313"/>
    <hyperlink ref="H314"/>
    <hyperlink ref="H315"/>
    <hyperlink ref="H316"/>
    <hyperlink ref="H317"/>
    <hyperlink ref="H318"/>
    <hyperlink ref="H319"/>
    <hyperlink ref="H320"/>
    <hyperlink ref="H321"/>
    <hyperlink ref="H322"/>
    <hyperlink ref="H323"/>
    <hyperlink ref="H324"/>
    <hyperlink ref="H325"/>
    <hyperlink ref="H326"/>
    <hyperlink ref="H327"/>
    <hyperlink ref="H328"/>
    <hyperlink ref="H329"/>
    <hyperlink ref="H330"/>
    <hyperlink ref="H331"/>
    <hyperlink ref="H332"/>
    <hyperlink ref="H333"/>
    <hyperlink ref="H334"/>
    <hyperlink ref="H335"/>
    <hyperlink ref="H336"/>
    <hyperlink ref="H337"/>
    <hyperlink ref="H338"/>
    <hyperlink ref="H339"/>
    <hyperlink ref="H340"/>
    <hyperlink ref="H341"/>
    <hyperlink ref="H342"/>
    <hyperlink ref="H343"/>
    <hyperlink ref="H344"/>
    <hyperlink ref="H345"/>
    <hyperlink ref="H346"/>
    <hyperlink ref="H347"/>
    <hyperlink ref="H348"/>
    <hyperlink ref="H349"/>
    <hyperlink ref="H350"/>
    <hyperlink ref="H351"/>
    <hyperlink ref="H352"/>
    <hyperlink ref="H353"/>
    <hyperlink ref="H354"/>
    <hyperlink ref="H355"/>
    <hyperlink ref="H356"/>
    <hyperlink ref="H357"/>
    <hyperlink ref="H358"/>
    <hyperlink ref="H359"/>
    <hyperlink ref="H360"/>
    <hyperlink ref="H361"/>
    <hyperlink ref="H362"/>
    <hyperlink ref="H363"/>
    <hyperlink ref="H364"/>
    <hyperlink ref="H365"/>
    <hyperlink ref="H366"/>
    <hyperlink ref="H367"/>
    <hyperlink ref="H368"/>
    <hyperlink ref="H369"/>
    <hyperlink ref="H370"/>
    <hyperlink ref="H371"/>
    <hyperlink ref="H372"/>
    <hyperlink ref="H373"/>
    <hyperlink ref="H374"/>
    <hyperlink ref="H375"/>
    <hyperlink ref="H376"/>
    <hyperlink ref="H377"/>
    <hyperlink ref="H378"/>
    <hyperlink ref="H379"/>
    <hyperlink ref="H380"/>
    <hyperlink ref="H381"/>
    <hyperlink ref="H382"/>
    <hyperlink ref="H383"/>
    <hyperlink ref="H384"/>
    <hyperlink ref="H385"/>
    <hyperlink ref="H386"/>
    <hyperlink ref="H387"/>
    <hyperlink ref="H388"/>
    <hyperlink ref="H389"/>
    <hyperlink ref="H390"/>
    <hyperlink ref="H391"/>
    <hyperlink ref="H392"/>
    <hyperlink ref="H393"/>
    <hyperlink ref="H394"/>
    <hyperlink ref="H395"/>
    <hyperlink ref="H396"/>
    <hyperlink ref="H397"/>
    <hyperlink ref="H398"/>
    <hyperlink ref="H399"/>
    <hyperlink ref="H400"/>
    <hyperlink ref="H401"/>
    <hyperlink ref="H402"/>
    <hyperlink ref="H403"/>
    <hyperlink ref="H404"/>
    <hyperlink ref="H405"/>
    <hyperlink ref="H406"/>
    <hyperlink ref="H407"/>
    <hyperlink ref="H408"/>
    <hyperlink ref="H409"/>
    <hyperlink ref="H410"/>
    <hyperlink ref="H411"/>
    <hyperlink ref="H412"/>
    <hyperlink ref="H413"/>
    <hyperlink ref="H414"/>
    <hyperlink ref="H415"/>
    <hyperlink ref="H416"/>
    <hyperlink ref="H417"/>
    <hyperlink ref="H418"/>
    <hyperlink ref="H419"/>
    <hyperlink ref="H420"/>
    <hyperlink ref="H421"/>
    <hyperlink ref="H422"/>
    <hyperlink ref="H423"/>
    <hyperlink ref="H424"/>
    <hyperlink ref="H425"/>
    <hyperlink ref="H426"/>
    <hyperlink ref="H427"/>
    <hyperlink ref="H428"/>
    <hyperlink ref="H429"/>
    <hyperlink ref="H430"/>
    <hyperlink ref="H431"/>
    <hyperlink ref="H432"/>
    <hyperlink ref="H433"/>
    <hyperlink ref="H434"/>
    <hyperlink ref="H435"/>
    <hyperlink ref="H436"/>
    <hyperlink ref="H437"/>
    <hyperlink ref="H438"/>
    <hyperlink ref="H439"/>
    <hyperlink ref="H440"/>
    <hyperlink ref="H441"/>
    <hyperlink ref="H442"/>
    <hyperlink ref="H443"/>
    <hyperlink ref="H444"/>
    <hyperlink ref="H445"/>
    <hyperlink ref="H446"/>
    <hyperlink ref="H447"/>
    <hyperlink ref="H448"/>
    <hyperlink ref="H449"/>
    <hyperlink ref="H450"/>
    <hyperlink ref="H451"/>
    <hyperlink ref="H452"/>
    <hyperlink ref="H453"/>
    <hyperlink ref="H454"/>
    <hyperlink ref="H455"/>
    <hyperlink ref="H456"/>
    <hyperlink ref="H457"/>
    <hyperlink ref="H458"/>
    <hyperlink ref="H459"/>
    <hyperlink ref="H460"/>
    <hyperlink ref="H461"/>
    <hyperlink ref="H462"/>
    <hyperlink ref="H463"/>
    <hyperlink ref="H464"/>
    <hyperlink ref="H465"/>
    <hyperlink ref="H466"/>
    <hyperlink ref="H467"/>
    <hyperlink ref="H468"/>
    <hyperlink ref="H469"/>
    <hyperlink ref="H470"/>
    <hyperlink ref="H471"/>
    <hyperlink ref="H472"/>
    <hyperlink ref="H473"/>
    <hyperlink ref="H474"/>
    <hyperlink ref="H475"/>
    <hyperlink ref="H476"/>
    <hyperlink ref="H477"/>
    <hyperlink ref="H478"/>
    <hyperlink ref="H479"/>
    <hyperlink ref="H480"/>
    <hyperlink ref="H481"/>
    <hyperlink ref="H482"/>
    <hyperlink ref="H483"/>
    <hyperlink ref="H484"/>
    <hyperlink ref="H485"/>
    <hyperlink ref="H486"/>
    <hyperlink ref="H487"/>
    <hyperlink ref="H488"/>
    <hyperlink ref="H489"/>
    <hyperlink ref="H490"/>
    <hyperlink ref="H491"/>
    <hyperlink ref="H492"/>
    <hyperlink ref="H493"/>
    <hyperlink ref="H494"/>
    <hyperlink ref="H495"/>
    <hyperlink ref="H496"/>
    <hyperlink ref="H497"/>
    <hyperlink ref="H498"/>
    <hyperlink ref="H499"/>
    <hyperlink ref="H500"/>
    <hyperlink ref="H501"/>
    <hyperlink ref="H502"/>
    <hyperlink ref="H503"/>
    <hyperlink ref="H504"/>
    <hyperlink ref="H505"/>
    <hyperlink ref="H506"/>
    <hyperlink ref="H507"/>
    <hyperlink ref="H508"/>
    <hyperlink ref="H509"/>
    <hyperlink ref="H510"/>
    <hyperlink ref="H511"/>
    <hyperlink ref="H512"/>
    <hyperlink ref="H513"/>
    <hyperlink ref="H514"/>
    <hyperlink ref="H515"/>
    <hyperlink ref="H516"/>
    <hyperlink ref="H517"/>
    <hyperlink ref="H518"/>
    <hyperlink ref="H519"/>
    <hyperlink ref="H520"/>
    <hyperlink ref="H521"/>
    <hyperlink ref="H522"/>
    <hyperlink ref="H523"/>
    <hyperlink ref="H524"/>
    <hyperlink ref="H525"/>
    <hyperlink ref="H526"/>
    <hyperlink ref="H527"/>
    <hyperlink ref="H528"/>
    <hyperlink ref="H529"/>
    <hyperlink ref="H530"/>
    <hyperlink ref="H531"/>
    <hyperlink ref="H532"/>
    <hyperlink ref="H533"/>
    <hyperlink ref="H534"/>
    <hyperlink ref="H535"/>
    <hyperlink ref="H536"/>
    <hyperlink ref="H537"/>
    <hyperlink ref="H538"/>
    <hyperlink ref="H539"/>
    <hyperlink ref="H540"/>
    <hyperlink ref="H541"/>
    <hyperlink ref="H542"/>
    <hyperlink ref="H543"/>
    <hyperlink ref="H544"/>
    <hyperlink ref="H545"/>
    <hyperlink ref="H546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2"/>
  <sheetViews>
    <sheetView workbookViewId="0">
      <selection activeCell="I28" sqref="I28"/>
    </sheetView>
  </sheetViews>
  <sheetFormatPr defaultRowHeight="14.5" x14ac:dyDescent="0.35"/>
  <sheetData>
    <row r="1" spans="1:7" x14ac:dyDescent="0.35">
      <c r="A1" t="s">
        <v>737</v>
      </c>
      <c r="B1" t="s">
        <v>738</v>
      </c>
      <c r="C1" t="s">
        <v>739</v>
      </c>
      <c r="D1" t="s">
        <v>740</v>
      </c>
      <c r="E1" t="s">
        <v>741</v>
      </c>
      <c r="F1" t="s">
        <v>742</v>
      </c>
      <c r="G1" t="s">
        <v>743</v>
      </c>
    </row>
    <row r="2" spans="1:7" x14ac:dyDescent="0.35">
      <c r="A2" t="s">
        <v>13</v>
      </c>
      <c r="B2">
        <v>0.4</v>
      </c>
      <c r="C2">
        <v>133</v>
      </c>
      <c r="D2">
        <v>650</v>
      </c>
      <c r="E2">
        <v>2.9999999999999997E-4</v>
      </c>
      <c r="F2">
        <v>76.76799819</v>
      </c>
      <c r="G2" t="s">
        <v>11</v>
      </c>
    </row>
    <row r="3" spans="1:7" x14ac:dyDescent="0.35">
      <c r="A3" t="s">
        <v>15</v>
      </c>
      <c r="B3">
        <v>0.8</v>
      </c>
      <c r="C3">
        <v>130</v>
      </c>
      <c r="D3">
        <v>500</v>
      </c>
      <c r="E3">
        <v>1E-3</v>
      </c>
      <c r="F3">
        <v>110.8415691</v>
      </c>
      <c r="G3" t="s">
        <v>11</v>
      </c>
    </row>
    <row r="4" spans="1:7" x14ac:dyDescent="0.35">
      <c r="A4" t="s">
        <v>16</v>
      </c>
      <c r="B4">
        <v>2.2000000000000002</v>
      </c>
      <c r="C4">
        <v>130</v>
      </c>
      <c r="D4">
        <v>500</v>
      </c>
      <c r="E4">
        <v>0.12</v>
      </c>
      <c r="F4">
        <v>150.5777506</v>
      </c>
      <c r="G4" t="s">
        <v>11</v>
      </c>
    </row>
    <row r="5" spans="1:7" x14ac:dyDescent="0.35">
      <c r="A5" t="s">
        <v>20</v>
      </c>
      <c r="B5">
        <v>1.4</v>
      </c>
      <c r="C5">
        <v>90</v>
      </c>
      <c r="D5" t="s">
        <v>744</v>
      </c>
      <c r="E5" t="s">
        <v>744</v>
      </c>
      <c r="F5" t="s">
        <v>744</v>
      </c>
      <c r="G5" t="s">
        <v>11</v>
      </c>
    </row>
    <row r="6" spans="1:7" x14ac:dyDescent="0.35">
      <c r="A6" t="s">
        <v>22</v>
      </c>
      <c r="B6">
        <v>1.3</v>
      </c>
      <c r="C6">
        <v>144</v>
      </c>
      <c r="D6">
        <v>600</v>
      </c>
      <c r="E6">
        <v>3.0000000000000001E-3</v>
      </c>
      <c r="F6">
        <v>116.7325668</v>
      </c>
      <c r="G6" t="s">
        <v>11</v>
      </c>
    </row>
    <row r="7" spans="1:7" x14ac:dyDescent="0.35">
      <c r="A7" t="s">
        <v>22</v>
      </c>
      <c r="B7">
        <v>1.3</v>
      </c>
      <c r="C7">
        <v>142</v>
      </c>
      <c r="D7">
        <v>700</v>
      </c>
      <c r="E7">
        <v>0.02</v>
      </c>
      <c r="F7">
        <v>113.4705996</v>
      </c>
      <c r="G7" t="s">
        <v>11</v>
      </c>
    </row>
    <row r="8" spans="1:7" x14ac:dyDescent="0.35">
      <c r="A8" t="s">
        <v>25</v>
      </c>
      <c r="B8">
        <v>1.3</v>
      </c>
      <c r="C8">
        <v>183</v>
      </c>
      <c r="D8">
        <v>604</v>
      </c>
      <c r="E8">
        <v>3.0000000000000001E-3</v>
      </c>
      <c r="F8">
        <v>160.45001970000001</v>
      </c>
      <c r="G8" t="s">
        <v>11</v>
      </c>
    </row>
    <row r="9" spans="1:7" x14ac:dyDescent="0.35">
      <c r="A9" t="s">
        <v>29</v>
      </c>
      <c r="B9">
        <v>1.1000000000000001</v>
      </c>
      <c r="C9">
        <v>70</v>
      </c>
      <c r="D9">
        <v>277</v>
      </c>
      <c r="E9">
        <v>0.38</v>
      </c>
      <c r="F9">
        <v>119.2417799</v>
      </c>
      <c r="G9" t="s">
        <v>11</v>
      </c>
    </row>
    <row r="10" spans="1:7" x14ac:dyDescent="0.35">
      <c r="A10" t="s">
        <v>31</v>
      </c>
      <c r="B10">
        <v>2.6</v>
      </c>
      <c r="C10">
        <v>29.1</v>
      </c>
      <c r="D10">
        <v>300</v>
      </c>
      <c r="E10">
        <v>3.7</v>
      </c>
      <c r="F10">
        <v>61.644502719999998</v>
      </c>
      <c r="G10" t="s">
        <v>11</v>
      </c>
    </row>
    <row r="11" spans="1:7" x14ac:dyDescent="0.35">
      <c r="A11" t="s">
        <v>34</v>
      </c>
      <c r="B11">
        <v>2.8</v>
      </c>
      <c r="C11">
        <v>26.6</v>
      </c>
      <c r="D11">
        <v>300</v>
      </c>
      <c r="E11">
        <v>4.5</v>
      </c>
      <c r="F11">
        <v>58.90618096</v>
      </c>
      <c r="G11" t="s">
        <v>11</v>
      </c>
    </row>
    <row r="12" spans="1:7" x14ac:dyDescent="0.35">
      <c r="A12" t="s">
        <v>35</v>
      </c>
      <c r="B12">
        <v>3.5</v>
      </c>
      <c r="C12">
        <v>70.5</v>
      </c>
      <c r="D12">
        <v>295</v>
      </c>
      <c r="E12">
        <v>4</v>
      </c>
      <c r="F12">
        <v>135.62596149999999</v>
      </c>
      <c r="G12" t="s">
        <v>11</v>
      </c>
    </row>
    <row r="13" spans="1:7" x14ac:dyDescent="0.35">
      <c r="A13" t="s">
        <v>37</v>
      </c>
      <c r="B13">
        <v>2.9</v>
      </c>
      <c r="C13">
        <v>62.5</v>
      </c>
      <c r="D13">
        <v>300</v>
      </c>
      <c r="E13">
        <v>2.5</v>
      </c>
      <c r="F13">
        <v>116.6802567</v>
      </c>
      <c r="G13" t="s">
        <v>11</v>
      </c>
    </row>
    <row r="14" spans="1:7" x14ac:dyDescent="0.35">
      <c r="A14" t="s">
        <v>40</v>
      </c>
      <c r="B14">
        <v>4.5</v>
      </c>
      <c r="C14">
        <v>76</v>
      </c>
      <c r="D14">
        <v>450</v>
      </c>
      <c r="E14">
        <v>16</v>
      </c>
      <c r="F14">
        <v>128.1300521</v>
      </c>
      <c r="G14" t="s">
        <v>11</v>
      </c>
    </row>
    <row r="15" spans="1:7" x14ac:dyDescent="0.35">
      <c r="A15" t="s">
        <v>40</v>
      </c>
      <c r="B15">
        <v>4.2</v>
      </c>
      <c r="C15">
        <v>108</v>
      </c>
      <c r="D15">
        <v>418</v>
      </c>
      <c r="E15">
        <v>5.7</v>
      </c>
      <c r="F15">
        <v>170.7410936</v>
      </c>
      <c r="G15" t="s">
        <v>11</v>
      </c>
    </row>
    <row r="16" spans="1:7" x14ac:dyDescent="0.35">
      <c r="A16" t="s">
        <v>45</v>
      </c>
      <c r="B16">
        <v>2.6</v>
      </c>
      <c r="C16">
        <v>72.900000000000006</v>
      </c>
      <c r="D16">
        <v>295</v>
      </c>
      <c r="E16">
        <v>6</v>
      </c>
      <c r="F16">
        <v>143.21667400000001</v>
      </c>
      <c r="G16" t="s">
        <v>11</v>
      </c>
    </row>
    <row r="17" spans="1:8" x14ac:dyDescent="0.35">
      <c r="A17" t="s">
        <v>47</v>
      </c>
      <c r="B17">
        <v>5.5</v>
      </c>
      <c r="C17">
        <v>77.2</v>
      </c>
      <c r="D17">
        <v>450</v>
      </c>
      <c r="E17">
        <v>25</v>
      </c>
      <c r="F17">
        <v>133.4939861</v>
      </c>
      <c r="G17" t="s">
        <v>11</v>
      </c>
    </row>
    <row r="18" spans="1:8" x14ac:dyDescent="0.35">
      <c r="A18" t="s">
        <v>49</v>
      </c>
      <c r="B18">
        <v>3.1</v>
      </c>
      <c r="C18">
        <v>31.3</v>
      </c>
      <c r="D18">
        <v>300</v>
      </c>
      <c r="E18">
        <v>3.7</v>
      </c>
      <c r="F18">
        <v>65.483944249999993</v>
      </c>
      <c r="G18" t="s">
        <v>11</v>
      </c>
    </row>
    <row r="19" spans="1:8" x14ac:dyDescent="0.35">
      <c r="A19" t="s">
        <v>49</v>
      </c>
      <c r="B19">
        <v>3.2</v>
      </c>
      <c r="C19">
        <v>61</v>
      </c>
      <c r="D19">
        <v>250</v>
      </c>
      <c r="E19">
        <v>1.1000000000000001</v>
      </c>
      <c r="F19">
        <v>117.4258737</v>
      </c>
      <c r="G19" t="s">
        <v>11</v>
      </c>
    </row>
    <row r="20" spans="1:8" x14ac:dyDescent="0.35">
      <c r="A20" t="s">
        <v>49</v>
      </c>
      <c r="B20">
        <v>3.3</v>
      </c>
      <c r="C20">
        <v>67</v>
      </c>
      <c r="D20">
        <v>300</v>
      </c>
      <c r="E20">
        <v>2.2000000000000002</v>
      </c>
      <c r="F20">
        <v>123.4726429</v>
      </c>
      <c r="G20" t="s">
        <v>11</v>
      </c>
    </row>
    <row r="21" spans="1:8" x14ac:dyDescent="0.35">
      <c r="A21" t="s">
        <v>49</v>
      </c>
      <c r="B21">
        <v>3.3</v>
      </c>
      <c r="C21">
        <v>65.900000000000006</v>
      </c>
      <c r="D21">
        <v>300</v>
      </c>
      <c r="E21">
        <v>3.2</v>
      </c>
      <c r="F21">
        <v>124.6628777</v>
      </c>
      <c r="G21" t="s">
        <v>11</v>
      </c>
    </row>
    <row r="22" spans="1:8" x14ac:dyDescent="0.35">
      <c r="A22" t="s">
        <v>49</v>
      </c>
      <c r="B22">
        <v>3.3</v>
      </c>
      <c r="C22">
        <v>63.2</v>
      </c>
      <c r="D22">
        <v>300</v>
      </c>
      <c r="E22">
        <v>3.1</v>
      </c>
      <c r="F22">
        <v>119.6873216</v>
      </c>
      <c r="G22" t="s">
        <v>11</v>
      </c>
      <c r="H22">
        <f>AVERAGE(F2:F592)</f>
        <v>110.11920933967204</v>
      </c>
    </row>
    <row r="23" spans="1:8" x14ac:dyDescent="0.35">
      <c r="A23" t="s">
        <v>49</v>
      </c>
      <c r="B23">
        <v>3.5</v>
      </c>
      <c r="C23">
        <v>64.400000000000006</v>
      </c>
      <c r="D23">
        <v>180</v>
      </c>
      <c r="E23">
        <v>0.09</v>
      </c>
      <c r="F23">
        <v>122.17740689999999</v>
      </c>
      <c r="G23" t="s">
        <v>11</v>
      </c>
      <c r="H23">
        <f>STDEV(F2:F592)</f>
        <v>34.498785380598534</v>
      </c>
    </row>
    <row r="24" spans="1:8" x14ac:dyDescent="0.35">
      <c r="A24" t="s">
        <v>49</v>
      </c>
      <c r="B24">
        <v>3.5</v>
      </c>
      <c r="C24">
        <v>64.400000000000006</v>
      </c>
      <c r="D24">
        <v>180</v>
      </c>
      <c r="E24">
        <v>7.0000000000000007E-2</v>
      </c>
      <c r="F24">
        <v>120.0914971</v>
      </c>
      <c r="G24" t="s">
        <v>11</v>
      </c>
    </row>
    <row r="25" spans="1:8" x14ac:dyDescent="0.35">
      <c r="A25" t="s">
        <v>49</v>
      </c>
      <c r="B25">
        <v>3.5</v>
      </c>
      <c r="C25">
        <v>68.599999999999994</v>
      </c>
      <c r="D25">
        <v>180</v>
      </c>
      <c r="E25">
        <v>0.05</v>
      </c>
      <c r="F25">
        <v>126.5703007</v>
      </c>
      <c r="G25" t="s">
        <v>11</v>
      </c>
    </row>
    <row r="26" spans="1:8" x14ac:dyDescent="0.35">
      <c r="A26" t="s">
        <v>49</v>
      </c>
      <c r="B26">
        <v>3.6</v>
      </c>
      <c r="C26">
        <v>64.5</v>
      </c>
      <c r="D26">
        <v>299</v>
      </c>
      <c r="E26">
        <v>3.2</v>
      </c>
      <c r="F26">
        <v>122.41638949999999</v>
      </c>
      <c r="G26" t="s">
        <v>11</v>
      </c>
    </row>
    <row r="27" spans="1:8" x14ac:dyDescent="0.35">
      <c r="A27" t="s">
        <v>49</v>
      </c>
      <c r="B27">
        <v>3.6</v>
      </c>
      <c r="C27">
        <v>64.599999999999994</v>
      </c>
      <c r="D27">
        <v>300</v>
      </c>
      <c r="E27">
        <v>2.5</v>
      </c>
      <c r="F27">
        <v>120.34517820000001</v>
      </c>
      <c r="G27" t="s">
        <v>11</v>
      </c>
    </row>
    <row r="28" spans="1:8" x14ac:dyDescent="0.35">
      <c r="A28" t="s">
        <v>49</v>
      </c>
      <c r="B28">
        <v>3.6</v>
      </c>
      <c r="C28">
        <v>68.8</v>
      </c>
      <c r="D28">
        <v>180</v>
      </c>
      <c r="E28">
        <v>0.06</v>
      </c>
      <c r="F28">
        <v>128.52507069999999</v>
      </c>
      <c r="G28" t="s">
        <v>11</v>
      </c>
    </row>
    <row r="29" spans="1:8" x14ac:dyDescent="0.35">
      <c r="A29" t="s">
        <v>49</v>
      </c>
      <c r="B29">
        <v>3.6</v>
      </c>
      <c r="C29">
        <v>71.3</v>
      </c>
      <c r="D29">
        <v>300</v>
      </c>
      <c r="E29">
        <v>2.6</v>
      </c>
      <c r="F29">
        <v>132.3635548</v>
      </c>
      <c r="G29" t="s">
        <v>11</v>
      </c>
    </row>
    <row r="30" spans="1:8" x14ac:dyDescent="0.35">
      <c r="A30" t="s">
        <v>49</v>
      </c>
      <c r="B30">
        <v>3.7</v>
      </c>
      <c r="C30">
        <v>62.2</v>
      </c>
      <c r="D30">
        <v>450</v>
      </c>
      <c r="E30">
        <v>57</v>
      </c>
      <c r="F30">
        <v>119.5877543</v>
      </c>
      <c r="G30" t="s">
        <v>11</v>
      </c>
    </row>
    <row r="31" spans="1:8" x14ac:dyDescent="0.35">
      <c r="A31" t="s">
        <v>65</v>
      </c>
      <c r="B31">
        <v>3.1</v>
      </c>
      <c r="C31">
        <v>64.5</v>
      </c>
      <c r="D31">
        <v>279</v>
      </c>
      <c r="E31">
        <v>1</v>
      </c>
      <c r="F31">
        <v>116.84782610000001</v>
      </c>
      <c r="G31" t="s">
        <v>11</v>
      </c>
    </row>
    <row r="32" spans="1:8" x14ac:dyDescent="0.35">
      <c r="A32" t="s">
        <v>66</v>
      </c>
      <c r="B32">
        <v>3</v>
      </c>
      <c r="C32">
        <v>59.9</v>
      </c>
      <c r="D32">
        <v>248</v>
      </c>
      <c r="E32">
        <v>1</v>
      </c>
      <c r="F32">
        <v>114.9712092</v>
      </c>
      <c r="G32" t="s">
        <v>11</v>
      </c>
    </row>
    <row r="33" spans="1:7" x14ac:dyDescent="0.35">
      <c r="A33" t="s">
        <v>67</v>
      </c>
      <c r="B33" t="s">
        <v>744</v>
      </c>
      <c r="C33">
        <v>53.2</v>
      </c>
      <c r="D33">
        <v>227</v>
      </c>
      <c r="E33">
        <v>1</v>
      </c>
      <c r="F33">
        <v>106.4</v>
      </c>
      <c r="G33" t="s">
        <v>11</v>
      </c>
    </row>
    <row r="34" spans="1:7" x14ac:dyDescent="0.35">
      <c r="A34" t="s">
        <v>68</v>
      </c>
      <c r="B34">
        <v>2.8</v>
      </c>
      <c r="C34">
        <v>63.2</v>
      </c>
      <c r="D34">
        <v>253</v>
      </c>
      <c r="E34">
        <v>1</v>
      </c>
      <c r="F34">
        <v>120.1520913</v>
      </c>
      <c r="G34" t="s">
        <v>11</v>
      </c>
    </row>
    <row r="35" spans="1:7" x14ac:dyDescent="0.35">
      <c r="A35" t="s">
        <v>68</v>
      </c>
      <c r="B35">
        <v>3.3</v>
      </c>
      <c r="C35">
        <v>65.2</v>
      </c>
      <c r="D35">
        <v>300</v>
      </c>
      <c r="E35">
        <v>1.9</v>
      </c>
      <c r="F35">
        <v>119.1144728</v>
      </c>
      <c r="G35" t="s">
        <v>11</v>
      </c>
    </row>
    <row r="36" spans="1:7" x14ac:dyDescent="0.35">
      <c r="A36" t="s">
        <v>71</v>
      </c>
      <c r="B36">
        <v>2.9</v>
      </c>
      <c r="C36">
        <v>62.4</v>
      </c>
      <c r="D36">
        <v>250</v>
      </c>
      <c r="E36">
        <v>1</v>
      </c>
      <c r="F36">
        <v>119.31166349999999</v>
      </c>
      <c r="G36" t="s">
        <v>11</v>
      </c>
    </row>
    <row r="37" spans="1:7" x14ac:dyDescent="0.35">
      <c r="A37" t="s">
        <v>72</v>
      </c>
      <c r="B37">
        <v>3.3</v>
      </c>
      <c r="C37">
        <v>61.5</v>
      </c>
      <c r="D37">
        <v>246</v>
      </c>
      <c r="E37">
        <v>1</v>
      </c>
      <c r="F37">
        <v>118.4971098</v>
      </c>
      <c r="G37" t="s">
        <v>11</v>
      </c>
    </row>
    <row r="38" spans="1:7" x14ac:dyDescent="0.35">
      <c r="A38" t="s">
        <v>73</v>
      </c>
      <c r="B38">
        <v>3.2</v>
      </c>
      <c r="C38">
        <v>61</v>
      </c>
      <c r="D38">
        <v>250</v>
      </c>
      <c r="E38">
        <v>0.5</v>
      </c>
      <c r="F38">
        <v>110.8816776</v>
      </c>
      <c r="G38" t="s">
        <v>11</v>
      </c>
    </row>
    <row r="39" spans="1:7" x14ac:dyDescent="0.35">
      <c r="A39" t="s">
        <v>74</v>
      </c>
      <c r="B39">
        <v>3.2</v>
      </c>
      <c r="C39">
        <v>61</v>
      </c>
      <c r="D39">
        <v>250</v>
      </c>
      <c r="E39">
        <v>0.9</v>
      </c>
      <c r="F39">
        <v>115.760307</v>
      </c>
      <c r="G39" t="s">
        <v>11</v>
      </c>
    </row>
    <row r="40" spans="1:7" x14ac:dyDescent="0.35">
      <c r="A40" t="s">
        <v>75</v>
      </c>
      <c r="B40">
        <v>3.2</v>
      </c>
      <c r="C40">
        <v>59</v>
      </c>
      <c r="D40">
        <v>250</v>
      </c>
      <c r="E40">
        <v>1.2</v>
      </c>
      <c r="F40">
        <v>114.32397640000001</v>
      </c>
      <c r="G40" t="s">
        <v>11</v>
      </c>
    </row>
    <row r="41" spans="1:7" x14ac:dyDescent="0.35">
      <c r="A41" t="s">
        <v>76</v>
      </c>
      <c r="B41">
        <v>3.2</v>
      </c>
      <c r="C41">
        <v>60</v>
      </c>
      <c r="D41">
        <v>250</v>
      </c>
      <c r="E41">
        <v>1</v>
      </c>
      <c r="F41">
        <v>114.72275329999999</v>
      </c>
      <c r="G41" t="s">
        <v>11</v>
      </c>
    </row>
    <row r="42" spans="1:7" x14ac:dyDescent="0.35">
      <c r="A42" t="s">
        <v>77</v>
      </c>
      <c r="B42">
        <v>3.2</v>
      </c>
      <c r="C42">
        <v>58</v>
      </c>
      <c r="D42">
        <v>250</v>
      </c>
      <c r="E42">
        <v>1</v>
      </c>
      <c r="F42">
        <v>110.8986616</v>
      </c>
      <c r="G42" t="s">
        <v>11</v>
      </c>
    </row>
    <row r="43" spans="1:7" x14ac:dyDescent="0.35">
      <c r="A43" t="s">
        <v>78</v>
      </c>
      <c r="B43">
        <v>3.2</v>
      </c>
      <c r="C43">
        <v>56</v>
      </c>
      <c r="D43">
        <v>250</v>
      </c>
      <c r="E43">
        <v>1.2</v>
      </c>
      <c r="F43">
        <v>108.58783870000001</v>
      </c>
      <c r="G43" t="s">
        <v>11</v>
      </c>
    </row>
    <row r="44" spans="1:7" x14ac:dyDescent="0.35">
      <c r="A44" t="s">
        <v>78</v>
      </c>
      <c r="B44">
        <v>3.2</v>
      </c>
      <c r="C44">
        <v>59</v>
      </c>
      <c r="D44">
        <v>250</v>
      </c>
      <c r="E44">
        <v>1.3</v>
      </c>
      <c r="F44">
        <v>114.98833089999999</v>
      </c>
      <c r="G44" t="s">
        <v>11</v>
      </c>
    </row>
    <row r="45" spans="1:7" x14ac:dyDescent="0.35">
      <c r="A45" t="s">
        <v>79</v>
      </c>
      <c r="B45">
        <v>3.5</v>
      </c>
      <c r="C45">
        <v>59.8</v>
      </c>
      <c r="D45">
        <v>340</v>
      </c>
      <c r="E45">
        <v>10</v>
      </c>
      <c r="F45">
        <v>116.6644742</v>
      </c>
      <c r="G45" t="s">
        <v>11</v>
      </c>
    </row>
    <row r="46" spans="1:7" x14ac:dyDescent="0.35">
      <c r="A46" t="s">
        <v>82</v>
      </c>
      <c r="B46">
        <v>1.4</v>
      </c>
      <c r="C46">
        <v>46.8</v>
      </c>
      <c r="D46">
        <v>40</v>
      </c>
      <c r="E46">
        <v>0.05</v>
      </c>
      <c r="F46">
        <v>124.6561889</v>
      </c>
      <c r="G46" t="s">
        <v>81</v>
      </c>
    </row>
    <row r="47" spans="1:7" x14ac:dyDescent="0.35">
      <c r="A47" t="s">
        <v>84</v>
      </c>
      <c r="B47">
        <v>1.2</v>
      </c>
      <c r="C47">
        <v>45.3</v>
      </c>
      <c r="D47">
        <v>40</v>
      </c>
      <c r="E47">
        <v>0.01</v>
      </c>
      <c r="F47">
        <v>106.505522</v>
      </c>
      <c r="G47" t="s">
        <v>81</v>
      </c>
    </row>
    <row r="48" spans="1:7" x14ac:dyDescent="0.35">
      <c r="A48" t="s">
        <v>85</v>
      </c>
      <c r="B48">
        <v>1.7</v>
      </c>
      <c r="C48">
        <v>28.6</v>
      </c>
      <c r="D48">
        <v>22</v>
      </c>
      <c r="E48">
        <v>2</v>
      </c>
      <c r="F48">
        <v>102.7022741</v>
      </c>
      <c r="G48" t="s">
        <v>81</v>
      </c>
    </row>
    <row r="49" spans="1:7" x14ac:dyDescent="0.35">
      <c r="A49" t="s">
        <v>87</v>
      </c>
      <c r="B49">
        <v>1.7</v>
      </c>
      <c r="C49">
        <v>31.8</v>
      </c>
      <c r="D49">
        <v>30</v>
      </c>
      <c r="E49">
        <v>1.4</v>
      </c>
      <c r="F49">
        <v>107.7432146</v>
      </c>
      <c r="G49" t="s">
        <v>81</v>
      </c>
    </row>
    <row r="50" spans="1:7" x14ac:dyDescent="0.35">
      <c r="A50" t="s">
        <v>89</v>
      </c>
      <c r="B50">
        <v>1.5</v>
      </c>
      <c r="C50">
        <v>7.6</v>
      </c>
      <c r="D50">
        <v>27</v>
      </c>
      <c r="E50">
        <v>14</v>
      </c>
      <c r="F50">
        <v>47.237509170000003</v>
      </c>
      <c r="G50" t="s">
        <v>81</v>
      </c>
    </row>
    <row r="51" spans="1:7" x14ac:dyDescent="0.35">
      <c r="A51" t="s">
        <v>91</v>
      </c>
      <c r="B51">
        <v>1.5</v>
      </c>
      <c r="C51">
        <v>60</v>
      </c>
      <c r="D51">
        <v>150</v>
      </c>
      <c r="E51">
        <v>3.2</v>
      </c>
      <c r="F51">
        <v>151.4981234</v>
      </c>
      <c r="G51" t="s">
        <v>81</v>
      </c>
    </row>
    <row r="52" spans="1:7" x14ac:dyDescent="0.35">
      <c r="A52" t="s">
        <v>93</v>
      </c>
      <c r="B52">
        <v>1</v>
      </c>
      <c r="C52">
        <v>28.9</v>
      </c>
      <c r="D52">
        <v>30</v>
      </c>
      <c r="E52">
        <v>3.3</v>
      </c>
      <c r="F52">
        <v>105.2890944</v>
      </c>
      <c r="G52" t="s">
        <v>81</v>
      </c>
    </row>
    <row r="53" spans="1:7" x14ac:dyDescent="0.35">
      <c r="A53" t="s">
        <v>96</v>
      </c>
      <c r="B53">
        <v>1.1000000000000001</v>
      </c>
      <c r="C53">
        <v>61.1</v>
      </c>
      <c r="D53">
        <v>150</v>
      </c>
      <c r="E53">
        <v>2.2000000000000002</v>
      </c>
      <c r="F53">
        <v>150.9886405</v>
      </c>
      <c r="G53" t="s">
        <v>81</v>
      </c>
    </row>
    <row r="54" spans="1:7" x14ac:dyDescent="0.35">
      <c r="A54" t="s">
        <v>96</v>
      </c>
      <c r="B54">
        <v>1.3</v>
      </c>
      <c r="C54">
        <v>57.8</v>
      </c>
      <c r="D54">
        <v>150</v>
      </c>
      <c r="E54">
        <v>2.2000000000000002</v>
      </c>
      <c r="F54">
        <v>143.18722210000001</v>
      </c>
      <c r="G54" t="s">
        <v>81</v>
      </c>
    </row>
    <row r="55" spans="1:7" x14ac:dyDescent="0.35">
      <c r="A55" t="s">
        <v>96</v>
      </c>
      <c r="B55">
        <v>1.4</v>
      </c>
      <c r="C55">
        <v>57.4</v>
      </c>
      <c r="D55">
        <v>155</v>
      </c>
      <c r="E55">
        <v>4</v>
      </c>
      <c r="F55">
        <v>145.61839269999999</v>
      </c>
      <c r="G55" t="s">
        <v>81</v>
      </c>
    </row>
    <row r="56" spans="1:7" x14ac:dyDescent="0.35">
      <c r="A56" t="s">
        <v>96</v>
      </c>
      <c r="B56">
        <v>1.45</v>
      </c>
      <c r="C56">
        <v>54</v>
      </c>
      <c r="D56">
        <v>152</v>
      </c>
      <c r="E56">
        <v>2</v>
      </c>
      <c r="F56">
        <v>132.8119451</v>
      </c>
      <c r="G56" t="s">
        <v>81</v>
      </c>
    </row>
    <row r="57" spans="1:7" x14ac:dyDescent="0.35">
      <c r="A57" t="s">
        <v>101</v>
      </c>
      <c r="B57">
        <v>1.1000000000000001</v>
      </c>
      <c r="C57">
        <v>42.3</v>
      </c>
      <c r="D57">
        <v>100</v>
      </c>
      <c r="E57">
        <v>4</v>
      </c>
      <c r="F57">
        <v>124.9110689</v>
      </c>
      <c r="G57" t="s">
        <v>81</v>
      </c>
    </row>
    <row r="58" spans="1:7" x14ac:dyDescent="0.35">
      <c r="A58" t="s">
        <v>103</v>
      </c>
      <c r="B58">
        <v>1.6</v>
      </c>
      <c r="C58">
        <v>46.9</v>
      </c>
      <c r="D58">
        <v>120</v>
      </c>
      <c r="E58">
        <v>3.2</v>
      </c>
      <c r="F58">
        <v>128.99257410000001</v>
      </c>
      <c r="G58" t="s">
        <v>81</v>
      </c>
    </row>
    <row r="59" spans="1:7" x14ac:dyDescent="0.35">
      <c r="A59" t="s">
        <v>104</v>
      </c>
      <c r="B59">
        <v>1.7</v>
      </c>
      <c r="C59">
        <v>75</v>
      </c>
      <c r="D59">
        <v>200</v>
      </c>
      <c r="E59">
        <v>4.0000000000000001E-3</v>
      </c>
      <c r="F59">
        <v>112.7342422</v>
      </c>
      <c r="G59" t="s">
        <v>81</v>
      </c>
    </row>
    <row r="60" spans="1:7" x14ac:dyDescent="0.35">
      <c r="A60" t="s">
        <v>104</v>
      </c>
      <c r="B60">
        <v>1.6</v>
      </c>
      <c r="C60">
        <v>126</v>
      </c>
      <c r="D60">
        <v>500</v>
      </c>
      <c r="E60">
        <v>0.15</v>
      </c>
      <c r="F60">
        <v>147.25519779999999</v>
      </c>
      <c r="G60" t="s">
        <v>81</v>
      </c>
    </row>
    <row r="61" spans="1:7" x14ac:dyDescent="0.35">
      <c r="A61" t="s">
        <v>712</v>
      </c>
      <c r="B61">
        <v>1.7</v>
      </c>
      <c r="C61">
        <v>26.7</v>
      </c>
      <c r="D61">
        <v>51</v>
      </c>
      <c r="E61">
        <v>11</v>
      </c>
      <c r="F61">
        <v>102.3099382</v>
      </c>
      <c r="G61" t="s">
        <v>81</v>
      </c>
    </row>
    <row r="62" spans="1:7" x14ac:dyDescent="0.35">
      <c r="A62" t="s">
        <v>712</v>
      </c>
      <c r="B62">
        <v>1.9</v>
      </c>
      <c r="C62">
        <v>28.1</v>
      </c>
      <c r="D62">
        <v>30</v>
      </c>
      <c r="E62">
        <v>5.2</v>
      </c>
      <c r="F62">
        <v>106.4231405</v>
      </c>
      <c r="G62" t="s">
        <v>81</v>
      </c>
    </row>
    <row r="63" spans="1:7" x14ac:dyDescent="0.35">
      <c r="A63" t="s">
        <v>106</v>
      </c>
      <c r="B63">
        <v>1.1000000000000001</v>
      </c>
      <c r="C63">
        <v>41.4</v>
      </c>
      <c r="D63">
        <v>150</v>
      </c>
      <c r="E63">
        <v>12</v>
      </c>
      <c r="F63">
        <v>118.4970656</v>
      </c>
      <c r="G63" t="s">
        <v>81</v>
      </c>
    </row>
    <row r="64" spans="1:7" x14ac:dyDescent="0.35">
      <c r="A64" t="s">
        <v>107</v>
      </c>
      <c r="B64">
        <v>1.5</v>
      </c>
      <c r="C64">
        <v>48.6</v>
      </c>
      <c r="D64">
        <v>50</v>
      </c>
      <c r="E64">
        <v>3.5000000000000003E-2</v>
      </c>
      <c r="F64">
        <v>122.6394164</v>
      </c>
      <c r="G64" t="s">
        <v>81</v>
      </c>
    </row>
    <row r="65" spans="1:7" x14ac:dyDescent="0.35">
      <c r="A65" t="s">
        <v>109</v>
      </c>
      <c r="B65">
        <v>2</v>
      </c>
      <c r="C65">
        <v>34.700000000000003</v>
      </c>
      <c r="D65">
        <v>40</v>
      </c>
      <c r="E65">
        <v>1.4</v>
      </c>
      <c r="F65">
        <v>113.6553394</v>
      </c>
      <c r="G65" t="s">
        <v>81</v>
      </c>
    </row>
    <row r="66" spans="1:7" x14ac:dyDescent="0.35">
      <c r="A66" t="s">
        <v>110</v>
      </c>
      <c r="B66">
        <v>1.4</v>
      </c>
      <c r="C66">
        <v>30.5</v>
      </c>
      <c r="D66">
        <v>21</v>
      </c>
      <c r="E66">
        <v>0.7</v>
      </c>
      <c r="F66">
        <v>100.7810946</v>
      </c>
      <c r="G66" t="s">
        <v>81</v>
      </c>
    </row>
    <row r="67" spans="1:7" x14ac:dyDescent="0.35">
      <c r="A67" t="s">
        <v>113</v>
      </c>
      <c r="B67">
        <v>1.3</v>
      </c>
      <c r="C67">
        <v>41</v>
      </c>
      <c r="D67">
        <v>150</v>
      </c>
      <c r="E67">
        <v>7</v>
      </c>
      <c r="F67">
        <v>113.07776819999999</v>
      </c>
      <c r="G67" t="s">
        <v>81</v>
      </c>
    </row>
    <row r="68" spans="1:7" x14ac:dyDescent="0.35">
      <c r="A68" t="s">
        <v>114</v>
      </c>
      <c r="B68">
        <v>1</v>
      </c>
      <c r="C68">
        <v>41.9</v>
      </c>
      <c r="D68">
        <v>50</v>
      </c>
      <c r="E68">
        <v>0.28000000000000003</v>
      </c>
      <c r="F68">
        <v>119.1557471</v>
      </c>
      <c r="G68" t="s">
        <v>81</v>
      </c>
    </row>
    <row r="69" spans="1:7" x14ac:dyDescent="0.35">
      <c r="A69" t="s">
        <v>114</v>
      </c>
      <c r="B69">
        <v>1.3</v>
      </c>
      <c r="C69">
        <v>41.2</v>
      </c>
      <c r="D69">
        <v>50</v>
      </c>
      <c r="E69">
        <v>0.33</v>
      </c>
      <c r="F69">
        <v>118.35227980000001</v>
      </c>
      <c r="G69" t="s">
        <v>81</v>
      </c>
    </row>
    <row r="70" spans="1:7" x14ac:dyDescent="0.35">
      <c r="A70" t="s">
        <v>713</v>
      </c>
      <c r="B70">
        <v>1.6</v>
      </c>
      <c r="C70">
        <v>29.3</v>
      </c>
      <c r="D70">
        <v>50</v>
      </c>
      <c r="E70">
        <v>9</v>
      </c>
      <c r="F70">
        <v>108.9490383</v>
      </c>
      <c r="G70" t="s">
        <v>81</v>
      </c>
    </row>
    <row r="71" spans="1:7" x14ac:dyDescent="0.35">
      <c r="A71" t="s">
        <v>117</v>
      </c>
      <c r="B71">
        <v>1.3</v>
      </c>
      <c r="C71">
        <v>30</v>
      </c>
      <c r="D71">
        <v>25</v>
      </c>
      <c r="E71">
        <v>1.2</v>
      </c>
      <c r="F71">
        <v>102.18440990000001</v>
      </c>
      <c r="G71" t="s">
        <v>81</v>
      </c>
    </row>
    <row r="72" spans="1:7" x14ac:dyDescent="0.35">
      <c r="A72" t="s">
        <v>120</v>
      </c>
      <c r="B72">
        <v>1.5</v>
      </c>
      <c r="C72">
        <v>30.6</v>
      </c>
      <c r="D72">
        <v>50</v>
      </c>
      <c r="E72">
        <v>5</v>
      </c>
      <c r="F72">
        <v>108.0951768</v>
      </c>
      <c r="G72" t="s">
        <v>81</v>
      </c>
    </row>
    <row r="73" spans="1:7" x14ac:dyDescent="0.35">
      <c r="A73" t="s">
        <v>121</v>
      </c>
      <c r="B73">
        <v>1.1000000000000001</v>
      </c>
      <c r="C73">
        <v>30.5</v>
      </c>
      <c r="D73">
        <v>150</v>
      </c>
      <c r="E73">
        <v>20</v>
      </c>
      <c r="F73">
        <v>96.968596779999999</v>
      </c>
      <c r="G73" t="s">
        <v>81</v>
      </c>
    </row>
    <row r="74" spans="1:7" x14ac:dyDescent="0.35">
      <c r="A74" t="s">
        <v>122</v>
      </c>
      <c r="B74">
        <v>1.2</v>
      </c>
      <c r="C74">
        <v>27.2</v>
      </c>
      <c r="D74">
        <v>100</v>
      </c>
      <c r="E74">
        <v>30</v>
      </c>
      <c r="F74">
        <v>101.1521903</v>
      </c>
      <c r="G74" t="s">
        <v>81</v>
      </c>
    </row>
    <row r="75" spans="1:7" x14ac:dyDescent="0.35">
      <c r="A75" t="s">
        <v>122</v>
      </c>
      <c r="B75">
        <v>1.9</v>
      </c>
      <c r="C75">
        <v>29.5</v>
      </c>
      <c r="D75">
        <v>25</v>
      </c>
      <c r="E75">
        <v>2.6</v>
      </c>
      <c r="F75">
        <v>106.9240336</v>
      </c>
      <c r="G75" t="s">
        <v>81</v>
      </c>
    </row>
    <row r="76" spans="1:7" x14ac:dyDescent="0.35">
      <c r="A76" t="s">
        <v>124</v>
      </c>
      <c r="B76">
        <v>1.4</v>
      </c>
      <c r="C76">
        <v>35.6</v>
      </c>
      <c r="D76">
        <v>50</v>
      </c>
      <c r="E76">
        <v>1.8</v>
      </c>
      <c r="F76">
        <v>115.0953476</v>
      </c>
      <c r="G76" t="s">
        <v>81</v>
      </c>
    </row>
    <row r="77" spans="1:7" x14ac:dyDescent="0.35">
      <c r="A77" t="s">
        <v>129</v>
      </c>
      <c r="B77">
        <v>1.3</v>
      </c>
      <c r="C77">
        <v>43</v>
      </c>
      <c r="D77">
        <v>270</v>
      </c>
      <c r="E77">
        <v>1</v>
      </c>
      <c r="F77">
        <v>79.18968692</v>
      </c>
      <c r="G77" t="s">
        <v>81</v>
      </c>
    </row>
    <row r="78" spans="1:7" x14ac:dyDescent="0.35">
      <c r="A78" t="s">
        <v>129</v>
      </c>
      <c r="B78">
        <v>1.3</v>
      </c>
      <c r="C78">
        <v>59</v>
      </c>
      <c r="D78">
        <v>50</v>
      </c>
      <c r="E78">
        <v>1E-3</v>
      </c>
      <c r="F78">
        <v>125.32816990000001</v>
      </c>
      <c r="G78" t="s">
        <v>81</v>
      </c>
    </row>
    <row r="79" spans="1:7" x14ac:dyDescent="0.35">
      <c r="A79" t="s">
        <v>131</v>
      </c>
      <c r="B79">
        <v>1.3</v>
      </c>
      <c r="C79">
        <v>40</v>
      </c>
      <c r="D79">
        <v>190</v>
      </c>
      <c r="E79">
        <v>1</v>
      </c>
      <c r="F79">
        <v>86.393088550000002</v>
      </c>
      <c r="G79" t="s">
        <v>81</v>
      </c>
    </row>
    <row r="80" spans="1:7" x14ac:dyDescent="0.35">
      <c r="A80" t="s">
        <v>131</v>
      </c>
      <c r="B80">
        <v>1.3</v>
      </c>
      <c r="C80">
        <v>50</v>
      </c>
      <c r="D80">
        <v>50</v>
      </c>
      <c r="E80">
        <v>0.02</v>
      </c>
      <c r="F80">
        <v>122.3289707</v>
      </c>
      <c r="G80" t="s">
        <v>81</v>
      </c>
    </row>
    <row r="81" spans="1:7" x14ac:dyDescent="0.35">
      <c r="A81" t="s">
        <v>132</v>
      </c>
      <c r="B81">
        <v>1.3</v>
      </c>
      <c r="C81">
        <v>118</v>
      </c>
      <c r="D81" t="s">
        <v>744</v>
      </c>
      <c r="E81" t="s">
        <v>744</v>
      </c>
      <c r="G81" t="s">
        <v>81</v>
      </c>
    </row>
    <row r="82" spans="1:7" x14ac:dyDescent="0.35">
      <c r="A82" t="s">
        <v>132</v>
      </c>
      <c r="B82">
        <v>1.9</v>
      </c>
      <c r="C82">
        <v>100</v>
      </c>
      <c r="D82" t="s">
        <v>744</v>
      </c>
      <c r="E82" t="s">
        <v>744</v>
      </c>
      <c r="G82" t="s">
        <v>81</v>
      </c>
    </row>
    <row r="83" spans="1:7" x14ac:dyDescent="0.35">
      <c r="A83" t="s">
        <v>132</v>
      </c>
      <c r="B83">
        <v>2</v>
      </c>
      <c r="C83">
        <v>126</v>
      </c>
      <c r="D83" t="s">
        <v>744</v>
      </c>
      <c r="E83" t="s">
        <v>744</v>
      </c>
      <c r="G83" t="s">
        <v>81</v>
      </c>
    </row>
    <row r="84" spans="1:7" x14ac:dyDescent="0.35">
      <c r="A84" t="s">
        <v>136</v>
      </c>
      <c r="B84">
        <v>0.9</v>
      </c>
      <c r="C84">
        <v>69.2</v>
      </c>
      <c r="D84">
        <v>300</v>
      </c>
      <c r="E84">
        <v>0.02</v>
      </c>
      <c r="F84">
        <v>88.29809736</v>
      </c>
      <c r="G84" t="s">
        <v>81</v>
      </c>
    </row>
    <row r="85" spans="1:7" x14ac:dyDescent="0.35">
      <c r="A85" t="s">
        <v>138</v>
      </c>
      <c r="B85">
        <v>0.7</v>
      </c>
      <c r="C85">
        <v>75.3</v>
      </c>
      <c r="D85" t="s">
        <v>744</v>
      </c>
      <c r="E85" t="s">
        <v>744</v>
      </c>
      <c r="G85" t="s">
        <v>81</v>
      </c>
    </row>
    <row r="86" spans="1:7" x14ac:dyDescent="0.35">
      <c r="A86" t="s">
        <v>140</v>
      </c>
      <c r="B86">
        <v>0.6</v>
      </c>
      <c r="C86">
        <v>134</v>
      </c>
      <c r="D86" t="s">
        <v>744</v>
      </c>
      <c r="E86" t="s">
        <v>744</v>
      </c>
      <c r="G86" t="s">
        <v>81</v>
      </c>
    </row>
    <row r="87" spans="1:7" x14ac:dyDescent="0.35">
      <c r="A87" t="s">
        <v>141</v>
      </c>
      <c r="B87">
        <v>1.2</v>
      </c>
      <c r="C87">
        <v>100</v>
      </c>
      <c r="D87" t="s">
        <v>744</v>
      </c>
      <c r="E87" t="s">
        <v>744</v>
      </c>
      <c r="G87" t="s">
        <v>81</v>
      </c>
    </row>
    <row r="88" spans="1:7" x14ac:dyDescent="0.35">
      <c r="A88" t="s">
        <v>142</v>
      </c>
      <c r="B88">
        <v>1.4</v>
      </c>
      <c r="C88">
        <v>58</v>
      </c>
      <c r="D88" t="s">
        <v>744</v>
      </c>
      <c r="E88" t="s">
        <v>744</v>
      </c>
      <c r="G88" t="s">
        <v>81</v>
      </c>
    </row>
    <row r="89" spans="1:7" x14ac:dyDescent="0.35">
      <c r="A89" t="s">
        <v>143</v>
      </c>
      <c r="B89">
        <v>0.6</v>
      </c>
      <c r="C89">
        <v>55</v>
      </c>
      <c r="D89">
        <v>150</v>
      </c>
      <c r="E89">
        <v>0.08</v>
      </c>
      <c r="F89">
        <v>109.0600929</v>
      </c>
      <c r="G89" t="s">
        <v>81</v>
      </c>
    </row>
    <row r="90" spans="1:7" x14ac:dyDescent="0.35">
      <c r="A90" t="s">
        <v>145</v>
      </c>
      <c r="B90">
        <v>1.2</v>
      </c>
      <c r="C90">
        <v>147</v>
      </c>
      <c r="D90" t="s">
        <v>744</v>
      </c>
      <c r="E90" t="s">
        <v>744</v>
      </c>
      <c r="G90" t="s">
        <v>81</v>
      </c>
    </row>
    <row r="91" spans="1:7" x14ac:dyDescent="0.35">
      <c r="A91" t="s">
        <v>146</v>
      </c>
      <c r="B91">
        <v>1</v>
      </c>
      <c r="C91">
        <v>67</v>
      </c>
      <c r="D91" t="s">
        <v>744</v>
      </c>
      <c r="E91" t="s">
        <v>744</v>
      </c>
      <c r="G91" t="s">
        <v>81</v>
      </c>
    </row>
    <row r="92" spans="1:7" x14ac:dyDescent="0.35">
      <c r="A92" t="s">
        <v>147</v>
      </c>
      <c r="B92">
        <v>1.1000000000000001</v>
      </c>
      <c r="C92">
        <v>76.2</v>
      </c>
      <c r="D92">
        <v>200</v>
      </c>
      <c r="E92">
        <v>0.2</v>
      </c>
      <c r="F92">
        <v>147.74103109999999</v>
      </c>
      <c r="G92" t="s">
        <v>81</v>
      </c>
    </row>
    <row r="93" spans="1:7" x14ac:dyDescent="0.35">
      <c r="A93" t="s">
        <v>149</v>
      </c>
      <c r="B93">
        <v>1.4</v>
      </c>
      <c r="C93">
        <v>80.3</v>
      </c>
      <c r="D93">
        <v>200</v>
      </c>
      <c r="E93">
        <v>0.03</v>
      </c>
      <c r="F93">
        <v>140.66301129999999</v>
      </c>
      <c r="G93" t="s">
        <v>81</v>
      </c>
    </row>
    <row r="94" spans="1:7" x14ac:dyDescent="0.35">
      <c r="A94" t="s">
        <v>150</v>
      </c>
      <c r="B94">
        <v>1.2</v>
      </c>
      <c r="C94">
        <v>90</v>
      </c>
      <c r="D94">
        <v>252</v>
      </c>
      <c r="E94">
        <v>0.05</v>
      </c>
      <c r="F94">
        <v>146.5639936</v>
      </c>
      <c r="G94" t="s">
        <v>81</v>
      </c>
    </row>
    <row r="95" spans="1:7" x14ac:dyDescent="0.35">
      <c r="A95" t="s">
        <v>150</v>
      </c>
      <c r="B95">
        <v>1.7</v>
      </c>
      <c r="C95">
        <v>76.3</v>
      </c>
      <c r="D95">
        <v>200</v>
      </c>
      <c r="E95">
        <v>5.0000000000000001E-3</v>
      </c>
      <c r="F95">
        <v>117.3347481</v>
      </c>
      <c r="G95" t="s">
        <v>81</v>
      </c>
    </row>
    <row r="96" spans="1:7" x14ac:dyDescent="0.35">
      <c r="A96" t="s">
        <v>150</v>
      </c>
      <c r="B96">
        <v>2</v>
      </c>
      <c r="C96">
        <v>66</v>
      </c>
      <c r="D96">
        <v>430</v>
      </c>
      <c r="E96">
        <v>1</v>
      </c>
      <c r="F96">
        <v>93.883357040000007</v>
      </c>
      <c r="G96" t="s">
        <v>81</v>
      </c>
    </row>
    <row r="97" spans="1:7" x14ac:dyDescent="0.35">
      <c r="A97" t="s">
        <v>150</v>
      </c>
      <c r="B97">
        <v>1.6</v>
      </c>
      <c r="C97">
        <v>67</v>
      </c>
      <c r="D97">
        <v>200</v>
      </c>
      <c r="E97">
        <v>1.2999999999999999E-2</v>
      </c>
      <c r="F97">
        <v>105.6037595</v>
      </c>
      <c r="G97" t="s">
        <v>81</v>
      </c>
    </row>
    <row r="98" spans="1:7" x14ac:dyDescent="0.35">
      <c r="A98" t="s">
        <v>714</v>
      </c>
      <c r="B98">
        <v>1.6</v>
      </c>
      <c r="C98">
        <v>83</v>
      </c>
      <c r="D98">
        <v>250</v>
      </c>
      <c r="E98">
        <v>0.01</v>
      </c>
      <c r="F98">
        <v>120.47689630000001</v>
      </c>
      <c r="G98" t="s">
        <v>81</v>
      </c>
    </row>
    <row r="99" spans="1:7" x14ac:dyDescent="0.35">
      <c r="A99" t="s">
        <v>154</v>
      </c>
      <c r="B99">
        <v>1.2</v>
      </c>
      <c r="C99">
        <v>47.5</v>
      </c>
      <c r="D99">
        <v>300</v>
      </c>
      <c r="E99">
        <v>5.0000000000000001E-3</v>
      </c>
      <c r="F99">
        <v>38.920999019999996</v>
      </c>
      <c r="G99" t="s">
        <v>81</v>
      </c>
    </row>
    <row r="100" spans="1:7" x14ac:dyDescent="0.35">
      <c r="A100" t="s">
        <v>154</v>
      </c>
      <c r="B100">
        <v>1.7</v>
      </c>
      <c r="C100">
        <v>40.1</v>
      </c>
      <c r="D100">
        <v>250</v>
      </c>
      <c r="E100">
        <v>0.2</v>
      </c>
      <c r="F100">
        <v>63.314705480000001</v>
      </c>
      <c r="G100" t="s">
        <v>81</v>
      </c>
    </row>
    <row r="101" spans="1:7" x14ac:dyDescent="0.35">
      <c r="A101" t="s">
        <v>154</v>
      </c>
      <c r="B101">
        <v>1.8</v>
      </c>
      <c r="C101">
        <v>76.8</v>
      </c>
      <c r="D101">
        <v>250</v>
      </c>
      <c r="E101">
        <v>0.26</v>
      </c>
      <c r="F101">
        <v>135.664413</v>
      </c>
      <c r="G101" t="s">
        <v>81</v>
      </c>
    </row>
    <row r="102" spans="1:7" x14ac:dyDescent="0.35">
      <c r="A102" t="s">
        <v>154</v>
      </c>
      <c r="B102">
        <v>2</v>
      </c>
      <c r="C102">
        <v>64</v>
      </c>
      <c r="D102">
        <v>300</v>
      </c>
      <c r="E102">
        <v>1</v>
      </c>
      <c r="F102">
        <v>111.69284469999999</v>
      </c>
      <c r="G102" t="s">
        <v>81</v>
      </c>
    </row>
    <row r="103" spans="1:7" x14ac:dyDescent="0.35">
      <c r="A103" t="s">
        <v>161</v>
      </c>
      <c r="B103">
        <v>2.1</v>
      </c>
      <c r="C103">
        <v>85</v>
      </c>
      <c r="D103">
        <v>25</v>
      </c>
      <c r="E103">
        <v>0.05</v>
      </c>
      <c r="F103">
        <v>260.37032149999999</v>
      </c>
      <c r="G103" t="s">
        <v>158</v>
      </c>
    </row>
    <row r="104" spans="1:7" x14ac:dyDescent="0.35">
      <c r="A104" t="s">
        <v>163</v>
      </c>
      <c r="B104">
        <v>3.1</v>
      </c>
      <c r="C104">
        <v>101</v>
      </c>
      <c r="D104">
        <v>216</v>
      </c>
      <c r="E104">
        <v>0.1</v>
      </c>
      <c r="F104">
        <v>187.43251100000001</v>
      </c>
      <c r="G104" t="s">
        <v>158</v>
      </c>
    </row>
    <row r="105" spans="1:7" x14ac:dyDescent="0.35">
      <c r="A105" t="s">
        <v>166</v>
      </c>
      <c r="B105">
        <v>1.5</v>
      </c>
      <c r="C105">
        <v>58</v>
      </c>
      <c r="D105">
        <v>80</v>
      </c>
      <c r="E105">
        <v>1E-4</v>
      </c>
      <c r="F105">
        <v>87.860123920000007</v>
      </c>
      <c r="G105" t="s">
        <v>158</v>
      </c>
    </row>
    <row r="106" spans="1:7" x14ac:dyDescent="0.35">
      <c r="A106" t="s">
        <v>169</v>
      </c>
      <c r="B106">
        <v>2.2999999999999998</v>
      </c>
      <c r="C106">
        <v>63</v>
      </c>
      <c r="D106" t="s">
        <v>744</v>
      </c>
      <c r="E106" t="s">
        <v>744</v>
      </c>
      <c r="G106" t="s">
        <v>158</v>
      </c>
    </row>
    <row r="107" spans="1:7" x14ac:dyDescent="0.35">
      <c r="A107" t="s">
        <v>13</v>
      </c>
      <c r="B107">
        <v>0.4</v>
      </c>
      <c r="C107">
        <v>133</v>
      </c>
      <c r="D107">
        <v>650</v>
      </c>
      <c r="E107">
        <v>2.9999999999999997E-4</v>
      </c>
      <c r="F107">
        <v>76.76799819</v>
      </c>
      <c r="G107" t="s">
        <v>158</v>
      </c>
    </row>
    <row r="108" spans="1:7" x14ac:dyDescent="0.35">
      <c r="A108" t="s">
        <v>171</v>
      </c>
      <c r="B108">
        <v>1.1000000000000001</v>
      </c>
      <c r="C108">
        <v>44.7</v>
      </c>
      <c r="D108" t="s">
        <v>744</v>
      </c>
      <c r="E108" t="s">
        <v>744</v>
      </c>
      <c r="G108" t="s">
        <v>158</v>
      </c>
    </row>
    <row r="109" spans="1:7" x14ac:dyDescent="0.35">
      <c r="A109" t="s">
        <v>172</v>
      </c>
      <c r="B109">
        <v>0.5</v>
      </c>
      <c r="C109">
        <v>413</v>
      </c>
      <c r="D109">
        <v>910</v>
      </c>
      <c r="E109">
        <v>0.08</v>
      </c>
      <c r="F109">
        <v>328.14887829999998</v>
      </c>
      <c r="G109" t="s">
        <v>158</v>
      </c>
    </row>
    <row r="110" spans="1:7" x14ac:dyDescent="0.35">
      <c r="A110" t="s">
        <v>177</v>
      </c>
      <c r="B110">
        <v>1.9</v>
      </c>
      <c r="C110">
        <v>39</v>
      </c>
      <c r="D110">
        <v>120</v>
      </c>
      <c r="E110">
        <v>1.5</v>
      </c>
      <c r="F110">
        <v>102.60200159999999</v>
      </c>
      <c r="G110" t="s">
        <v>158</v>
      </c>
    </row>
    <row r="111" spans="1:7" x14ac:dyDescent="0.35">
      <c r="A111" t="s">
        <v>178</v>
      </c>
      <c r="B111">
        <v>1.8</v>
      </c>
      <c r="C111">
        <v>40</v>
      </c>
      <c r="D111">
        <v>70</v>
      </c>
      <c r="E111">
        <v>1.5</v>
      </c>
      <c r="F111">
        <v>119.9834362</v>
      </c>
      <c r="G111" t="s">
        <v>158</v>
      </c>
    </row>
    <row r="112" spans="1:7" x14ac:dyDescent="0.35">
      <c r="A112" t="s">
        <v>180</v>
      </c>
      <c r="B112">
        <v>1.6</v>
      </c>
      <c r="C112">
        <v>38.799999999999997</v>
      </c>
      <c r="D112" t="s">
        <v>744</v>
      </c>
      <c r="E112" t="s">
        <v>744</v>
      </c>
      <c r="G112" t="s">
        <v>158</v>
      </c>
    </row>
    <row r="113" spans="1:7" x14ac:dyDescent="0.35">
      <c r="A113" t="s">
        <v>182</v>
      </c>
      <c r="B113">
        <v>1.8</v>
      </c>
      <c r="C113">
        <v>48</v>
      </c>
      <c r="D113">
        <v>20</v>
      </c>
      <c r="E113">
        <v>0.3</v>
      </c>
      <c r="F113">
        <v>153.82955129999999</v>
      </c>
      <c r="G113" t="s">
        <v>158</v>
      </c>
    </row>
    <row r="114" spans="1:7" x14ac:dyDescent="0.35">
      <c r="A114" t="s">
        <v>184</v>
      </c>
      <c r="B114">
        <v>1.7</v>
      </c>
      <c r="C114">
        <v>40.6</v>
      </c>
      <c r="D114">
        <v>20</v>
      </c>
      <c r="E114">
        <v>0.5</v>
      </c>
      <c r="F114">
        <v>132.81343129999999</v>
      </c>
      <c r="G114" t="s">
        <v>158</v>
      </c>
    </row>
    <row r="115" spans="1:7" x14ac:dyDescent="0.35">
      <c r="A115" t="s">
        <v>187</v>
      </c>
      <c r="B115">
        <v>1.7</v>
      </c>
      <c r="C115">
        <v>41</v>
      </c>
      <c r="D115">
        <v>17</v>
      </c>
      <c r="E115">
        <v>0.9</v>
      </c>
      <c r="F115">
        <v>140.50481809999999</v>
      </c>
      <c r="G115" t="s">
        <v>158</v>
      </c>
    </row>
    <row r="116" spans="1:7" x14ac:dyDescent="0.35">
      <c r="A116" t="s">
        <v>188</v>
      </c>
      <c r="B116" t="s">
        <v>744</v>
      </c>
      <c r="C116">
        <v>23</v>
      </c>
      <c r="D116">
        <v>0</v>
      </c>
      <c r="E116">
        <v>3</v>
      </c>
      <c r="F116">
        <v>93.367566249999996</v>
      </c>
      <c r="G116" t="s">
        <v>158</v>
      </c>
    </row>
    <row r="117" spans="1:7" x14ac:dyDescent="0.35">
      <c r="A117" t="s">
        <v>190</v>
      </c>
      <c r="B117" t="s">
        <v>744</v>
      </c>
      <c r="C117">
        <v>30</v>
      </c>
      <c r="D117">
        <v>0</v>
      </c>
      <c r="E117">
        <v>2</v>
      </c>
      <c r="F117">
        <v>115.6432315</v>
      </c>
      <c r="G117" t="s">
        <v>158</v>
      </c>
    </row>
    <row r="118" spans="1:7" x14ac:dyDescent="0.35">
      <c r="A118" t="s">
        <v>191</v>
      </c>
      <c r="B118">
        <v>1.8</v>
      </c>
      <c r="C118">
        <v>28</v>
      </c>
      <c r="D118">
        <v>20</v>
      </c>
      <c r="E118">
        <v>12</v>
      </c>
      <c r="F118">
        <v>116.1878651</v>
      </c>
      <c r="G118" t="s">
        <v>158</v>
      </c>
    </row>
    <row r="119" spans="1:7" x14ac:dyDescent="0.35">
      <c r="A119" t="s">
        <v>192</v>
      </c>
      <c r="B119">
        <v>2</v>
      </c>
      <c r="C119">
        <v>28.9</v>
      </c>
      <c r="D119">
        <v>20</v>
      </c>
      <c r="E119">
        <v>5</v>
      </c>
      <c r="F119">
        <v>111.99314699999999</v>
      </c>
      <c r="G119" t="s">
        <v>158</v>
      </c>
    </row>
    <row r="120" spans="1:7" x14ac:dyDescent="0.35">
      <c r="A120" t="s">
        <v>194</v>
      </c>
      <c r="B120">
        <v>1.9</v>
      </c>
      <c r="C120">
        <v>30.5</v>
      </c>
      <c r="D120">
        <v>20</v>
      </c>
      <c r="E120">
        <v>2.2000000000000002</v>
      </c>
      <c r="F120">
        <v>110.6397592</v>
      </c>
      <c r="G120" t="s">
        <v>158</v>
      </c>
    </row>
    <row r="121" spans="1:7" x14ac:dyDescent="0.35">
      <c r="A121" t="s">
        <v>195</v>
      </c>
      <c r="B121">
        <v>1.9</v>
      </c>
      <c r="C121">
        <v>29</v>
      </c>
      <c r="D121">
        <v>20</v>
      </c>
      <c r="E121">
        <v>9</v>
      </c>
      <c r="F121">
        <v>117.2130732</v>
      </c>
      <c r="G121" t="s">
        <v>158</v>
      </c>
    </row>
    <row r="122" spans="1:7" x14ac:dyDescent="0.35">
      <c r="A122" t="s">
        <v>197</v>
      </c>
      <c r="B122">
        <v>2</v>
      </c>
      <c r="C122">
        <v>27.5</v>
      </c>
      <c r="D122">
        <v>30</v>
      </c>
      <c r="E122">
        <v>10</v>
      </c>
      <c r="F122">
        <v>109.8705322</v>
      </c>
      <c r="G122" t="s">
        <v>158</v>
      </c>
    </row>
    <row r="123" spans="1:7" x14ac:dyDescent="0.35">
      <c r="A123" t="s">
        <v>199</v>
      </c>
      <c r="B123">
        <v>1.6</v>
      </c>
      <c r="C123">
        <v>27</v>
      </c>
      <c r="D123">
        <v>30</v>
      </c>
      <c r="E123">
        <v>3</v>
      </c>
      <c r="F123">
        <v>98.227392890000004</v>
      </c>
      <c r="G123" t="s">
        <v>158</v>
      </c>
    </row>
    <row r="124" spans="1:7" x14ac:dyDescent="0.35">
      <c r="A124" t="s">
        <v>200</v>
      </c>
      <c r="B124">
        <v>1.7</v>
      </c>
      <c r="C124">
        <v>25.4</v>
      </c>
      <c r="D124">
        <v>30</v>
      </c>
      <c r="E124">
        <v>11</v>
      </c>
      <c r="F124">
        <v>103.73091359999999</v>
      </c>
      <c r="G124" t="s">
        <v>158</v>
      </c>
    </row>
    <row r="125" spans="1:7" x14ac:dyDescent="0.35">
      <c r="A125" t="s">
        <v>201</v>
      </c>
      <c r="B125">
        <v>2</v>
      </c>
      <c r="C125">
        <v>45.6</v>
      </c>
      <c r="D125">
        <v>30</v>
      </c>
      <c r="E125">
        <v>0.5</v>
      </c>
      <c r="F125">
        <v>144.74192790000001</v>
      </c>
      <c r="G125" t="s">
        <v>158</v>
      </c>
    </row>
    <row r="126" spans="1:7" x14ac:dyDescent="0.35">
      <c r="A126" t="s">
        <v>202</v>
      </c>
      <c r="B126">
        <v>1.9</v>
      </c>
      <c r="C126">
        <v>30.5</v>
      </c>
      <c r="D126">
        <v>20</v>
      </c>
      <c r="E126">
        <v>2</v>
      </c>
      <c r="F126">
        <v>109.84868470000001</v>
      </c>
      <c r="G126" t="s">
        <v>158</v>
      </c>
    </row>
    <row r="127" spans="1:7" x14ac:dyDescent="0.35">
      <c r="A127" t="s">
        <v>203</v>
      </c>
      <c r="B127">
        <v>2</v>
      </c>
      <c r="C127">
        <v>35</v>
      </c>
      <c r="D127">
        <v>14</v>
      </c>
      <c r="E127">
        <v>1</v>
      </c>
      <c r="F127">
        <v>121.95121949999999</v>
      </c>
      <c r="G127" t="s">
        <v>158</v>
      </c>
    </row>
    <row r="128" spans="1:7" x14ac:dyDescent="0.35">
      <c r="A128" t="s">
        <v>204</v>
      </c>
      <c r="B128">
        <v>1.7</v>
      </c>
      <c r="C128">
        <v>29</v>
      </c>
      <c r="D128">
        <v>20</v>
      </c>
      <c r="E128">
        <v>4</v>
      </c>
      <c r="F128">
        <v>110.4823524</v>
      </c>
      <c r="G128" t="s">
        <v>158</v>
      </c>
    </row>
    <row r="129" spans="1:7" x14ac:dyDescent="0.35">
      <c r="A129" t="s">
        <v>205</v>
      </c>
      <c r="B129">
        <v>1.3</v>
      </c>
      <c r="C129">
        <v>46.5</v>
      </c>
      <c r="D129">
        <v>25</v>
      </c>
      <c r="E129">
        <v>0.01</v>
      </c>
      <c r="F129">
        <v>117.8173559</v>
      </c>
      <c r="G129" t="s">
        <v>158</v>
      </c>
    </row>
    <row r="130" spans="1:7" x14ac:dyDescent="0.35">
      <c r="A130" t="s">
        <v>207</v>
      </c>
      <c r="B130">
        <v>1.7</v>
      </c>
      <c r="C130">
        <v>21.9</v>
      </c>
      <c r="D130">
        <v>20</v>
      </c>
      <c r="E130">
        <v>5.5</v>
      </c>
      <c r="F130">
        <v>88.893436469999997</v>
      </c>
      <c r="G130" t="s">
        <v>158</v>
      </c>
    </row>
    <row r="131" spans="1:7" x14ac:dyDescent="0.35">
      <c r="A131" t="s">
        <v>209</v>
      </c>
      <c r="B131">
        <v>2.9</v>
      </c>
      <c r="C131">
        <v>28.8</v>
      </c>
      <c r="D131">
        <v>60</v>
      </c>
      <c r="E131">
        <v>0.4</v>
      </c>
      <c r="F131">
        <v>78.881273410000006</v>
      </c>
      <c r="G131" t="s">
        <v>158</v>
      </c>
    </row>
    <row r="132" spans="1:7" x14ac:dyDescent="0.35">
      <c r="A132" t="s">
        <v>211</v>
      </c>
      <c r="B132">
        <v>3.3</v>
      </c>
      <c r="C132">
        <v>33.200000000000003</v>
      </c>
      <c r="D132">
        <v>120</v>
      </c>
      <c r="E132">
        <v>1</v>
      </c>
      <c r="F132">
        <v>84.478371499999994</v>
      </c>
      <c r="G132" t="s">
        <v>158</v>
      </c>
    </row>
    <row r="133" spans="1:7" x14ac:dyDescent="0.35">
      <c r="A133" t="s">
        <v>212</v>
      </c>
      <c r="B133">
        <v>3.6</v>
      </c>
      <c r="C133">
        <v>35.299999999999997</v>
      </c>
      <c r="D133">
        <v>90</v>
      </c>
      <c r="E133">
        <v>0.08</v>
      </c>
      <c r="F133">
        <v>76.281631320000002</v>
      </c>
      <c r="G133" t="s">
        <v>158</v>
      </c>
    </row>
    <row r="134" spans="1:7" x14ac:dyDescent="0.35">
      <c r="A134" t="s">
        <v>215</v>
      </c>
      <c r="B134">
        <v>1.6</v>
      </c>
      <c r="C134">
        <v>56.8</v>
      </c>
      <c r="D134">
        <v>80</v>
      </c>
      <c r="E134">
        <v>3.0000000000000001E-3</v>
      </c>
      <c r="F134">
        <v>112.6906288</v>
      </c>
      <c r="G134" t="s">
        <v>158</v>
      </c>
    </row>
    <row r="135" spans="1:7" x14ac:dyDescent="0.35">
      <c r="A135" t="s">
        <v>615</v>
      </c>
      <c r="B135">
        <v>0.5</v>
      </c>
      <c r="C135">
        <v>74.599999999999994</v>
      </c>
      <c r="D135">
        <v>100</v>
      </c>
      <c r="E135">
        <v>2.9999999999999997E-4</v>
      </c>
      <c r="F135">
        <v>132.67265689999999</v>
      </c>
      <c r="G135" t="s">
        <v>158</v>
      </c>
    </row>
    <row r="136" spans="1:7" x14ac:dyDescent="0.35">
      <c r="A136" t="s">
        <v>218</v>
      </c>
      <c r="B136">
        <v>2</v>
      </c>
      <c r="C136">
        <v>31</v>
      </c>
      <c r="D136" t="s">
        <v>744</v>
      </c>
      <c r="E136" t="s">
        <v>744</v>
      </c>
      <c r="G136" t="s">
        <v>158</v>
      </c>
    </row>
    <row r="137" spans="1:7" x14ac:dyDescent="0.35">
      <c r="A137" t="s">
        <v>219</v>
      </c>
      <c r="B137">
        <v>1.7</v>
      </c>
      <c r="C137">
        <v>44</v>
      </c>
      <c r="D137" t="s">
        <v>744</v>
      </c>
      <c r="E137" t="s">
        <v>744</v>
      </c>
      <c r="G137" t="s">
        <v>158</v>
      </c>
    </row>
    <row r="138" spans="1:7" x14ac:dyDescent="0.35">
      <c r="A138" t="s">
        <v>221</v>
      </c>
      <c r="B138">
        <v>1.4</v>
      </c>
      <c r="C138">
        <v>25.6</v>
      </c>
      <c r="D138">
        <v>45</v>
      </c>
      <c r="E138">
        <v>3</v>
      </c>
      <c r="F138">
        <v>89.621626649999996</v>
      </c>
      <c r="G138" t="s">
        <v>158</v>
      </c>
    </row>
    <row r="139" spans="1:7" x14ac:dyDescent="0.35">
      <c r="A139" t="s">
        <v>223</v>
      </c>
      <c r="B139">
        <v>1.6</v>
      </c>
      <c r="C139">
        <v>39.9</v>
      </c>
      <c r="D139">
        <v>30</v>
      </c>
      <c r="E139">
        <v>0.3</v>
      </c>
      <c r="F139">
        <v>121.69019400000001</v>
      </c>
      <c r="G139" t="s">
        <v>158</v>
      </c>
    </row>
    <row r="140" spans="1:7" x14ac:dyDescent="0.35">
      <c r="A140" t="s">
        <v>715</v>
      </c>
      <c r="B140">
        <v>3.3</v>
      </c>
      <c r="C140">
        <v>42.781999999999996</v>
      </c>
      <c r="D140">
        <v>27</v>
      </c>
      <c r="E140">
        <v>9</v>
      </c>
      <c r="F140">
        <v>160.84363070000001</v>
      </c>
      <c r="G140" t="s">
        <v>158</v>
      </c>
    </row>
    <row r="141" spans="1:7" x14ac:dyDescent="0.35">
      <c r="A141" t="s">
        <v>225</v>
      </c>
      <c r="B141">
        <v>1.3</v>
      </c>
      <c r="C141">
        <v>43.037999999999997</v>
      </c>
      <c r="D141">
        <v>27</v>
      </c>
      <c r="E141">
        <v>4</v>
      </c>
      <c r="F141">
        <v>154.96624320000001</v>
      </c>
      <c r="G141" t="s">
        <v>158</v>
      </c>
    </row>
    <row r="142" spans="1:7" x14ac:dyDescent="0.35">
      <c r="A142" t="s">
        <v>228</v>
      </c>
      <c r="B142">
        <v>1.8</v>
      </c>
      <c r="C142">
        <v>27</v>
      </c>
      <c r="D142">
        <v>23</v>
      </c>
      <c r="E142">
        <v>4</v>
      </c>
      <c r="F142">
        <v>102.72245940000001</v>
      </c>
      <c r="G142" t="s">
        <v>158</v>
      </c>
    </row>
    <row r="143" spans="1:7" x14ac:dyDescent="0.35">
      <c r="A143" t="s">
        <v>231</v>
      </c>
      <c r="B143">
        <v>1</v>
      </c>
      <c r="C143">
        <v>29.3</v>
      </c>
      <c r="D143">
        <v>50</v>
      </c>
      <c r="E143">
        <v>2</v>
      </c>
      <c r="F143">
        <v>96.465195899999998</v>
      </c>
      <c r="G143" t="s">
        <v>158</v>
      </c>
    </row>
    <row r="144" spans="1:7" x14ac:dyDescent="0.35">
      <c r="A144" t="s">
        <v>234</v>
      </c>
      <c r="B144">
        <v>1.6</v>
      </c>
      <c r="C144">
        <v>29.7</v>
      </c>
      <c r="D144">
        <v>30</v>
      </c>
      <c r="E144">
        <v>5</v>
      </c>
      <c r="F144">
        <v>111.3781367</v>
      </c>
      <c r="G144" t="s">
        <v>158</v>
      </c>
    </row>
    <row r="145" spans="1:7" x14ac:dyDescent="0.35">
      <c r="A145" t="s">
        <v>236</v>
      </c>
      <c r="B145">
        <v>1.2</v>
      </c>
      <c r="C145">
        <v>46.5</v>
      </c>
      <c r="D145">
        <v>100</v>
      </c>
      <c r="E145">
        <v>0.8</v>
      </c>
      <c r="F145">
        <v>122.8127879</v>
      </c>
      <c r="G145" t="s">
        <v>158</v>
      </c>
    </row>
    <row r="146" spans="1:7" x14ac:dyDescent="0.35">
      <c r="A146" t="s">
        <v>238</v>
      </c>
      <c r="B146">
        <v>1.4</v>
      </c>
      <c r="C146">
        <v>37.9</v>
      </c>
      <c r="D146">
        <v>100</v>
      </c>
      <c r="E146">
        <v>1</v>
      </c>
      <c r="F146">
        <v>101.6085791</v>
      </c>
      <c r="G146" t="s">
        <v>158</v>
      </c>
    </row>
    <row r="147" spans="1:7" x14ac:dyDescent="0.35">
      <c r="A147" t="s">
        <v>239</v>
      </c>
      <c r="B147">
        <v>1.6</v>
      </c>
      <c r="C147">
        <v>36</v>
      </c>
      <c r="D147">
        <v>51</v>
      </c>
      <c r="E147">
        <v>2</v>
      </c>
      <c r="F147">
        <v>116.8642327</v>
      </c>
      <c r="G147" t="s">
        <v>158</v>
      </c>
    </row>
    <row r="148" spans="1:7" x14ac:dyDescent="0.35">
      <c r="A148" t="s">
        <v>240</v>
      </c>
      <c r="B148">
        <v>1.4</v>
      </c>
      <c r="C148">
        <v>34</v>
      </c>
      <c r="D148">
        <v>120</v>
      </c>
      <c r="E148">
        <v>7</v>
      </c>
      <c r="F148">
        <v>102.6650491</v>
      </c>
      <c r="G148" t="s">
        <v>158</v>
      </c>
    </row>
    <row r="149" spans="1:7" x14ac:dyDescent="0.35">
      <c r="A149" t="s">
        <v>243</v>
      </c>
      <c r="B149">
        <v>1.2</v>
      </c>
      <c r="C149">
        <v>29.1</v>
      </c>
      <c r="D149">
        <v>30</v>
      </c>
      <c r="E149">
        <v>2.5</v>
      </c>
      <c r="F149">
        <v>103.644817</v>
      </c>
      <c r="G149" t="s">
        <v>158</v>
      </c>
    </row>
    <row r="150" spans="1:7" x14ac:dyDescent="0.35">
      <c r="A150" t="s">
        <v>246</v>
      </c>
      <c r="B150">
        <v>1.3</v>
      </c>
      <c r="C150">
        <v>19</v>
      </c>
      <c r="D150">
        <v>23</v>
      </c>
      <c r="E150">
        <v>6</v>
      </c>
      <c r="F150">
        <v>79.06079278</v>
      </c>
      <c r="G150" t="s">
        <v>158</v>
      </c>
    </row>
    <row r="151" spans="1:7" x14ac:dyDescent="0.35">
      <c r="A151" t="s">
        <v>247</v>
      </c>
      <c r="B151">
        <v>1.1000000000000001</v>
      </c>
      <c r="C151">
        <v>20</v>
      </c>
      <c r="D151">
        <v>0</v>
      </c>
      <c r="E151">
        <v>10</v>
      </c>
      <c r="F151">
        <v>92.371529530000004</v>
      </c>
      <c r="G151" t="s">
        <v>158</v>
      </c>
    </row>
    <row r="152" spans="1:7" x14ac:dyDescent="0.35">
      <c r="A152" t="s">
        <v>248</v>
      </c>
      <c r="B152">
        <v>1.2</v>
      </c>
      <c r="C152">
        <v>28</v>
      </c>
      <c r="D152">
        <v>23</v>
      </c>
      <c r="E152">
        <v>3</v>
      </c>
      <c r="F152">
        <v>103.71307659999999</v>
      </c>
      <c r="G152" t="s">
        <v>158</v>
      </c>
    </row>
    <row r="153" spans="1:7" x14ac:dyDescent="0.35">
      <c r="A153" t="s">
        <v>249</v>
      </c>
      <c r="B153">
        <v>1.4</v>
      </c>
      <c r="C153">
        <v>32</v>
      </c>
      <c r="D153">
        <v>23</v>
      </c>
      <c r="E153">
        <v>0.6</v>
      </c>
      <c r="F153">
        <v>103.8682554</v>
      </c>
      <c r="G153" t="s">
        <v>158</v>
      </c>
    </row>
    <row r="154" spans="1:7" x14ac:dyDescent="0.35">
      <c r="A154" t="s">
        <v>250</v>
      </c>
      <c r="B154">
        <v>1.1000000000000001</v>
      </c>
      <c r="C154">
        <v>21</v>
      </c>
      <c r="D154">
        <v>0</v>
      </c>
      <c r="E154">
        <v>8</v>
      </c>
      <c r="F154">
        <v>94.18244172</v>
      </c>
      <c r="G154" t="s">
        <v>158</v>
      </c>
    </row>
    <row r="155" spans="1:7" x14ac:dyDescent="0.35">
      <c r="A155" t="s">
        <v>251</v>
      </c>
      <c r="B155">
        <v>1.7</v>
      </c>
      <c r="C155">
        <v>21</v>
      </c>
      <c r="D155">
        <v>23</v>
      </c>
      <c r="E155">
        <v>1</v>
      </c>
      <c r="F155">
        <v>70.945945949999995</v>
      </c>
      <c r="G155" t="s">
        <v>158</v>
      </c>
    </row>
    <row r="156" spans="1:7" x14ac:dyDescent="0.35">
      <c r="A156" t="s">
        <v>253</v>
      </c>
      <c r="B156">
        <v>1.5</v>
      </c>
      <c r="C156">
        <v>29.9</v>
      </c>
      <c r="D156">
        <v>20</v>
      </c>
      <c r="E156">
        <v>3</v>
      </c>
      <c r="F156">
        <v>111.16626359999999</v>
      </c>
      <c r="G156" t="s">
        <v>158</v>
      </c>
    </row>
    <row r="157" spans="1:7" x14ac:dyDescent="0.35">
      <c r="A157" t="s">
        <v>255</v>
      </c>
      <c r="B157">
        <v>1.5</v>
      </c>
      <c r="C157">
        <v>23</v>
      </c>
      <c r="D157">
        <v>23</v>
      </c>
      <c r="E157">
        <v>1.5</v>
      </c>
      <c r="F157">
        <v>81.068063100000003</v>
      </c>
      <c r="G157" t="s">
        <v>158</v>
      </c>
    </row>
    <row r="158" spans="1:7" x14ac:dyDescent="0.35">
      <c r="A158" t="s">
        <v>256</v>
      </c>
      <c r="B158">
        <v>1.4</v>
      </c>
      <c r="C158">
        <v>24.3</v>
      </c>
      <c r="D158">
        <v>50</v>
      </c>
      <c r="E158">
        <v>5.5</v>
      </c>
      <c r="F158">
        <v>89.381607310000007</v>
      </c>
      <c r="G158" t="s">
        <v>158</v>
      </c>
    </row>
    <row r="159" spans="1:7" x14ac:dyDescent="0.35">
      <c r="A159" t="s">
        <v>256</v>
      </c>
      <c r="B159">
        <v>1.5</v>
      </c>
      <c r="C159">
        <v>25.6</v>
      </c>
      <c r="D159">
        <v>20</v>
      </c>
      <c r="E159">
        <v>5</v>
      </c>
      <c r="F159">
        <v>100.7303483</v>
      </c>
      <c r="G159" t="s">
        <v>158</v>
      </c>
    </row>
    <row r="160" spans="1:7" x14ac:dyDescent="0.35">
      <c r="A160" t="s">
        <v>257</v>
      </c>
      <c r="B160">
        <v>1.6</v>
      </c>
      <c r="C160">
        <v>32.200000000000003</v>
      </c>
      <c r="D160">
        <v>50</v>
      </c>
      <c r="E160">
        <v>0.25</v>
      </c>
      <c r="F160">
        <v>88.184159280000003</v>
      </c>
      <c r="G160" t="s">
        <v>158</v>
      </c>
    </row>
    <row r="161" spans="1:7" x14ac:dyDescent="0.35">
      <c r="A161" t="s">
        <v>258</v>
      </c>
      <c r="B161">
        <v>1</v>
      </c>
      <c r="C161">
        <v>36</v>
      </c>
      <c r="D161">
        <v>24</v>
      </c>
      <c r="E161">
        <v>10</v>
      </c>
      <c r="F161">
        <v>140.3235775</v>
      </c>
      <c r="G161" t="s">
        <v>158</v>
      </c>
    </row>
    <row r="162" spans="1:7" x14ac:dyDescent="0.35">
      <c r="A162" t="s">
        <v>261</v>
      </c>
      <c r="B162">
        <v>1.7</v>
      </c>
      <c r="C162">
        <v>49.4</v>
      </c>
      <c r="D162">
        <v>50</v>
      </c>
      <c r="E162">
        <v>0.1</v>
      </c>
      <c r="F162">
        <v>133.8297202</v>
      </c>
      <c r="G162" t="s">
        <v>158</v>
      </c>
    </row>
    <row r="163" spans="1:7" x14ac:dyDescent="0.35">
      <c r="A163" t="s">
        <v>262</v>
      </c>
      <c r="B163">
        <v>1.6</v>
      </c>
      <c r="C163">
        <v>31</v>
      </c>
      <c r="D163">
        <v>150</v>
      </c>
      <c r="E163">
        <v>10</v>
      </c>
      <c r="F163">
        <v>92.397508279999997</v>
      </c>
      <c r="G163" t="s">
        <v>158</v>
      </c>
    </row>
    <row r="164" spans="1:7" x14ac:dyDescent="0.35">
      <c r="A164" t="s">
        <v>263</v>
      </c>
      <c r="B164">
        <v>1.2</v>
      </c>
      <c r="C164">
        <v>29.8</v>
      </c>
      <c r="D164">
        <v>30</v>
      </c>
      <c r="E164">
        <v>0.6</v>
      </c>
      <c r="F164">
        <v>94.109982310000007</v>
      </c>
      <c r="G164" t="s">
        <v>158</v>
      </c>
    </row>
    <row r="165" spans="1:7" x14ac:dyDescent="0.35">
      <c r="A165" t="s">
        <v>264</v>
      </c>
      <c r="B165">
        <v>1.6</v>
      </c>
      <c r="C165">
        <v>48.1</v>
      </c>
      <c r="D165">
        <v>50</v>
      </c>
      <c r="E165">
        <v>1.1999999999999999E-3</v>
      </c>
      <c r="F165">
        <v>93.095308770000003</v>
      </c>
      <c r="G165" t="s">
        <v>158</v>
      </c>
    </row>
    <row r="166" spans="1:7" x14ac:dyDescent="0.35">
      <c r="A166" t="s">
        <v>265</v>
      </c>
      <c r="B166">
        <v>1.3</v>
      </c>
      <c r="C166">
        <v>29.4</v>
      </c>
      <c r="D166">
        <v>30</v>
      </c>
      <c r="E166">
        <v>2</v>
      </c>
      <c r="F166">
        <v>102.7828246</v>
      </c>
      <c r="G166" t="s">
        <v>158</v>
      </c>
    </row>
    <row r="167" spans="1:7" x14ac:dyDescent="0.35">
      <c r="A167" t="s">
        <v>265</v>
      </c>
      <c r="B167">
        <v>1.5</v>
      </c>
      <c r="C167">
        <v>13.3</v>
      </c>
      <c r="D167">
        <v>100</v>
      </c>
      <c r="E167">
        <v>5</v>
      </c>
      <c r="F167">
        <v>49.015171129999999</v>
      </c>
      <c r="G167" t="s">
        <v>158</v>
      </c>
    </row>
    <row r="168" spans="1:7" x14ac:dyDescent="0.35">
      <c r="A168" t="s">
        <v>267</v>
      </c>
      <c r="B168">
        <v>1.5</v>
      </c>
      <c r="C168">
        <v>13</v>
      </c>
      <c r="D168">
        <v>23</v>
      </c>
      <c r="E168">
        <v>1</v>
      </c>
      <c r="F168">
        <v>43.918918920000003</v>
      </c>
      <c r="G168" t="s">
        <v>158</v>
      </c>
    </row>
    <row r="169" spans="1:7" x14ac:dyDescent="0.35">
      <c r="A169" t="s">
        <v>268</v>
      </c>
      <c r="B169">
        <v>1.2</v>
      </c>
      <c r="C169">
        <v>31</v>
      </c>
      <c r="D169">
        <v>40</v>
      </c>
      <c r="E169">
        <v>2</v>
      </c>
      <c r="F169">
        <v>104.7946551</v>
      </c>
      <c r="G169" t="s">
        <v>158</v>
      </c>
    </row>
    <row r="170" spans="1:7" x14ac:dyDescent="0.35">
      <c r="A170" t="s">
        <v>269</v>
      </c>
      <c r="B170">
        <v>1.5</v>
      </c>
      <c r="C170">
        <v>33</v>
      </c>
      <c r="D170">
        <v>50</v>
      </c>
      <c r="E170">
        <v>0.4</v>
      </c>
      <c r="F170">
        <v>94.561969590000004</v>
      </c>
      <c r="G170" t="s">
        <v>158</v>
      </c>
    </row>
    <row r="171" spans="1:7" x14ac:dyDescent="0.35">
      <c r="A171" t="s">
        <v>271</v>
      </c>
      <c r="B171">
        <v>1</v>
      </c>
      <c r="C171">
        <v>9</v>
      </c>
      <c r="D171">
        <v>23</v>
      </c>
      <c r="E171">
        <v>4</v>
      </c>
      <c r="F171">
        <v>41.911648599999999</v>
      </c>
      <c r="G171" t="s">
        <v>158</v>
      </c>
    </row>
    <row r="172" spans="1:7" x14ac:dyDescent="0.35">
      <c r="A172" t="s">
        <v>272</v>
      </c>
      <c r="B172">
        <v>1.6</v>
      </c>
      <c r="C172">
        <v>38.799999999999997</v>
      </c>
      <c r="D172">
        <v>50</v>
      </c>
      <c r="E172">
        <v>0.1</v>
      </c>
      <c r="F172">
        <v>101.0123827</v>
      </c>
      <c r="G172" t="s">
        <v>158</v>
      </c>
    </row>
    <row r="173" spans="1:7" x14ac:dyDescent="0.35">
      <c r="A173" t="s">
        <v>274</v>
      </c>
      <c r="B173" t="s">
        <v>744</v>
      </c>
      <c r="C173">
        <v>38</v>
      </c>
      <c r="D173" t="s">
        <v>744</v>
      </c>
      <c r="E173" t="s">
        <v>744</v>
      </c>
      <c r="G173" t="s">
        <v>158</v>
      </c>
    </row>
    <row r="174" spans="1:7" x14ac:dyDescent="0.35">
      <c r="A174" t="s">
        <v>274</v>
      </c>
      <c r="B174">
        <v>1.5</v>
      </c>
      <c r="C174">
        <v>36</v>
      </c>
      <c r="D174">
        <v>210</v>
      </c>
      <c r="E174">
        <v>3</v>
      </c>
      <c r="F174">
        <v>83.652643490000003</v>
      </c>
      <c r="G174" t="s">
        <v>158</v>
      </c>
    </row>
    <row r="175" spans="1:7" x14ac:dyDescent="0.35">
      <c r="A175" t="s">
        <v>274</v>
      </c>
      <c r="B175">
        <v>1.7</v>
      </c>
      <c r="C175">
        <v>37.4</v>
      </c>
      <c r="D175">
        <v>50</v>
      </c>
      <c r="E175">
        <v>0.01</v>
      </c>
      <c r="F175">
        <v>77.566561140000005</v>
      </c>
      <c r="G175" t="s">
        <v>158</v>
      </c>
    </row>
    <row r="176" spans="1:7" x14ac:dyDescent="0.35">
      <c r="A176" t="s">
        <v>274</v>
      </c>
      <c r="B176">
        <v>1.8</v>
      </c>
      <c r="C176">
        <v>53.2</v>
      </c>
      <c r="D176">
        <v>80</v>
      </c>
      <c r="E176">
        <v>0.03</v>
      </c>
      <c r="F176">
        <v>121.60378470000001</v>
      </c>
      <c r="G176" t="s">
        <v>158</v>
      </c>
    </row>
    <row r="177" spans="1:7" x14ac:dyDescent="0.35">
      <c r="A177" t="s">
        <v>276</v>
      </c>
      <c r="B177">
        <v>1.4</v>
      </c>
      <c r="C177">
        <v>32</v>
      </c>
      <c r="D177">
        <v>50</v>
      </c>
      <c r="E177">
        <v>7.0000000000000007E-2</v>
      </c>
      <c r="F177">
        <v>76.999349120000005</v>
      </c>
      <c r="G177" t="s">
        <v>158</v>
      </c>
    </row>
    <row r="178" spans="1:7" x14ac:dyDescent="0.35">
      <c r="A178" t="s">
        <v>277</v>
      </c>
      <c r="B178">
        <v>1.4</v>
      </c>
      <c r="C178">
        <v>15</v>
      </c>
      <c r="D178">
        <v>100</v>
      </c>
      <c r="E178">
        <v>0.12</v>
      </c>
      <c r="F178">
        <v>22.616289859999998</v>
      </c>
      <c r="G178" t="s">
        <v>158</v>
      </c>
    </row>
    <row r="179" spans="1:7" x14ac:dyDescent="0.35">
      <c r="A179" t="s">
        <v>279</v>
      </c>
      <c r="B179">
        <v>1.3</v>
      </c>
      <c r="C179">
        <v>33.6</v>
      </c>
      <c r="D179">
        <v>100</v>
      </c>
      <c r="E179">
        <v>3</v>
      </c>
      <c r="F179">
        <v>99.198910949999998</v>
      </c>
      <c r="G179" t="s">
        <v>158</v>
      </c>
    </row>
    <row r="180" spans="1:7" x14ac:dyDescent="0.35">
      <c r="A180" t="s">
        <v>280</v>
      </c>
      <c r="B180" t="s">
        <v>744</v>
      </c>
      <c r="C180">
        <v>29.9</v>
      </c>
      <c r="D180">
        <v>23</v>
      </c>
      <c r="E180">
        <v>0.3</v>
      </c>
      <c r="F180">
        <v>91.020539240000005</v>
      </c>
      <c r="G180" t="s">
        <v>158</v>
      </c>
    </row>
    <row r="181" spans="1:7" x14ac:dyDescent="0.35">
      <c r="A181" t="s">
        <v>280</v>
      </c>
      <c r="B181">
        <v>1.5</v>
      </c>
      <c r="C181">
        <v>18.399999999999999</v>
      </c>
      <c r="D181">
        <v>23</v>
      </c>
      <c r="E181">
        <v>0.4</v>
      </c>
      <c r="F181">
        <v>54.556949090000003</v>
      </c>
      <c r="G181" t="s">
        <v>158</v>
      </c>
    </row>
    <row r="182" spans="1:7" x14ac:dyDescent="0.35">
      <c r="A182" t="s">
        <v>282</v>
      </c>
      <c r="B182">
        <v>1.2</v>
      </c>
      <c r="C182">
        <v>23</v>
      </c>
      <c r="D182">
        <v>100</v>
      </c>
      <c r="E182">
        <v>0.12</v>
      </c>
      <c r="F182">
        <v>44.064011039999997</v>
      </c>
      <c r="G182" t="s">
        <v>158</v>
      </c>
    </row>
    <row r="183" spans="1:7" x14ac:dyDescent="0.35">
      <c r="A183" t="s">
        <v>284</v>
      </c>
      <c r="B183" t="s">
        <v>744</v>
      </c>
      <c r="C183">
        <v>20.9</v>
      </c>
      <c r="D183">
        <v>23</v>
      </c>
      <c r="E183">
        <v>4</v>
      </c>
      <c r="F183">
        <v>82.114351310000004</v>
      </c>
      <c r="G183" t="s">
        <v>158</v>
      </c>
    </row>
    <row r="184" spans="1:7" x14ac:dyDescent="0.35">
      <c r="A184" t="s">
        <v>284</v>
      </c>
      <c r="B184">
        <v>0.9</v>
      </c>
      <c r="C184">
        <v>19.3</v>
      </c>
      <c r="D184">
        <v>23</v>
      </c>
      <c r="E184">
        <v>3.5</v>
      </c>
      <c r="F184">
        <v>75.600635339999997</v>
      </c>
      <c r="G184" t="s">
        <v>158</v>
      </c>
    </row>
    <row r="185" spans="1:7" x14ac:dyDescent="0.35">
      <c r="A185" t="s">
        <v>285</v>
      </c>
      <c r="B185" t="s">
        <v>744</v>
      </c>
      <c r="C185">
        <v>31.6</v>
      </c>
      <c r="D185">
        <v>23</v>
      </c>
      <c r="E185">
        <v>0.06</v>
      </c>
      <c r="F185">
        <v>83.405447809999998</v>
      </c>
      <c r="G185" t="s">
        <v>158</v>
      </c>
    </row>
    <row r="186" spans="1:7" x14ac:dyDescent="0.35">
      <c r="A186" t="s">
        <v>285</v>
      </c>
      <c r="B186">
        <v>1.4</v>
      </c>
      <c r="C186">
        <v>27</v>
      </c>
      <c r="D186">
        <v>50</v>
      </c>
      <c r="E186">
        <v>0.06</v>
      </c>
      <c r="F186">
        <v>60.240022320000001</v>
      </c>
      <c r="G186" t="s">
        <v>158</v>
      </c>
    </row>
    <row r="187" spans="1:7" x14ac:dyDescent="0.35">
      <c r="A187" t="s">
        <v>286</v>
      </c>
      <c r="B187" t="s">
        <v>744</v>
      </c>
      <c r="C187">
        <v>25</v>
      </c>
      <c r="D187">
        <v>23</v>
      </c>
      <c r="E187">
        <v>0.5</v>
      </c>
      <c r="F187">
        <v>78.706337860000005</v>
      </c>
      <c r="G187" t="s">
        <v>158</v>
      </c>
    </row>
    <row r="188" spans="1:7" x14ac:dyDescent="0.35">
      <c r="A188" t="s">
        <v>286</v>
      </c>
      <c r="B188">
        <v>1.2</v>
      </c>
      <c r="C188">
        <v>29.3</v>
      </c>
      <c r="D188">
        <v>30</v>
      </c>
      <c r="E188">
        <v>2</v>
      </c>
      <c r="F188">
        <v>102.4527916</v>
      </c>
      <c r="G188" t="s">
        <v>158</v>
      </c>
    </row>
    <row r="189" spans="1:7" x14ac:dyDescent="0.35">
      <c r="A189" t="s">
        <v>286</v>
      </c>
      <c r="B189">
        <v>1.4</v>
      </c>
      <c r="C189">
        <v>12.7</v>
      </c>
      <c r="D189">
        <v>23</v>
      </c>
      <c r="E189">
        <v>0.7</v>
      </c>
      <c r="F189">
        <v>39.945003370000002</v>
      </c>
      <c r="G189" t="s">
        <v>158</v>
      </c>
    </row>
    <row r="190" spans="1:7" x14ac:dyDescent="0.35">
      <c r="A190" t="s">
        <v>288</v>
      </c>
      <c r="B190">
        <v>0.7</v>
      </c>
      <c r="C190">
        <v>6.8</v>
      </c>
      <c r="D190">
        <v>25</v>
      </c>
      <c r="E190">
        <v>3</v>
      </c>
      <c r="F190">
        <v>31.937273940000001</v>
      </c>
      <c r="G190" t="s">
        <v>158</v>
      </c>
    </row>
    <row r="191" spans="1:7" x14ac:dyDescent="0.35">
      <c r="A191" t="s">
        <v>289</v>
      </c>
      <c r="B191" t="s">
        <v>744</v>
      </c>
      <c r="C191">
        <v>25</v>
      </c>
      <c r="D191">
        <v>23</v>
      </c>
      <c r="E191">
        <v>1.6</v>
      </c>
      <c r="F191">
        <v>88.360489580000007</v>
      </c>
      <c r="G191" t="s">
        <v>158</v>
      </c>
    </row>
    <row r="192" spans="1:7" x14ac:dyDescent="0.35">
      <c r="A192" t="s">
        <v>289</v>
      </c>
      <c r="B192">
        <v>1.3</v>
      </c>
      <c r="C192">
        <v>18.600000000000001</v>
      </c>
      <c r="D192">
        <v>23</v>
      </c>
      <c r="E192">
        <v>3</v>
      </c>
      <c r="F192">
        <v>71.956319829999998</v>
      </c>
      <c r="G192" t="s">
        <v>158</v>
      </c>
    </row>
    <row r="193" spans="1:7" x14ac:dyDescent="0.35">
      <c r="A193" t="s">
        <v>293</v>
      </c>
      <c r="B193">
        <v>1.3</v>
      </c>
      <c r="C193">
        <v>29.2</v>
      </c>
      <c r="D193">
        <v>50</v>
      </c>
      <c r="E193">
        <v>0.6</v>
      </c>
      <c r="F193">
        <v>86.162624100000002</v>
      </c>
      <c r="G193" t="s">
        <v>158</v>
      </c>
    </row>
    <row r="194" spans="1:7" x14ac:dyDescent="0.35">
      <c r="A194" t="s">
        <v>294</v>
      </c>
      <c r="B194">
        <v>1.2</v>
      </c>
      <c r="C194">
        <v>17</v>
      </c>
      <c r="D194">
        <v>30</v>
      </c>
      <c r="E194">
        <v>0.7</v>
      </c>
      <c r="F194">
        <v>53.145208529999998</v>
      </c>
      <c r="G194" t="s">
        <v>158</v>
      </c>
    </row>
    <row r="195" spans="1:7" x14ac:dyDescent="0.35">
      <c r="A195" t="s">
        <v>295</v>
      </c>
      <c r="B195">
        <v>0.1</v>
      </c>
      <c r="C195">
        <v>20.399999999999999</v>
      </c>
      <c r="D195" t="s">
        <v>744</v>
      </c>
      <c r="E195" t="s">
        <v>744</v>
      </c>
      <c r="G195" t="s">
        <v>158</v>
      </c>
    </row>
    <row r="196" spans="1:7" x14ac:dyDescent="0.35">
      <c r="A196" t="s">
        <v>298</v>
      </c>
      <c r="B196">
        <v>1.2</v>
      </c>
      <c r="C196">
        <v>17.600000000000001</v>
      </c>
      <c r="D196">
        <v>30</v>
      </c>
      <c r="E196">
        <v>4</v>
      </c>
      <c r="F196">
        <v>69.592051780000006</v>
      </c>
      <c r="G196" t="s">
        <v>158</v>
      </c>
    </row>
    <row r="197" spans="1:7" x14ac:dyDescent="0.35">
      <c r="A197" t="s">
        <v>300</v>
      </c>
      <c r="B197">
        <v>0.3</v>
      </c>
      <c r="C197">
        <v>38.5</v>
      </c>
      <c r="D197" t="s">
        <v>744</v>
      </c>
      <c r="E197" t="s">
        <v>744</v>
      </c>
      <c r="G197" t="s">
        <v>158</v>
      </c>
    </row>
    <row r="198" spans="1:7" x14ac:dyDescent="0.35">
      <c r="A198" t="s">
        <v>301</v>
      </c>
      <c r="B198">
        <v>1.1000000000000001</v>
      </c>
      <c r="C198">
        <v>56.2</v>
      </c>
      <c r="D198">
        <v>130</v>
      </c>
      <c r="E198">
        <v>1.2999999999999999E-2</v>
      </c>
      <c r="F198">
        <v>103.4088051</v>
      </c>
      <c r="G198" t="s">
        <v>158</v>
      </c>
    </row>
    <row r="199" spans="1:7" x14ac:dyDescent="0.35">
      <c r="A199" t="s">
        <v>301</v>
      </c>
      <c r="B199">
        <v>1.5</v>
      </c>
      <c r="C199">
        <v>57.9</v>
      </c>
      <c r="D199">
        <v>80</v>
      </c>
      <c r="E199">
        <v>1E-3</v>
      </c>
      <c r="F199">
        <v>106.68829409999999</v>
      </c>
      <c r="G199" t="s">
        <v>158</v>
      </c>
    </row>
    <row r="200" spans="1:7" x14ac:dyDescent="0.35">
      <c r="A200" t="s">
        <v>303</v>
      </c>
      <c r="B200">
        <v>1.4</v>
      </c>
      <c r="C200">
        <v>54</v>
      </c>
      <c r="D200" t="s">
        <v>744</v>
      </c>
      <c r="E200" t="s">
        <v>744</v>
      </c>
      <c r="G200" t="s">
        <v>158</v>
      </c>
    </row>
    <row r="201" spans="1:7" x14ac:dyDescent="0.35">
      <c r="A201" t="s">
        <v>303</v>
      </c>
      <c r="B201">
        <v>1.5</v>
      </c>
      <c r="C201">
        <v>31</v>
      </c>
      <c r="D201" t="s">
        <v>744</v>
      </c>
      <c r="E201" t="s">
        <v>744</v>
      </c>
      <c r="G201" t="s">
        <v>158</v>
      </c>
    </row>
    <row r="202" spans="1:7" x14ac:dyDescent="0.35">
      <c r="A202" t="s">
        <v>303</v>
      </c>
      <c r="B202">
        <v>1.5</v>
      </c>
      <c r="C202">
        <v>48</v>
      </c>
      <c r="D202">
        <v>200</v>
      </c>
      <c r="E202">
        <v>2</v>
      </c>
      <c r="F202">
        <v>107.233037</v>
      </c>
      <c r="G202" t="s">
        <v>158</v>
      </c>
    </row>
    <row r="203" spans="1:7" x14ac:dyDescent="0.35">
      <c r="A203" t="s">
        <v>305</v>
      </c>
      <c r="B203">
        <v>1.5</v>
      </c>
      <c r="C203">
        <v>29</v>
      </c>
      <c r="D203">
        <v>292</v>
      </c>
      <c r="E203">
        <v>1</v>
      </c>
      <c r="F203">
        <v>51.327433630000002</v>
      </c>
      <c r="G203" t="s">
        <v>158</v>
      </c>
    </row>
    <row r="204" spans="1:7" x14ac:dyDescent="0.35">
      <c r="A204" t="s">
        <v>306</v>
      </c>
      <c r="B204">
        <v>1.1000000000000001</v>
      </c>
      <c r="C204">
        <v>87.5</v>
      </c>
      <c r="D204">
        <v>360</v>
      </c>
      <c r="E204">
        <v>1</v>
      </c>
      <c r="F204">
        <v>138.23064769999999</v>
      </c>
      <c r="G204" t="s">
        <v>158</v>
      </c>
    </row>
    <row r="205" spans="1:7" x14ac:dyDescent="0.35">
      <c r="A205" t="s">
        <v>307</v>
      </c>
      <c r="B205">
        <v>1.5</v>
      </c>
      <c r="C205">
        <v>90</v>
      </c>
      <c r="D205">
        <v>300</v>
      </c>
      <c r="E205">
        <v>1</v>
      </c>
      <c r="F205">
        <v>157.06806280000001</v>
      </c>
      <c r="G205" t="s">
        <v>158</v>
      </c>
    </row>
    <row r="206" spans="1:7" x14ac:dyDescent="0.35">
      <c r="A206" t="s">
        <v>308</v>
      </c>
      <c r="B206">
        <v>0.9</v>
      </c>
      <c r="C206">
        <v>49</v>
      </c>
      <c r="D206">
        <v>142</v>
      </c>
      <c r="E206">
        <v>6</v>
      </c>
      <c r="F206">
        <v>132.94389279999999</v>
      </c>
      <c r="G206" t="s">
        <v>158</v>
      </c>
    </row>
    <row r="207" spans="1:7" x14ac:dyDescent="0.35">
      <c r="A207" t="s">
        <v>309</v>
      </c>
      <c r="B207">
        <v>1</v>
      </c>
      <c r="C207">
        <v>60</v>
      </c>
      <c r="D207">
        <v>225</v>
      </c>
      <c r="E207">
        <v>3</v>
      </c>
      <c r="F207">
        <v>129.6004097</v>
      </c>
      <c r="G207" t="s">
        <v>158</v>
      </c>
    </row>
    <row r="208" spans="1:7" x14ac:dyDescent="0.35">
      <c r="A208" t="s">
        <v>310</v>
      </c>
      <c r="B208" t="s">
        <v>744</v>
      </c>
      <c r="C208">
        <v>30</v>
      </c>
      <c r="D208">
        <v>27</v>
      </c>
      <c r="E208">
        <v>0.06</v>
      </c>
      <c r="F208">
        <v>76.648691049999996</v>
      </c>
      <c r="G208" t="s">
        <v>158</v>
      </c>
    </row>
    <row r="209" spans="1:7" x14ac:dyDescent="0.35">
      <c r="A209" t="s">
        <v>310</v>
      </c>
      <c r="B209">
        <v>1</v>
      </c>
      <c r="C209">
        <v>33</v>
      </c>
      <c r="D209">
        <v>50</v>
      </c>
      <c r="E209">
        <v>0.2</v>
      </c>
      <c r="F209">
        <v>88.808847990000004</v>
      </c>
      <c r="G209" t="s">
        <v>158</v>
      </c>
    </row>
    <row r="210" spans="1:7" x14ac:dyDescent="0.35">
      <c r="A210" t="s">
        <v>312</v>
      </c>
      <c r="B210" t="s">
        <v>744</v>
      </c>
      <c r="C210">
        <v>18</v>
      </c>
      <c r="D210" t="s">
        <v>744</v>
      </c>
      <c r="E210" t="s">
        <v>744</v>
      </c>
      <c r="G210" t="s">
        <v>158</v>
      </c>
    </row>
    <row r="211" spans="1:7" x14ac:dyDescent="0.35">
      <c r="A211" t="s">
        <v>314</v>
      </c>
      <c r="B211" t="s">
        <v>744</v>
      </c>
      <c r="C211">
        <v>13</v>
      </c>
      <c r="D211">
        <v>27</v>
      </c>
      <c r="E211">
        <v>0.06</v>
      </c>
      <c r="F211">
        <v>19.982024379999999</v>
      </c>
      <c r="G211" t="s">
        <v>158</v>
      </c>
    </row>
    <row r="212" spans="1:7" x14ac:dyDescent="0.35">
      <c r="A212" t="s">
        <v>314</v>
      </c>
      <c r="B212">
        <v>1.2</v>
      </c>
      <c r="C212">
        <v>25</v>
      </c>
      <c r="D212">
        <v>50</v>
      </c>
      <c r="E212">
        <v>0.2</v>
      </c>
      <c r="F212">
        <v>64.041046129999998</v>
      </c>
      <c r="G212" t="s">
        <v>158</v>
      </c>
    </row>
    <row r="213" spans="1:7" x14ac:dyDescent="0.35">
      <c r="A213" t="s">
        <v>315</v>
      </c>
      <c r="B213" t="s">
        <v>744</v>
      </c>
      <c r="C213">
        <v>24</v>
      </c>
      <c r="D213" t="s">
        <v>744</v>
      </c>
      <c r="E213" t="s">
        <v>744</v>
      </c>
      <c r="G213" t="s">
        <v>158</v>
      </c>
    </row>
    <row r="214" spans="1:7" x14ac:dyDescent="0.35">
      <c r="A214" t="s">
        <v>317</v>
      </c>
      <c r="B214">
        <v>1.9</v>
      </c>
      <c r="C214">
        <v>79.5</v>
      </c>
      <c r="D214" t="s">
        <v>744</v>
      </c>
      <c r="E214" t="s">
        <v>744</v>
      </c>
      <c r="G214" t="s">
        <v>158</v>
      </c>
    </row>
    <row r="215" spans="1:7" x14ac:dyDescent="0.35">
      <c r="A215" t="s">
        <v>318</v>
      </c>
      <c r="B215">
        <v>1.4</v>
      </c>
      <c r="C215">
        <v>44.3</v>
      </c>
      <c r="D215">
        <v>244</v>
      </c>
      <c r="E215">
        <v>2</v>
      </c>
      <c r="F215">
        <v>91.439775370000007</v>
      </c>
      <c r="G215" t="s">
        <v>158</v>
      </c>
    </row>
    <row r="216" spans="1:7" x14ac:dyDescent="0.35">
      <c r="A216" t="s">
        <v>319</v>
      </c>
      <c r="B216">
        <v>0.8</v>
      </c>
      <c r="C216">
        <v>51</v>
      </c>
      <c r="D216">
        <v>300</v>
      </c>
      <c r="E216">
        <v>0.16</v>
      </c>
      <c r="F216">
        <v>73.794809450000002</v>
      </c>
      <c r="G216" t="s">
        <v>158</v>
      </c>
    </row>
    <row r="217" spans="1:7" x14ac:dyDescent="0.35">
      <c r="A217" t="s">
        <v>320</v>
      </c>
      <c r="B217">
        <v>1.05</v>
      </c>
      <c r="C217">
        <v>35.799999999999997</v>
      </c>
      <c r="D217">
        <v>40</v>
      </c>
      <c r="E217">
        <v>4</v>
      </c>
      <c r="F217">
        <v>125.88324</v>
      </c>
      <c r="G217" t="s">
        <v>158</v>
      </c>
    </row>
    <row r="218" spans="1:7" x14ac:dyDescent="0.35">
      <c r="A218" t="s">
        <v>168</v>
      </c>
      <c r="B218">
        <v>1.5</v>
      </c>
      <c r="C218">
        <v>67</v>
      </c>
      <c r="D218">
        <v>100</v>
      </c>
      <c r="E218">
        <v>1E-3</v>
      </c>
      <c r="F218">
        <v>122.29029610000001</v>
      </c>
      <c r="G218" t="s">
        <v>158</v>
      </c>
    </row>
    <row r="219" spans="1:7" x14ac:dyDescent="0.35">
      <c r="A219" t="s">
        <v>323</v>
      </c>
      <c r="B219">
        <v>1.9</v>
      </c>
      <c r="C219">
        <v>27.4</v>
      </c>
      <c r="D219">
        <v>20</v>
      </c>
      <c r="E219">
        <v>9</v>
      </c>
      <c r="F219">
        <v>111.7523224</v>
      </c>
      <c r="G219" t="s">
        <v>158</v>
      </c>
    </row>
    <row r="220" spans="1:7" x14ac:dyDescent="0.35">
      <c r="A220" t="s">
        <v>324</v>
      </c>
      <c r="B220">
        <v>1.6</v>
      </c>
      <c r="C220">
        <v>23.3</v>
      </c>
      <c r="D220">
        <v>20</v>
      </c>
      <c r="E220">
        <v>20</v>
      </c>
      <c r="F220">
        <v>104.38676220000001</v>
      </c>
      <c r="G220" t="s">
        <v>158</v>
      </c>
    </row>
    <row r="221" spans="1:7" x14ac:dyDescent="0.35">
      <c r="A221" t="s">
        <v>326</v>
      </c>
      <c r="B221">
        <v>2.1</v>
      </c>
      <c r="C221">
        <v>15.4</v>
      </c>
      <c r="D221">
        <v>25</v>
      </c>
      <c r="E221">
        <v>7</v>
      </c>
      <c r="F221">
        <v>67.828906590000003</v>
      </c>
      <c r="G221" t="s">
        <v>158</v>
      </c>
    </row>
    <row r="222" spans="1:7" x14ac:dyDescent="0.35">
      <c r="A222" t="s">
        <v>328</v>
      </c>
      <c r="B222">
        <v>2.1</v>
      </c>
      <c r="C222">
        <v>25.5</v>
      </c>
      <c r="D222">
        <v>25</v>
      </c>
      <c r="E222">
        <v>3</v>
      </c>
      <c r="F222">
        <v>94.688951790000004</v>
      </c>
      <c r="G222" t="s">
        <v>158</v>
      </c>
    </row>
    <row r="223" spans="1:7" x14ac:dyDescent="0.35">
      <c r="A223" t="s">
        <v>330</v>
      </c>
      <c r="B223">
        <v>2.1</v>
      </c>
      <c r="C223">
        <v>26.7</v>
      </c>
      <c r="D223">
        <v>25</v>
      </c>
      <c r="E223">
        <v>1.9</v>
      </c>
      <c r="F223">
        <v>94.924702690000004</v>
      </c>
      <c r="G223" t="s">
        <v>158</v>
      </c>
    </row>
    <row r="224" spans="1:7" x14ac:dyDescent="0.35">
      <c r="A224" t="s">
        <v>331</v>
      </c>
      <c r="B224">
        <v>2.1</v>
      </c>
      <c r="C224">
        <v>30</v>
      </c>
      <c r="D224">
        <v>25</v>
      </c>
      <c r="E224">
        <v>7</v>
      </c>
      <c r="F224">
        <v>116.8221952</v>
      </c>
      <c r="G224" t="s">
        <v>158</v>
      </c>
    </row>
    <row r="225" spans="1:7" x14ac:dyDescent="0.35">
      <c r="A225" t="s">
        <v>332</v>
      </c>
      <c r="B225">
        <v>2</v>
      </c>
      <c r="C225">
        <v>23.2</v>
      </c>
      <c r="D225">
        <v>25</v>
      </c>
      <c r="E225">
        <v>3.6</v>
      </c>
      <c r="F225">
        <v>88.484099909999998</v>
      </c>
      <c r="G225" t="s">
        <v>158</v>
      </c>
    </row>
    <row r="226" spans="1:7" x14ac:dyDescent="0.35">
      <c r="A226" t="s">
        <v>333</v>
      </c>
      <c r="B226">
        <v>2.1</v>
      </c>
      <c r="C226">
        <v>31.7</v>
      </c>
      <c r="D226">
        <v>25</v>
      </c>
      <c r="E226">
        <v>2.7</v>
      </c>
      <c r="F226">
        <v>114.61982860000001</v>
      </c>
      <c r="G226" t="s">
        <v>158</v>
      </c>
    </row>
    <row r="227" spans="1:7" x14ac:dyDescent="0.35">
      <c r="A227" t="s">
        <v>334</v>
      </c>
      <c r="B227">
        <v>2</v>
      </c>
      <c r="C227">
        <v>29.1</v>
      </c>
      <c r="D227">
        <v>25</v>
      </c>
      <c r="E227">
        <v>3</v>
      </c>
      <c r="F227">
        <v>106.7694887</v>
      </c>
      <c r="G227" t="s">
        <v>158</v>
      </c>
    </row>
    <row r="228" spans="1:7" x14ac:dyDescent="0.35">
      <c r="A228" t="s">
        <v>335</v>
      </c>
      <c r="B228">
        <v>2.1</v>
      </c>
      <c r="C228">
        <v>26</v>
      </c>
      <c r="D228">
        <v>25</v>
      </c>
      <c r="E228">
        <v>3</v>
      </c>
      <c r="F228">
        <v>96.366804139999999</v>
      </c>
      <c r="G228" t="s">
        <v>158</v>
      </c>
    </row>
    <row r="229" spans="1:7" x14ac:dyDescent="0.35">
      <c r="A229" t="s">
        <v>336</v>
      </c>
      <c r="B229">
        <v>2</v>
      </c>
      <c r="C229">
        <v>15.2</v>
      </c>
      <c r="D229">
        <v>20</v>
      </c>
      <c r="E229">
        <v>0.06</v>
      </c>
      <c r="F229">
        <v>28.525824159999999</v>
      </c>
      <c r="G229" t="s">
        <v>158</v>
      </c>
    </row>
    <row r="230" spans="1:7" x14ac:dyDescent="0.35">
      <c r="A230" t="s">
        <v>337</v>
      </c>
      <c r="B230">
        <v>1.7</v>
      </c>
      <c r="C230">
        <v>22.5</v>
      </c>
      <c r="D230">
        <v>30</v>
      </c>
      <c r="E230">
        <v>24</v>
      </c>
      <c r="F230">
        <v>100.6352725</v>
      </c>
      <c r="G230" t="s">
        <v>158</v>
      </c>
    </row>
    <row r="231" spans="1:7" x14ac:dyDescent="0.35">
      <c r="A231" t="s">
        <v>338</v>
      </c>
      <c r="B231">
        <v>1.8</v>
      </c>
      <c r="C231">
        <v>20.100000000000001</v>
      </c>
      <c r="D231">
        <v>-10</v>
      </c>
      <c r="E231">
        <v>19.399999999999999</v>
      </c>
      <c r="F231">
        <v>101.037622</v>
      </c>
      <c r="G231" t="s">
        <v>158</v>
      </c>
    </row>
    <row r="232" spans="1:7" x14ac:dyDescent="0.35">
      <c r="A232" t="s">
        <v>339</v>
      </c>
      <c r="B232">
        <v>2</v>
      </c>
      <c r="C232">
        <v>25.5</v>
      </c>
      <c r="D232">
        <v>-10</v>
      </c>
      <c r="E232">
        <v>5.7</v>
      </c>
      <c r="F232">
        <v>111.4040442</v>
      </c>
      <c r="G232" t="s">
        <v>158</v>
      </c>
    </row>
    <row r="233" spans="1:7" x14ac:dyDescent="0.35">
      <c r="A233" t="s">
        <v>340</v>
      </c>
      <c r="B233" t="s">
        <v>744</v>
      </c>
      <c r="C233">
        <v>19</v>
      </c>
      <c r="D233">
        <v>0</v>
      </c>
      <c r="E233">
        <v>70</v>
      </c>
      <c r="F233">
        <v>104.8595801</v>
      </c>
      <c r="G233" t="s">
        <v>158</v>
      </c>
    </row>
    <row r="234" spans="1:7" x14ac:dyDescent="0.35">
      <c r="A234" t="s">
        <v>340</v>
      </c>
      <c r="B234">
        <v>1.9</v>
      </c>
      <c r="C234">
        <v>19.7</v>
      </c>
      <c r="D234">
        <v>-32</v>
      </c>
      <c r="E234">
        <v>20</v>
      </c>
      <c r="F234">
        <v>106.6073165</v>
      </c>
      <c r="G234" t="s">
        <v>158</v>
      </c>
    </row>
    <row r="235" spans="1:7" x14ac:dyDescent="0.35">
      <c r="A235" t="s">
        <v>340</v>
      </c>
      <c r="B235">
        <v>2.4300000000000002</v>
      </c>
      <c r="C235">
        <v>20.2</v>
      </c>
      <c r="D235">
        <v>-20</v>
      </c>
      <c r="E235">
        <v>40</v>
      </c>
      <c r="F235">
        <v>110.45959670000001</v>
      </c>
      <c r="G235" t="s">
        <v>158</v>
      </c>
    </row>
    <row r="236" spans="1:7" x14ac:dyDescent="0.35">
      <c r="A236" t="s">
        <v>343</v>
      </c>
      <c r="B236">
        <v>0.8</v>
      </c>
      <c r="C236">
        <v>23</v>
      </c>
      <c r="D236">
        <v>20</v>
      </c>
      <c r="E236">
        <v>40</v>
      </c>
      <c r="F236">
        <v>109.115993</v>
      </c>
      <c r="G236" t="s">
        <v>158</v>
      </c>
    </row>
    <row r="237" spans="1:7" x14ac:dyDescent="0.35">
      <c r="A237" t="s">
        <v>343</v>
      </c>
      <c r="B237">
        <v>1.8</v>
      </c>
      <c r="C237">
        <v>29.7</v>
      </c>
      <c r="D237">
        <v>-40</v>
      </c>
      <c r="E237">
        <v>2</v>
      </c>
      <c r="F237">
        <v>133.22093280000001</v>
      </c>
      <c r="G237" t="s">
        <v>158</v>
      </c>
    </row>
    <row r="238" spans="1:7" x14ac:dyDescent="0.35">
      <c r="A238" t="s">
        <v>344</v>
      </c>
      <c r="B238" t="s">
        <v>744</v>
      </c>
      <c r="C238">
        <v>24</v>
      </c>
      <c r="D238">
        <v>0</v>
      </c>
      <c r="E238">
        <v>18</v>
      </c>
      <c r="F238">
        <v>111.9021735</v>
      </c>
      <c r="G238" t="s">
        <v>158</v>
      </c>
    </row>
    <row r="239" spans="1:7" x14ac:dyDescent="0.35">
      <c r="A239" t="s">
        <v>344</v>
      </c>
      <c r="B239">
        <v>2.1</v>
      </c>
      <c r="C239">
        <v>19.600000000000001</v>
      </c>
      <c r="D239">
        <v>40</v>
      </c>
      <c r="E239">
        <v>190</v>
      </c>
      <c r="F239">
        <v>106.17010809999999</v>
      </c>
      <c r="G239" t="s">
        <v>158</v>
      </c>
    </row>
    <row r="240" spans="1:7" x14ac:dyDescent="0.35">
      <c r="A240" t="s">
        <v>347</v>
      </c>
      <c r="B240">
        <v>1.6</v>
      </c>
      <c r="C240">
        <v>20.9</v>
      </c>
      <c r="D240">
        <v>20</v>
      </c>
      <c r="E240">
        <v>6</v>
      </c>
      <c r="F240">
        <v>86.202661620000001</v>
      </c>
      <c r="G240" t="s">
        <v>158</v>
      </c>
    </row>
    <row r="241" spans="1:7" x14ac:dyDescent="0.35">
      <c r="A241" t="s">
        <v>348</v>
      </c>
      <c r="B241">
        <v>1.7</v>
      </c>
      <c r="C241">
        <v>32.700000000000003</v>
      </c>
      <c r="D241">
        <v>24</v>
      </c>
      <c r="E241">
        <v>6</v>
      </c>
      <c r="F241">
        <v>124.9726137</v>
      </c>
      <c r="G241" t="s">
        <v>158</v>
      </c>
    </row>
    <row r="242" spans="1:7" x14ac:dyDescent="0.35">
      <c r="A242" t="s">
        <v>349</v>
      </c>
      <c r="B242" t="s">
        <v>744</v>
      </c>
      <c r="C242">
        <v>28</v>
      </c>
      <c r="D242">
        <v>0</v>
      </c>
      <c r="E242">
        <v>2</v>
      </c>
      <c r="F242">
        <v>108.3172242</v>
      </c>
      <c r="G242" t="s">
        <v>158</v>
      </c>
    </row>
    <row r="243" spans="1:7" x14ac:dyDescent="0.35">
      <c r="A243" t="s">
        <v>350</v>
      </c>
      <c r="B243" t="s">
        <v>744</v>
      </c>
      <c r="C243">
        <v>27</v>
      </c>
      <c r="D243">
        <v>0</v>
      </c>
      <c r="E243">
        <v>5</v>
      </c>
      <c r="F243">
        <v>112.25943359999999</v>
      </c>
      <c r="G243" t="s">
        <v>158</v>
      </c>
    </row>
    <row r="244" spans="1:7" x14ac:dyDescent="0.35">
      <c r="A244" t="s">
        <v>350</v>
      </c>
      <c r="B244">
        <v>1.9</v>
      </c>
      <c r="C244">
        <v>28.7</v>
      </c>
      <c r="D244">
        <v>20</v>
      </c>
      <c r="E244">
        <v>7</v>
      </c>
      <c r="F244">
        <v>114.10327270000001</v>
      </c>
      <c r="G244" t="s">
        <v>158</v>
      </c>
    </row>
    <row r="245" spans="1:7" x14ac:dyDescent="0.35">
      <c r="A245" t="s">
        <v>350</v>
      </c>
      <c r="B245">
        <v>1.9</v>
      </c>
      <c r="C245">
        <v>27.9</v>
      </c>
      <c r="D245">
        <v>0</v>
      </c>
      <c r="E245">
        <v>1.8</v>
      </c>
      <c r="F245">
        <v>107.0764315</v>
      </c>
      <c r="G245" t="s">
        <v>158</v>
      </c>
    </row>
    <row r="246" spans="1:7" x14ac:dyDescent="0.35">
      <c r="A246" t="s">
        <v>353</v>
      </c>
      <c r="B246">
        <v>1.7</v>
      </c>
      <c r="C246">
        <v>24.6</v>
      </c>
      <c r="D246">
        <v>0</v>
      </c>
      <c r="E246">
        <v>20</v>
      </c>
      <c r="F246">
        <v>114.974468</v>
      </c>
      <c r="G246" t="s">
        <v>158</v>
      </c>
    </row>
    <row r="247" spans="1:7" x14ac:dyDescent="0.35">
      <c r="A247" t="s">
        <v>354</v>
      </c>
      <c r="B247">
        <v>1.5</v>
      </c>
      <c r="C247">
        <v>33</v>
      </c>
      <c r="D247">
        <v>30</v>
      </c>
      <c r="E247">
        <v>1.5</v>
      </c>
      <c r="F247">
        <v>112.2762515</v>
      </c>
      <c r="G247" t="s">
        <v>158</v>
      </c>
    </row>
    <row r="248" spans="1:7" x14ac:dyDescent="0.35">
      <c r="A248" t="s">
        <v>355</v>
      </c>
      <c r="B248">
        <v>1.5</v>
      </c>
      <c r="C248">
        <v>22</v>
      </c>
      <c r="D248">
        <v>23</v>
      </c>
      <c r="E248">
        <v>7</v>
      </c>
      <c r="F248">
        <v>90.475378559999996</v>
      </c>
      <c r="G248" t="s">
        <v>158</v>
      </c>
    </row>
    <row r="249" spans="1:7" x14ac:dyDescent="0.35">
      <c r="A249" t="s">
        <v>356</v>
      </c>
      <c r="B249">
        <v>1.7</v>
      </c>
      <c r="C249">
        <v>30</v>
      </c>
      <c r="D249">
        <v>23</v>
      </c>
      <c r="E249">
        <v>0.8</v>
      </c>
      <c r="F249">
        <v>99.499259879999997</v>
      </c>
      <c r="G249" t="s">
        <v>158</v>
      </c>
    </row>
    <row r="250" spans="1:7" x14ac:dyDescent="0.35">
      <c r="A250" t="s">
        <v>357</v>
      </c>
      <c r="B250">
        <v>0.8</v>
      </c>
      <c r="C250">
        <v>14</v>
      </c>
      <c r="D250">
        <v>25</v>
      </c>
      <c r="E250">
        <v>2.6</v>
      </c>
      <c r="F250">
        <v>54.910610769999998</v>
      </c>
      <c r="G250" t="s">
        <v>158</v>
      </c>
    </row>
    <row r="251" spans="1:7" x14ac:dyDescent="0.35">
      <c r="A251" t="s">
        <v>358</v>
      </c>
      <c r="B251">
        <v>1.7</v>
      </c>
      <c r="C251">
        <v>10</v>
      </c>
      <c r="D251">
        <v>23</v>
      </c>
      <c r="E251">
        <v>2</v>
      </c>
      <c r="F251">
        <v>39.53690538</v>
      </c>
      <c r="G251" t="s">
        <v>158</v>
      </c>
    </row>
    <row r="252" spans="1:7" x14ac:dyDescent="0.35">
      <c r="A252" t="s">
        <v>359</v>
      </c>
      <c r="B252">
        <v>1.6</v>
      </c>
      <c r="C252">
        <v>27</v>
      </c>
      <c r="D252">
        <v>23</v>
      </c>
      <c r="E252">
        <v>3</v>
      </c>
      <c r="F252">
        <v>100.33469820000001</v>
      </c>
      <c r="G252" t="s">
        <v>158</v>
      </c>
    </row>
    <row r="253" spans="1:7" x14ac:dyDescent="0.35">
      <c r="A253" t="s">
        <v>361</v>
      </c>
      <c r="B253">
        <v>1.4</v>
      </c>
      <c r="C253">
        <v>30</v>
      </c>
      <c r="D253">
        <v>30</v>
      </c>
      <c r="E253">
        <v>1.6</v>
      </c>
      <c r="F253">
        <v>102.9109311</v>
      </c>
      <c r="G253" t="s">
        <v>158</v>
      </c>
    </row>
    <row r="254" spans="1:7" x14ac:dyDescent="0.35">
      <c r="A254" t="s">
        <v>363</v>
      </c>
      <c r="B254">
        <v>1.7</v>
      </c>
      <c r="C254">
        <v>11</v>
      </c>
      <c r="D254">
        <v>23</v>
      </c>
      <c r="E254">
        <v>1</v>
      </c>
      <c r="F254">
        <v>37.162162160000001</v>
      </c>
      <c r="G254" t="s">
        <v>158</v>
      </c>
    </row>
    <row r="255" spans="1:7" x14ac:dyDescent="0.35">
      <c r="A255" t="s">
        <v>364</v>
      </c>
      <c r="B255">
        <v>1.6</v>
      </c>
      <c r="C255">
        <v>1.03</v>
      </c>
      <c r="D255">
        <v>10</v>
      </c>
      <c r="E255">
        <v>2</v>
      </c>
      <c r="F255">
        <v>9.3926975699999993</v>
      </c>
      <c r="G255" t="s">
        <v>158</v>
      </c>
    </row>
    <row r="256" spans="1:7" x14ac:dyDescent="0.35">
      <c r="A256" t="s">
        <v>367</v>
      </c>
      <c r="B256">
        <v>1.5</v>
      </c>
      <c r="C256">
        <v>34.299999999999997</v>
      </c>
      <c r="D256">
        <v>50</v>
      </c>
      <c r="E256">
        <v>1.5</v>
      </c>
      <c r="F256">
        <v>109.5573109</v>
      </c>
      <c r="G256" t="s">
        <v>158</v>
      </c>
    </row>
    <row r="257" spans="1:7" x14ac:dyDescent="0.35">
      <c r="A257" t="s">
        <v>368</v>
      </c>
      <c r="B257">
        <v>1.6</v>
      </c>
      <c r="C257">
        <v>40.200000000000003</v>
      </c>
      <c r="D257">
        <v>50</v>
      </c>
      <c r="E257">
        <v>0.7</v>
      </c>
      <c r="F257">
        <v>121.4978023</v>
      </c>
      <c r="G257" t="s">
        <v>158</v>
      </c>
    </row>
    <row r="258" spans="1:7" x14ac:dyDescent="0.35">
      <c r="A258" t="s">
        <v>369</v>
      </c>
      <c r="B258">
        <v>1.8</v>
      </c>
      <c r="C258">
        <v>49.4</v>
      </c>
      <c r="D258">
        <v>50</v>
      </c>
      <c r="E258">
        <v>2.3E-3</v>
      </c>
      <c r="F258">
        <v>102.51995340000001</v>
      </c>
      <c r="G258" t="s">
        <v>158</v>
      </c>
    </row>
    <row r="259" spans="1:7" x14ac:dyDescent="0.35">
      <c r="A259" t="s">
        <v>370</v>
      </c>
      <c r="B259">
        <v>1.5</v>
      </c>
      <c r="C259">
        <v>27</v>
      </c>
      <c r="D259">
        <v>23</v>
      </c>
      <c r="E259">
        <v>0.8</v>
      </c>
      <c r="F259">
        <v>89.364124739999994</v>
      </c>
      <c r="G259" t="s">
        <v>158</v>
      </c>
    </row>
    <row r="260" spans="1:7" x14ac:dyDescent="0.35">
      <c r="A260" t="s">
        <v>371</v>
      </c>
      <c r="B260">
        <v>1.4</v>
      </c>
      <c r="C260">
        <v>50.2</v>
      </c>
      <c r="D260">
        <v>70</v>
      </c>
      <c r="E260">
        <v>0.75</v>
      </c>
      <c r="F260">
        <v>143.96792389999999</v>
      </c>
      <c r="G260" t="s">
        <v>158</v>
      </c>
    </row>
    <row r="261" spans="1:7" x14ac:dyDescent="0.35">
      <c r="A261" t="s">
        <v>374</v>
      </c>
      <c r="B261">
        <v>2</v>
      </c>
      <c r="C261">
        <v>56.4</v>
      </c>
      <c r="D261">
        <v>70</v>
      </c>
      <c r="E261">
        <v>0.25</v>
      </c>
      <c r="F261">
        <v>152.92524370000001</v>
      </c>
      <c r="G261" t="s">
        <v>158</v>
      </c>
    </row>
    <row r="262" spans="1:7" x14ac:dyDescent="0.35">
      <c r="A262" t="s">
        <v>375</v>
      </c>
      <c r="B262" t="s">
        <v>744</v>
      </c>
      <c r="C262">
        <v>36</v>
      </c>
      <c r="D262" t="s">
        <v>744</v>
      </c>
      <c r="E262" t="s">
        <v>744</v>
      </c>
      <c r="G262" t="s">
        <v>158</v>
      </c>
    </row>
    <row r="263" spans="1:7" x14ac:dyDescent="0.35">
      <c r="A263" t="s">
        <v>375</v>
      </c>
      <c r="B263">
        <v>1.8</v>
      </c>
      <c r="C263">
        <v>42</v>
      </c>
      <c r="D263">
        <v>27</v>
      </c>
      <c r="E263">
        <v>3.0000000000000001E-3</v>
      </c>
      <c r="F263">
        <v>91.784113180000006</v>
      </c>
      <c r="G263" t="s">
        <v>158</v>
      </c>
    </row>
    <row r="264" spans="1:7" x14ac:dyDescent="0.35">
      <c r="A264" t="s">
        <v>376</v>
      </c>
      <c r="B264">
        <v>1</v>
      </c>
      <c r="C264">
        <v>45.3</v>
      </c>
      <c r="D264">
        <v>100</v>
      </c>
      <c r="E264">
        <v>2</v>
      </c>
      <c r="F264">
        <v>127.2008428</v>
      </c>
      <c r="G264" t="s">
        <v>158</v>
      </c>
    </row>
    <row r="265" spans="1:7" x14ac:dyDescent="0.35">
      <c r="A265" t="s">
        <v>300</v>
      </c>
      <c r="B265">
        <v>1</v>
      </c>
      <c r="C265">
        <v>22</v>
      </c>
      <c r="D265">
        <v>-78</v>
      </c>
      <c r="E265">
        <v>0.4</v>
      </c>
      <c r="F265">
        <v>105.2152997</v>
      </c>
      <c r="G265" t="s">
        <v>158</v>
      </c>
    </row>
    <row r="266" spans="1:7" x14ac:dyDescent="0.35">
      <c r="A266" t="s">
        <v>378</v>
      </c>
      <c r="B266">
        <v>1.3</v>
      </c>
      <c r="C266">
        <v>27.6</v>
      </c>
      <c r="D266">
        <v>25</v>
      </c>
      <c r="E266">
        <v>0.2</v>
      </c>
      <c r="F266">
        <v>79.25911499</v>
      </c>
      <c r="G266" t="s">
        <v>158</v>
      </c>
    </row>
    <row r="267" spans="1:7" x14ac:dyDescent="0.35">
      <c r="A267" t="s">
        <v>380</v>
      </c>
      <c r="B267">
        <v>2.4</v>
      </c>
      <c r="C267">
        <v>155</v>
      </c>
      <c r="D267">
        <v>0</v>
      </c>
      <c r="E267">
        <v>1000</v>
      </c>
      <c r="F267">
        <v>625.09993659999998</v>
      </c>
      <c r="G267" t="s">
        <v>158</v>
      </c>
    </row>
    <row r="268" spans="1:7" x14ac:dyDescent="0.35">
      <c r="A268" t="s">
        <v>382</v>
      </c>
      <c r="B268">
        <v>1.2</v>
      </c>
      <c r="C268">
        <v>55.7</v>
      </c>
      <c r="D268">
        <v>27</v>
      </c>
      <c r="E268">
        <v>0.01</v>
      </c>
      <c r="F268">
        <v>147.44375410000001</v>
      </c>
      <c r="G268" t="s">
        <v>381</v>
      </c>
    </row>
    <row r="269" spans="1:7" x14ac:dyDescent="0.35">
      <c r="A269" t="s">
        <v>383</v>
      </c>
      <c r="B269" t="s">
        <v>744</v>
      </c>
      <c r="C269">
        <v>42</v>
      </c>
      <c r="D269">
        <v>22</v>
      </c>
      <c r="E269">
        <v>0.08</v>
      </c>
      <c r="F269">
        <v>121.4093336</v>
      </c>
      <c r="G269" t="s">
        <v>381</v>
      </c>
    </row>
    <row r="270" spans="1:7" x14ac:dyDescent="0.35">
      <c r="A270" t="s">
        <v>383</v>
      </c>
      <c r="B270">
        <v>0.3</v>
      </c>
      <c r="C270">
        <v>62</v>
      </c>
      <c r="D270">
        <v>22</v>
      </c>
      <c r="E270">
        <v>0.04</v>
      </c>
      <c r="F270">
        <v>183.45282220000001</v>
      </c>
      <c r="G270" t="s">
        <v>381</v>
      </c>
    </row>
    <row r="271" spans="1:7" x14ac:dyDescent="0.35">
      <c r="A271" t="s">
        <v>383</v>
      </c>
      <c r="B271">
        <v>1.2</v>
      </c>
      <c r="C271">
        <v>33.9</v>
      </c>
      <c r="D271">
        <v>25</v>
      </c>
      <c r="E271">
        <v>0.7</v>
      </c>
      <c r="F271">
        <v>110.79798719999999</v>
      </c>
      <c r="G271" t="s">
        <v>381</v>
      </c>
    </row>
    <row r="272" spans="1:7" x14ac:dyDescent="0.35">
      <c r="A272" t="s">
        <v>383</v>
      </c>
      <c r="B272">
        <v>1.7</v>
      </c>
      <c r="C272">
        <v>37.700000000000003</v>
      </c>
      <c r="D272">
        <v>25</v>
      </c>
      <c r="E272">
        <v>0.5</v>
      </c>
      <c r="F272">
        <v>120.7569455</v>
      </c>
      <c r="G272" t="s">
        <v>381</v>
      </c>
    </row>
    <row r="273" spans="1:7" x14ac:dyDescent="0.35">
      <c r="A273" t="s">
        <v>383</v>
      </c>
      <c r="B273">
        <v>1.9</v>
      </c>
      <c r="C273">
        <v>31.9</v>
      </c>
      <c r="D273">
        <v>25</v>
      </c>
      <c r="E273">
        <v>0.5</v>
      </c>
      <c r="F273">
        <v>101.2938583</v>
      </c>
      <c r="G273" t="s">
        <v>381</v>
      </c>
    </row>
    <row r="274" spans="1:7" x14ac:dyDescent="0.35">
      <c r="A274" t="s">
        <v>383</v>
      </c>
      <c r="B274">
        <v>1.9</v>
      </c>
      <c r="C274">
        <v>32.200000000000003</v>
      </c>
      <c r="D274">
        <v>20</v>
      </c>
      <c r="E274">
        <v>0.33</v>
      </c>
      <c r="F274">
        <v>100.6957111</v>
      </c>
      <c r="G274" t="s">
        <v>381</v>
      </c>
    </row>
    <row r="275" spans="1:7" x14ac:dyDescent="0.35">
      <c r="A275" t="s">
        <v>389</v>
      </c>
      <c r="B275">
        <v>1.1000000000000001</v>
      </c>
      <c r="C275">
        <v>22.9</v>
      </c>
      <c r="D275">
        <v>23</v>
      </c>
      <c r="E275">
        <v>2.2000000000000002</v>
      </c>
      <c r="F275">
        <v>83.909060960000005</v>
      </c>
      <c r="G275" t="s">
        <v>381</v>
      </c>
    </row>
    <row r="276" spans="1:7" x14ac:dyDescent="0.35">
      <c r="A276" t="s">
        <v>391</v>
      </c>
      <c r="B276">
        <v>1.5</v>
      </c>
      <c r="C276">
        <v>22.3</v>
      </c>
      <c r="D276">
        <v>25</v>
      </c>
      <c r="E276">
        <v>28</v>
      </c>
      <c r="F276">
        <v>102.48951219999999</v>
      </c>
      <c r="G276" t="s">
        <v>381</v>
      </c>
    </row>
    <row r="277" spans="1:7" x14ac:dyDescent="0.35">
      <c r="A277" t="s">
        <v>393</v>
      </c>
      <c r="B277">
        <v>1.5</v>
      </c>
      <c r="C277">
        <v>21</v>
      </c>
      <c r="D277">
        <v>23</v>
      </c>
      <c r="E277">
        <v>18</v>
      </c>
      <c r="F277">
        <v>94.936031540000002</v>
      </c>
      <c r="G277" t="s">
        <v>381</v>
      </c>
    </row>
    <row r="278" spans="1:7" x14ac:dyDescent="0.35">
      <c r="A278" t="s">
        <v>395</v>
      </c>
      <c r="B278">
        <v>1.5</v>
      </c>
      <c r="C278">
        <v>23.8</v>
      </c>
      <c r="D278">
        <v>23</v>
      </c>
      <c r="E278">
        <v>30</v>
      </c>
      <c r="F278">
        <v>108.63534370000001</v>
      </c>
      <c r="G278" t="s">
        <v>381</v>
      </c>
    </row>
    <row r="279" spans="1:7" x14ac:dyDescent="0.35">
      <c r="A279" t="s">
        <v>716</v>
      </c>
      <c r="B279">
        <v>0.6</v>
      </c>
      <c r="C279">
        <v>39</v>
      </c>
      <c r="D279">
        <v>20</v>
      </c>
      <c r="E279">
        <v>0.23</v>
      </c>
      <c r="F279">
        <v>120.90749150000001</v>
      </c>
      <c r="G279" t="s">
        <v>381</v>
      </c>
    </row>
    <row r="280" spans="1:7" x14ac:dyDescent="0.35">
      <c r="A280" t="s">
        <v>717</v>
      </c>
      <c r="B280">
        <v>0.6</v>
      </c>
      <c r="C280">
        <v>38.5</v>
      </c>
      <c r="D280">
        <v>20</v>
      </c>
      <c r="E280">
        <v>1</v>
      </c>
      <c r="F280">
        <v>131.3993174</v>
      </c>
      <c r="G280" t="s">
        <v>381</v>
      </c>
    </row>
    <row r="281" spans="1:7" x14ac:dyDescent="0.35">
      <c r="A281" t="s">
        <v>718</v>
      </c>
      <c r="B281">
        <v>0.6</v>
      </c>
      <c r="C281">
        <v>38.5</v>
      </c>
      <c r="D281">
        <v>20</v>
      </c>
      <c r="E281">
        <v>1.26</v>
      </c>
      <c r="F281">
        <v>133.31754470000001</v>
      </c>
      <c r="G281" t="s">
        <v>381</v>
      </c>
    </row>
    <row r="282" spans="1:7" x14ac:dyDescent="0.35">
      <c r="A282" t="s">
        <v>399</v>
      </c>
      <c r="B282">
        <v>1.4</v>
      </c>
      <c r="C282">
        <v>25</v>
      </c>
      <c r="D282">
        <v>20</v>
      </c>
      <c r="E282">
        <v>11</v>
      </c>
      <c r="F282">
        <v>105.2267628</v>
      </c>
      <c r="G282" t="s">
        <v>381</v>
      </c>
    </row>
    <row r="283" spans="1:7" x14ac:dyDescent="0.35">
      <c r="A283" t="s">
        <v>400</v>
      </c>
      <c r="B283">
        <v>1.5</v>
      </c>
      <c r="C283">
        <v>20.8</v>
      </c>
      <c r="D283">
        <v>60</v>
      </c>
      <c r="E283">
        <v>74</v>
      </c>
      <c r="F283">
        <v>98.186202739999999</v>
      </c>
      <c r="G283" t="s">
        <v>381</v>
      </c>
    </row>
    <row r="284" spans="1:7" x14ac:dyDescent="0.35">
      <c r="A284" t="s">
        <v>719</v>
      </c>
      <c r="B284">
        <v>0.6</v>
      </c>
      <c r="C284">
        <v>37</v>
      </c>
      <c r="D284">
        <v>20</v>
      </c>
      <c r="E284">
        <v>1.42</v>
      </c>
      <c r="F284">
        <v>129.1903155</v>
      </c>
      <c r="G284" t="s">
        <v>381</v>
      </c>
    </row>
    <row r="285" spans="1:7" x14ac:dyDescent="0.35">
      <c r="A285" t="s">
        <v>402</v>
      </c>
      <c r="B285">
        <v>0.5</v>
      </c>
      <c r="C285">
        <v>40</v>
      </c>
      <c r="D285">
        <v>20</v>
      </c>
      <c r="E285">
        <v>1.45</v>
      </c>
      <c r="F285">
        <v>139.6027488</v>
      </c>
      <c r="G285" t="s">
        <v>381</v>
      </c>
    </row>
    <row r="286" spans="1:7" x14ac:dyDescent="0.35">
      <c r="A286" t="s">
        <v>402</v>
      </c>
      <c r="B286">
        <v>0.65</v>
      </c>
      <c r="C286">
        <v>29</v>
      </c>
      <c r="D286">
        <v>50</v>
      </c>
      <c r="E286">
        <v>6</v>
      </c>
      <c r="F286">
        <v>104.6548853</v>
      </c>
      <c r="G286" t="s">
        <v>381</v>
      </c>
    </row>
    <row r="287" spans="1:7" x14ac:dyDescent="0.35">
      <c r="A287" t="s">
        <v>402</v>
      </c>
      <c r="B287">
        <v>0.6</v>
      </c>
      <c r="C287">
        <v>39</v>
      </c>
      <c r="D287">
        <v>20</v>
      </c>
      <c r="E287">
        <v>1.45</v>
      </c>
      <c r="F287">
        <v>136.18977960000001</v>
      </c>
      <c r="G287" t="s">
        <v>381</v>
      </c>
    </row>
    <row r="288" spans="1:7" x14ac:dyDescent="0.35">
      <c r="A288" t="s">
        <v>404</v>
      </c>
      <c r="B288">
        <v>0.7</v>
      </c>
      <c r="C288">
        <v>82</v>
      </c>
      <c r="D288">
        <v>100</v>
      </c>
      <c r="E288">
        <v>7.0000000000000007E-2</v>
      </c>
      <c r="F288">
        <v>197.7672838</v>
      </c>
      <c r="G288" t="s">
        <v>381</v>
      </c>
    </row>
    <row r="289" spans="1:7" x14ac:dyDescent="0.35">
      <c r="A289" t="s">
        <v>406</v>
      </c>
      <c r="B289">
        <v>1.4</v>
      </c>
      <c r="C289">
        <v>24.7</v>
      </c>
      <c r="D289">
        <v>23</v>
      </c>
      <c r="E289">
        <v>1.1000000000000001</v>
      </c>
      <c r="F289">
        <v>84.237020439999995</v>
      </c>
      <c r="G289" t="s">
        <v>381</v>
      </c>
    </row>
    <row r="290" spans="1:7" x14ac:dyDescent="0.35">
      <c r="A290" t="s">
        <v>408</v>
      </c>
      <c r="B290">
        <v>1.4</v>
      </c>
      <c r="C290">
        <v>21.6</v>
      </c>
      <c r="D290">
        <v>23</v>
      </c>
      <c r="E290">
        <v>9</v>
      </c>
      <c r="F290">
        <v>91.209936959999993</v>
      </c>
      <c r="G290" t="s">
        <v>381</v>
      </c>
    </row>
    <row r="291" spans="1:7" x14ac:dyDescent="0.35">
      <c r="A291" t="s">
        <v>409</v>
      </c>
      <c r="B291">
        <v>1.2</v>
      </c>
      <c r="C291">
        <v>25.4</v>
      </c>
      <c r="D291">
        <v>23</v>
      </c>
      <c r="E291">
        <v>7</v>
      </c>
      <c r="F291">
        <v>101.961865</v>
      </c>
      <c r="G291" t="s">
        <v>381</v>
      </c>
    </row>
    <row r="292" spans="1:7" x14ac:dyDescent="0.35">
      <c r="A292" t="s">
        <v>410</v>
      </c>
      <c r="B292">
        <v>1.4</v>
      </c>
      <c r="C292">
        <v>14.2</v>
      </c>
      <c r="D292">
        <v>25</v>
      </c>
      <c r="E292">
        <v>50</v>
      </c>
      <c r="F292">
        <v>80.120797659999994</v>
      </c>
      <c r="G292" t="s">
        <v>381</v>
      </c>
    </row>
    <row r="293" spans="1:7" x14ac:dyDescent="0.35">
      <c r="A293" t="s">
        <v>410</v>
      </c>
      <c r="B293">
        <v>1.5</v>
      </c>
      <c r="C293">
        <v>22.2</v>
      </c>
      <c r="D293">
        <v>23</v>
      </c>
      <c r="E293">
        <v>80</v>
      </c>
      <c r="F293">
        <v>111.3708211</v>
      </c>
      <c r="G293" t="s">
        <v>381</v>
      </c>
    </row>
    <row r="294" spans="1:7" x14ac:dyDescent="0.35">
      <c r="A294" t="s">
        <v>412</v>
      </c>
      <c r="B294">
        <v>0.8</v>
      </c>
      <c r="C294">
        <v>30.1</v>
      </c>
      <c r="D294">
        <v>20</v>
      </c>
      <c r="E294">
        <v>6</v>
      </c>
      <c r="F294">
        <v>117.601979</v>
      </c>
      <c r="G294" t="s">
        <v>381</v>
      </c>
    </row>
    <row r="295" spans="1:7" x14ac:dyDescent="0.35">
      <c r="A295" t="s">
        <v>414</v>
      </c>
      <c r="B295">
        <v>1</v>
      </c>
      <c r="C295">
        <v>27.3</v>
      </c>
      <c r="D295">
        <v>20</v>
      </c>
      <c r="E295">
        <v>20</v>
      </c>
      <c r="F295">
        <v>118.0386393</v>
      </c>
      <c r="G295" t="s">
        <v>381</v>
      </c>
    </row>
    <row r="296" spans="1:7" x14ac:dyDescent="0.35">
      <c r="A296" t="s">
        <v>416</v>
      </c>
      <c r="B296">
        <v>0.8</v>
      </c>
      <c r="C296">
        <v>35.4</v>
      </c>
      <c r="D296">
        <v>20</v>
      </c>
      <c r="E296">
        <v>0.6</v>
      </c>
      <c r="F296">
        <v>116.57926</v>
      </c>
      <c r="G296" t="s">
        <v>381</v>
      </c>
    </row>
    <row r="297" spans="1:7" x14ac:dyDescent="0.35">
      <c r="A297" t="s">
        <v>417</v>
      </c>
      <c r="B297">
        <v>0.7</v>
      </c>
      <c r="C297">
        <v>39.799999999999997</v>
      </c>
      <c r="D297">
        <v>115</v>
      </c>
      <c r="E297">
        <v>2.5</v>
      </c>
      <c r="F297">
        <v>110.1825327</v>
      </c>
      <c r="G297" t="s">
        <v>381</v>
      </c>
    </row>
    <row r="298" spans="1:7" x14ac:dyDescent="0.35">
      <c r="A298" t="s">
        <v>418</v>
      </c>
      <c r="B298">
        <v>0.8</v>
      </c>
      <c r="C298">
        <v>25.4</v>
      </c>
      <c r="D298">
        <v>0</v>
      </c>
      <c r="E298">
        <v>25</v>
      </c>
      <c r="F298">
        <v>119.75696240000001</v>
      </c>
      <c r="G298" t="s">
        <v>381</v>
      </c>
    </row>
    <row r="299" spans="1:7" x14ac:dyDescent="0.35">
      <c r="A299" t="s">
        <v>419</v>
      </c>
      <c r="B299">
        <v>0.9</v>
      </c>
      <c r="C299">
        <v>32.4</v>
      </c>
      <c r="D299">
        <v>0</v>
      </c>
      <c r="E299">
        <v>2.1</v>
      </c>
      <c r="F299">
        <v>124.8393986</v>
      </c>
      <c r="G299" t="s">
        <v>381</v>
      </c>
    </row>
    <row r="300" spans="1:7" x14ac:dyDescent="0.35">
      <c r="A300" t="s">
        <v>420</v>
      </c>
      <c r="B300">
        <v>1.2</v>
      </c>
      <c r="C300">
        <v>26</v>
      </c>
      <c r="D300">
        <v>25</v>
      </c>
      <c r="E300">
        <v>1.3</v>
      </c>
      <c r="F300">
        <v>89.425945540000001</v>
      </c>
      <c r="G300" t="s">
        <v>381</v>
      </c>
    </row>
    <row r="301" spans="1:7" x14ac:dyDescent="0.35">
      <c r="A301" t="s">
        <v>422</v>
      </c>
      <c r="B301">
        <v>0.9</v>
      </c>
      <c r="C301">
        <v>32.700000000000003</v>
      </c>
      <c r="D301">
        <v>20</v>
      </c>
      <c r="E301">
        <v>7</v>
      </c>
      <c r="F301">
        <v>127.7551498</v>
      </c>
      <c r="G301" t="s">
        <v>381</v>
      </c>
    </row>
    <row r="302" spans="1:7" x14ac:dyDescent="0.35">
      <c r="A302" t="s">
        <v>423</v>
      </c>
      <c r="B302">
        <v>0.9</v>
      </c>
      <c r="C302">
        <v>41.5</v>
      </c>
      <c r="D302">
        <v>20</v>
      </c>
      <c r="E302">
        <v>0.2</v>
      </c>
      <c r="F302">
        <v>128.27989059999999</v>
      </c>
      <c r="G302" t="s">
        <v>381</v>
      </c>
    </row>
    <row r="303" spans="1:7" x14ac:dyDescent="0.35">
      <c r="A303" t="s">
        <v>425</v>
      </c>
      <c r="B303">
        <v>0.9</v>
      </c>
      <c r="C303">
        <v>24.1</v>
      </c>
      <c r="D303">
        <v>0</v>
      </c>
      <c r="E303">
        <v>22</v>
      </c>
      <c r="F303">
        <v>113.9340406</v>
      </c>
      <c r="G303" t="s">
        <v>381</v>
      </c>
    </row>
    <row r="304" spans="1:7" x14ac:dyDescent="0.35">
      <c r="A304" t="s">
        <v>426</v>
      </c>
      <c r="B304">
        <v>0.9</v>
      </c>
      <c r="C304">
        <v>35.9</v>
      </c>
      <c r="D304">
        <v>60</v>
      </c>
      <c r="E304">
        <v>4</v>
      </c>
      <c r="F304">
        <v>119.31405100000001</v>
      </c>
      <c r="G304" t="s">
        <v>381</v>
      </c>
    </row>
    <row r="305" spans="1:7" x14ac:dyDescent="0.35">
      <c r="A305" t="s">
        <v>427</v>
      </c>
      <c r="B305">
        <v>1.1000000000000001</v>
      </c>
      <c r="C305">
        <v>37.200000000000003</v>
      </c>
      <c r="D305">
        <v>22</v>
      </c>
      <c r="E305">
        <v>0.33</v>
      </c>
      <c r="F305">
        <v>116.89979510000001</v>
      </c>
      <c r="G305" t="s">
        <v>381</v>
      </c>
    </row>
    <row r="306" spans="1:7" x14ac:dyDescent="0.35">
      <c r="A306" t="s">
        <v>429</v>
      </c>
      <c r="B306">
        <v>1.1299999999999999</v>
      </c>
      <c r="C306">
        <v>44.1</v>
      </c>
      <c r="D306">
        <v>40</v>
      </c>
      <c r="E306">
        <v>5.3999999999999999E-2</v>
      </c>
      <c r="F306">
        <v>116.6687675</v>
      </c>
      <c r="G306" t="s">
        <v>381</v>
      </c>
    </row>
    <row r="307" spans="1:7" x14ac:dyDescent="0.35">
      <c r="A307" t="s">
        <v>431</v>
      </c>
      <c r="B307">
        <v>1.4</v>
      </c>
      <c r="C307">
        <v>42.5</v>
      </c>
      <c r="D307">
        <v>25</v>
      </c>
      <c r="E307">
        <v>0.5</v>
      </c>
      <c r="F307">
        <v>136.86432809999999</v>
      </c>
      <c r="G307" t="s">
        <v>381</v>
      </c>
    </row>
    <row r="308" spans="1:7" x14ac:dyDescent="0.35">
      <c r="A308" t="s">
        <v>433</v>
      </c>
      <c r="B308">
        <v>0.62</v>
      </c>
      <c r="C308">
        <v>33.5</v>
      </c>
      <c r="D308">
        <v>25</v>
      </c>
      <c r="E308">
        <v>0.3</v>
      </c>
      <c r="F308">
        <v>102.4231331</v>
      </c>
      <c r="G308" t="s">
        <v>381</v>
      </c>
    </row>
    <row r="309" spans="1:7" x14ac:dyDescent="0.35">
      <c r="A309" t="s">
        <v>435</v>
      </c>
      <c r="B309">
        <v>1.4</v>
      </c>
      <c r="C309">
        <v>34.799999999999997</v>
      </c>
      <c r="D309">
        <v>20</v>
      </c>
      <c r="E309">
        <v>0.3</v>
      </c>
      <c r="F309">
        <v>108.7783568</v>
      </c>
      <c r="G309" t="s">
        <v>381</v>
      </c>
    </row>
    <row r="310" spans="1:7" x14ac:dyDescent="0.35">
      <c r="A310" t="s">
        <v>437</v>
      </c>
      <c r="B310">
        <v>1.38</v>
      </c>
      <c r="C310">
        <v>38.6</v>
      </c>
      <c r="D310">
        <v>60</v>
      </c>
      <c r="E310">
        <v>0.6</v>
      </c>
      <c r="F310">
        <v>111.6760632</v>
      </c>
      <c r="G310" t="s">
        <v>381</v>
      </c>
    </row>
    <row r="311" spans="1:7" x14ac:dyDescent="0.35">
      <c r="A311" t="s">
        <v>437</v>
      </c>
      <c r="B311">
        <v>1.4</v>
      </c>
      <c r="C311">
        <v>44.4</v>
      </c>
      <c r="D311">
        <v>25</v>
      </c>
      <c r="E311">
        <v>0.3</v>
      </c>
      <c r="F311">
        <v>139.00031430000001</v>
      </c>
      <c r="G311" t="s">
        <v>381</v>
      </c>
    </row>
    <row r="312" spans="1:7" x14ac:dyDescent="0.35">
      <c r="A312" t="s">
        <v>440</v>
      </c>
      <c r="B312">
        <v>1.3</v>
      </c>
      <c r="C312">
        <v>39.299999999999997</v>
      </c>
      <c r="D312">
        <v>35</v>
      </c>
      <c r="E312">
        <v>0.2</v>
      </c>
      <c r="F312">
        <v>114.23906789999999</v>
      </c>
      <c r="G312" t="s">
        <v>381</v>
      </c>
    </row>
    <row r="313" spans="1:7" x14ac:dyDescent="0.35">
      <c r="A313" t="s">
        <v>442</v>
      </c>
      <c r="B313">
        <v>1</v>
      </c>
      <c r="C313">
        <v>36.5</v>
      </c>
      <c r="D313">
        <v>25</v>
      </c>
      <c r="E313">
        <v>0.5</v>
      </c>
      <c r="F313">
        <v>116.7300999</v>
      </c>
      <c r="G313" t="s">
        <v>381</v>
      </c>
    </row>
    <row r="314" spans="1:7" x14ac:dyDescent="0.35">
      <c r="A314" t="s">
        <v>444</v>
      </c>
      <c r="B314">
        <v>1.5</v>
      </c>
      <c r="C314">
        <v>38.799999999999997</v>
      </c>
      <c r="D314">
        <v>20</v>
      </c>
      <c r="E314">
        <v>0.6</v>
      </c>
      <c r="F314">
        <v>128.1833555</v>
      </c>
      <c r="G314" t="s">
        <v>381</v>
      </c>
    </row>
    <row r="315" spans="1:7" x14ac:dyDescent="0.35">
      <c r="A315" t="s">
        <v>445</v>
      </c>
      <c r="B315">
        <v>1.38</v>
      </c>
      <c r="C315">
        <v>36.4</v>
      </c>
      <c r="D315">
        <v>48</v>
      </c>
      <c r="E315">
        <v>0.64</v>
      </c>
      <c r="F315">
        <v>109.69145570000001</v>
      </c>
      <c r="G315" t="s">
        <v>381</v>
      </c>
    </row>
    <row r="316" spans="1:7" x14ac:dyDescent="0.35">
      <c r="A316" t="s">
        <v>446</v>
      </c>
      <c r="B316">
        <v>1.4</v>
      </c>
      <c r="C316">
        <v>32</v>
      </c>
      <c r="D316">
        <v>35</v>
      </c>
      <c r="E316">
        <v>1</v>
      </c>
      <c r="F316">
        <v>103.8961039</v>
      </c>
      <c r="G316" t="s">
        <v>381</v>
      </c>
    </row>
    <row r="317" spans="1:7" x14ac:dyDescent="0.35">
      <c r="A317" t="s">
        <v>448</v>
      </c>
      <c r="B317" t="s">
        <v>744</v>
      </c>
      <c r="C317">
        <v>35</v>
      </c>
      <c r="D317">
        <v>20</v>
      </c>
      <c r="E317">
        <v>0.3</v>
      </c>
      <c r="F317">
        <v>109.4609506</v>
      </c>
      <c r="G317" t="s">
        <v>381</v>
      </c>
    </row>
    <row r="318" spans="1:7" x14ac:dyDescent="0.35">
      <c r="A318" t="s">
        <v>450</v>
      </c>
      <c r="B318">
        <v>1.2</v>
      </c>
      <c r="C318">
        <v>34.299999999999997</v>
      </c>
      <c r="D318">
        <v>30</v>
      </c>
      <c r="E318">
        <v>0.78</v>
      </c>
      <c r="F318">
        <v>111.13909080000001</v>
      </c>
      <c r="G318" t="s">
        <v>381</v>
      </c>
    </row>
    <row r="319" spans="1:7" x14ac:dyDescent="0.35">
      <c r="A319" t="s">
        <v>452</v>
      </c>
      <c r="B319">
        <v>1.1000000000000001</v>
      </c>
      <c r="C319">
        <v>34</v>
      </c>
      <c r="D319">
        <v>100</v>
      </c>
      <c r="E319">
        <v>8</v>
      </c>
      <c r="F319">
        <v>108.4121798</v>
      </c>
      <c r="G319" t="s">
        <v>381</v>
      </c>
    </row>
    <row r="320" spans="1:7" x14ac:dyDescent="0.35">
      <c r="A320" t="s">
        <v>454</v>
      </c>
      <c r="B320">
        <v>1.2</v>
      </c>
      <c r="C320">
        <v>39.799999999999997</v>
      </c>
      <c r="D320">
        <v>20</v>
      </c>
      <c r="E320">
        <v>0.05</v>
      </c>
      <c r="F320">
        <v>110.9715996</v>
      </c>
      <c r="G320" t="s">
        <v>381</v>
      </c>
    </row>
    <row r="321" spans="1:7" x14ac:dyDescent="0.35">
      <c r="A321" t="s">
        <v>455</v>
      </c>
      <c r="B321">
        <v>1.49</v>
      </c>
      <c r="C321">
        <v>39.4</v>
      </c>
      <c r="D321">
        <v>25</v>
      </c>
      <c r="E321">
        <v>0.15</v>
      </c>
      <c r="F321">
        <v>116.46866919999999</v>
      </c>
      <c r="G321" t="s">
        <v>381</v>
      </c>
    </row>
    <row r="322" spans="1:7" x14ac:dyDescent="0.35">
      <c r="A322" t="s">
        <v>457</v>
      </c>
      <c r="B322">
        <v>1</v>
      </c>
      <c r="C322">
        <v>35.6</v>
      </c>
      <c r="D322">
        <v>30</v>
      </c>
      <c r="E322">
        <v>0.67</v>
      </c>
      <c r="F322">
        <v>114.1677854</v>
      </c>
      <c r="G322" t="s">
        <v>381</v>
      </c>
    </row>
    <row r="323" spans="1:7" x14ac:dyDescent="0.35">
      <c r="A323" t="s">
        <v>458</v>
      </c>
      <c r="B323">
        <v>1</v>
      </c>
      <c r="C323">
        <v>34.200000000000003</v>
      </c>
      <c r="D323">
        <v>100</v>
      </c>
      <c r="E323">
        <v>12</v>
      </c>
      <c r="F323">
        <v>112.3137332</v>
      </c>
      <c r="G323" t="s">
        <v>381</v>
      </c>
    </row>
    <row r="324" spans="1:7" x14ac:dyDescent="0.35">
      <c r="A324" t="s">
        <v>459</v>
      </c>
      <c r="B324">
        <v>1.26</v>
      </c>
      <c r="C324">
        <v>38.5</v>
      </c>
      <c r="D324">
        <v>20</v>
      </c>
      <c r="E324">
        <v>0.08</v>
      </c>
      <c r="F324">
        <v>110.43576969999999</v>
      </c>
      <c r="G324" t="s">
        <v>381</v>
      </c>
    </row>
    <row r="325" spans="1:7" x14ac:dyDescent="0.35">
      <c r="A325" t="s">
        <v>461</v>
      </c>
      <c r="B325">
        <v>1.1000000000000001</v>
      </c>
      <c r="C325">
        <v>38.200000000000003</v>
      </c>
      <c r="D325">
        <v>100</v>
      </c>
      <c r="E325">
        <v>4</v>
      </c>
      <c r="F325">
        <v>113.9191118</v>
      </c>
      <c r="G325" t="s">
        <v>381</v>
      </c>
    </row>
    <row r="326" spans="1:7" x14ac:dyDescent="0.35">
      <c r="A326" t="s">
        <v>462</v>
      </c>
      <c r="B326">
        <v>1.2</v>
      </c>
      <c r="C326">
        <v>33.700000000000003</v>
      </c>
      <c r="D326">
        <v>35</v>
      </c>
      <c r="E326">
        <v>1.2</v>
      </c>
      <c r="F326">
        <v>110.9288533</v>
      </c>
      <c r="G326" t="s">
        <v>381</v>
      </c>
    </row>
    <row r="327" spans="1:7" x14ac:dyDescent="0.35">
      <c r="A327" t="s">
        <v>464</v>
      </c>
      <c r="B327">
        <v>1.37</v>
      </c>
      <c r="C327">
        <v>29.7</v>
      </c>
      <c r="D327">
        <v>50</v>
      </c>
      <c r="E327">
        <v>1.2</v>
      </c>
      <c r="F327">
        <v>93.463733320000003</v>
      </c>
      <c r="G327" t="s">
        <v>381</v>
      </c>
    </row>
    <row r="328" spans="1:7" x14ac:dyDescent="0.35">
      <c r="A328" t="s">
        <v>464</v>
      </c>
      <c r="B328">
        <v>1.44</v>
      </c>
      <c r="C328">
        <v>34</v>
      </c>
      <c r="D328">
        <v>25</v>
      </c>
      <c r="E328">
        <v>0.42</v>
      </c>
      <c r="F328">
        <v>106.893705</v>
      </c>
      <c r="G328" t="s">
        <v>381</v>
      </c>
    </row>
    <row r="329" spans="1:7" x14ac:dyDescent="0.35">
      <c r="A329" t="s">
        <v>466</v>
      </c>
      <c r="B329">
        <v>1.3</v>
      </c>
      <c r="C329">
        <v>34.9</v>
      </c>
      <c r="D329">
        <v>20</v>
      </c>
      <c r="E329">
        <v>0.7</v>
      </c>
      <c r="F329">
        <v>116.152226</v>
      </c>
      <c r="G329" t="s">
        <v>381</v>
      </c>
    </row>
    <row r="330" spans="1:7" x14ac:dyDescent="0.35">
      <c r="A330" t="s">
        <v>467</v>
      </c>
      <c r="B330">
        <v>1.4</v>
      </c>
      <c r="C330">
        <v>36.200000000000003</v>
      </c>
      <c r="D330">
        <v>20</v>
      </c>
      <c r="E330">
        <v>0.9</v>
      </c>
      <c r="F330">
        <v>122.6749958</v>
      </c>
      <c r="G330" t="s">
        <v>381</v>
      </c>
    </row>
    <row r="331" spans="1:7" x14ac:dyDescent="0.35">
      <c r="A331" t="s">
        <v>468</v>
      </c>
      <c r="B331">
        <v>1.1000000000000001</v>
      </c>
      <c r="C331">
        <v>33.799999999999997</v>
      </c>
      <c r="D331">
        <v>25</v>
      </c>
      <c r="E331">
        <v>1</v>
      </c>
      <c r="F331">
        <v>113.4228188</v>
      </c>
      <c r="G331" t="s">
        <v>381</v>
      </c>
    </row>
    <row r="332" spans="1:7" x14ac:dyDescent="0.35">
      <c r="A332" t="s">
        <v>469</v>
      </c>
      <c r="B332" t="s">
        <v>744</v>
      </c>
      <c r="C332">
        <v>31.8</v>
      </c>
      <c r="D332">
        <v>30</v>
      </c>
      <c r="E332">
        <v>0.78</v>
      </c>
      <c r="F332">
        <v>102.8882658</v>
      </c>
      <c r="G332" t="s">
        <v>381</v>
      </c>
    </row>
    <row r="333" spans="1:7" x14ac:dyDescent="0.35">
      <c r="A333" t="s">
        <v>471</v>
      </c>
      <c r="B333">
        <v>1.4</v>
      </c>
      <c r="C333">
        <v>29.4</v>
      </c>
      <c r="D333">
        <v>25</v>
      </c>
      <c r="E333">
        <v>0.8</v>
      </c>
      <c r="F333">
        <v>96.80562664</v>
      </c>
      <c r="G333" t="s">
        <v>381</v>
      </c>
    </row>
    <row r="334" spans="1:7" x14ac:dyDescent="0.35">
      <c r="A334" t="s">
        <v>471</v>
      </c>
      <c r="B334">
        <v>1.4</v>
      </c>
      <c r="C334">
        <v>32.799999999999997</v>
      </c>
      <c r="D334">
        <v>25</v>
      </c>
      <c r="E334">
        <v>0.47</v>
      </c>
      <c r="F334">
        <v>103.80042659999999</v>
      </c>
      <c r="G334" t="s">
        <v>381</v>
      </c>
    </row>
    <row r="335" spans="1:7" x14ac:dyDescent="0.35">
      <c r="A335" t="s">
        <v>473</v>
      </c>
      <c r="B335">
        <v>1.2</v>
      </c>
      <c r="C335">
        <v>33.5</v>
      </c>
      <c r="D335">
        <v>35</v>
      </c>
      <c r="E335">
        <v>1.1000000000000001</v>
      </c>
      <c r="F335">
        <v>109.5573083</v>
      </c>
      <c r="G335" t="s">
        <v>381</v>
      </c>
    </row>
    <row r="336" spans="1:7" x14ac:dyDescent="0.35">
      <c r="A336" t="s">
        <v>474</v>
      </c>
      <c r="B336" t="s">
        <v>744</v>
      </c>
      <c r="C336">
        <v>35.200000000000003</v>
      </c>
      <c r="D336">
        <v>30</v>
      </c>
      <c r="E336">
        <v>1.37</v>
      </c>
      <c r="F336">
        <v>118.7845463</v>
      </c>
      <c r="G336" t="s">
        <v>381</v>
      </c>
    </row>
    <row r="337" spans="1:7" x14ac:dyDescent="0.35">
      <c r="A337" t="s">
        <v>475</v>
      </c>
      <c r="B337">
        <v>1.3</v>
      </c>
      <c r="C337">
        <v>32</v>
      </c>
      <c r="D337">
        <v>100</v>
      </c>
      <c r="E337">
        <v>14</v>
      </c>
      <c r="F337">
        <v>107.69506060000001</v>
      </c>
      <c r="G337" t="s">
        <v>381</v>
      </c>
    </row>
    <row r="338" spans="1:7" x14ac:dyDescent="0.35">
      <c r="A338" t="s">
        <v>477</v>
      </c>
      <c r="B338">
        <v>1.4</v>
      </c>
      <c r="C338">
        <v>33</v>
      </c>
      <c r="D338">
        <v>35</v>
      </c>
      <c r="E338">
        <v>1.5</v>
      </c>
      <c r="F338">
        <v>110.5082175</v>
      </c>
      <c r="G338" t="s">
        <v>381</v>
      </c>
    </row>
    <row r="339" spans="1:7" x14ac:dyDescent="0.35">
      <c r="A339" t="s">
        <v>479</v>
      </c>
      <c r="B339">
        <v>1.4</v>
      </c>
      <c r="C339">
        <v>29</v>
      </c>
      <c r="D339">
        <v>35</v>
      </c>
      <c r="E339">
        <v>1.5</v>
      </c>
      <c r="F339">
        <v>97.521204549999993</v>
      </c>
      <c r="G339" t="s">
        <v>381</v>
      </c>
    </row>
    <row r="340" spans="1:7" x14ac:dyDescent="0.35">
      <c r="A340" t="s">
        <v>480</v>
      </c>
      <c r="B340">
        <v>1.3</v>
      </c>
      <c r="C340">
        <v>32</v>
      </c>
      <c r="D340">
        <v>35</v>
      </c>
      <c r="E340">
        <v>2.1</v>
      </c>
      <c r="F340">
        <v>110.0541839</v>
      </c>
      <c r="G340" t="s">
        <v>381</v>
      </c>
    </row>
    <row r="341" spans="1:7" x14ac:dyDescent="0.35">
      <c r="A341" t="s">
        <v>481</v>
      </c>
      <c r="B341">
        <v>1.4</v>
      </c>
      <c r="C341">
        <v>40</v>
      </c>
      <c r="D341">
        <v>22</v>
      </c>
      <c r="E341">
        <v>0.09</v>
      </c>
      <c r="F341">
        <v>115.60727180000001</v>
      </c>
      <c r="G341" t="s">
        <v>381</v>
      </c>
    </row>
    <row r="342" spans="1:7" x14ac:dyDescent="0.35">
      <c r="A342" t="s">
        <v>482</v>
      </c>
      <c r="B342">
        <v>0.54</v>
      </c>
      <c r="C342">
        <v>34</v>
      </c>
      <c r="D342">
        <v>25</v>
      </c>
      <c r="E342">
        <v>0.04</v>
      </c>
      <c r="F342">
        <v>87.377290389999999</v>
      </c>
      <c r="G342" t="s">
        <v>381</v>
      </c>
    </row>
    <row r="343" spans="1:7" x14ac:dyDescent="0.35">
      <c r="A343" t="s">
        <v>484</v>
      </c>
      <c r="B343">
        <v>1</v>
      </c>
      <c r="C343">
        <v>33.9</v>
      </c>
      <c r="D343">
        <v>60</v>
      </c>
      <c r="E343">
        <v>4</v>
      </c>
      <c r="F343">
        <v>113.30804500000001</v>
      </c>
      <c r="G343" t="s">
        <v>381</v>
      </c>
    </row>
    <row r="344" spans="1:7" x14ac:dyDescent="0.35">
      <c r="A344" t="s">
        <v>486</v>
      </c>
      <c r="B344">
        <v>0.8</v>
      </c>
      <c r="C344">
        <v>34.5</v>
      </c>
      <c r="D344">
        <v>40</v>
      </c>
      <c r="E344">
        <v>0.11</v>
      </c>
      <c r="F344">
        <v>91.90326039</v>
      </c>
      <c r="G344" t="s">
        <v>381</v>
      </c>
    </row>
    <row r="345" spans="1:7" x14ac:dyDescent="0.35">
      <c r="A345" t="s">
        <v>488</v>
      </c>
      <c r="B345">
        <v>1.3</v>
      </c>
      <c r="C345">
        <v>36.1</v>
      </c>
      <c r="D345">
        <v>22</v>
      </c>
      <c r="E345">
        <v>0.48</v>
      </c>
      <c r="F345">
        <v>116.2809372</v>
      </c>
      <c r="G345" t="s">
        <v>381</v>
      </c>
    </row>
    <row r="346" spans="1:7" x14ac:dyDescent="0.35">
      <c r="A346" t="s">
        <v>491</v>
      </c>
      <c r="B346">
        <v>1.2</v>
      </c>
      <c r="C346">
        <v>38.200000000000003</v>
      </c>
      <c r="D346">
        <v>25</v>
      </c>
      <c r="E346">
        <v>0.8</v>
      </c>
      <c r="F346">
        <v>126.33582800000001</v>
      </c>
      <c r="G346" t="s">
        <v>381</v>
      </c>
    </row>
    <row r="347" spans="1:7" x14ac:dyDescent="0.35">
      <c r="A347" t="s">
        <v>492</v>
      </c>
      <c r="B347">
        <v>1.2</v>
      </c>
      <c r="C347">
        <v>32.4</v>
      </c>
      <c r="D347">
        <v>25</v>
      </c>
      <c r="E347">
        <v>1.1000000000000001</v>
      </c>
      <c r="F347">
        <v>109.5159067</v>
      </c>
      <c r="G347" t="s">
        <v>381</v>
      </c>
    </row>
    <row r="348" spans="1:7" x14ac:dyDescent="0.35">
      <c r="A348" t="s">
        <v>493</v>
      </c>
      <c r="B348">
        <v>0.8</v>
      </c>
      <c r="C348">
        <v>40</v>
      </c>
      <c r="D348">
        <v>50</v>
      </c>
      <c r="E348">
        <v>3.6</v>
      </c>
      <c r="F348">
        <v>134.4707602</v>
      </c>
      <c r="G348" t="s">
        <v>381</v>
      </c>
    </row>
    <row r="349" spans="1:7" x14ac:dyDescent="0.35">
      <c r="A349" t="s">
        <v>495</v>
      </c>
      <c r="B349">
        <v>0.6</v>
      </c>
      <c r="C349">
        <v>41</v>
      </c>
      <c r="D349">
        <v>20</v>
      </c>
      <c r="E349">
        <v>0.84</v>
      </c>
      <c r="F349">
        <v>138.48460750000001</v>
      </c>
      <c r="G349" t="s">
        <v>381</v>
      </c>
    </row>
    <row r="350" spans="1:7" x14ac:dyDescent="0.35">
      <c r="A350" t="s">
        <v>496</v>
      </c>
      <c r="B350">
        <v>0.6</v>
      </c>
      <c r="C350">
        <v>44</v>
      </c>
      <c r="D350">
        <v>20</v>
      </c>
      <c r="E350">
        <v>0.72</v>
      </c>
      <c r="F350">
        <v>147.44406470000001</v>
      </c>
      <c r="G350" t="s">
        <v>381</v>
      </c>
    </row>
    <row r="351" spans="1:7" x14ac:dyDescent="0.35">
      <c r="A351" t="s">
        <v>720</v>
      </c>
      <c r="B351">
        <v>0.7</v>
      </c>
      <c r="C351">
        <v>38</v>
      </c>
      <c r="D351">
        <v>20</v>
      </c>
      <c r="E351">
        <v>0.23</v>
      </c>
      <c r="F351">
        <v>117.49452220000001</v>
      </c>
      <c r="G351" t="s">
        <v>381</v>
      </c>
    </row>
    <row r="352" spans="1:7" x14ac:dyDescent="0.35">
      <c r="A352" t="s">
        <v>497</v>
      </c>
      <c r="B352">
        <v>0.6</v>
      </c>
      <c r="C352">
        <v>38</v>
      </c>
      <c r="D352">
        <v>20</v>
      </c>
      <c r="E352">
        <v>0.65</v>
      </c>
      <c r="F352">
        <v>126.11733460000001</v>
      </c>
      <c r="G352" t="s">
        <v>381</v>
      </c>
    </row>
    <row r="353" spans="1:7" x14ac:dyDescent="0.35">
      <c r="A353" t="s">
        <v>721</v>
      </c>
      <c r="B353">
        <v>0.9</v>
      </c>
      <c r="C353">
        <v>29</v>
      </c>
      <c r="D353">
        <v>20</v>
      </c>
      <c r="E353">
        <v>17</v>
      </c>
      <c r="F353">
        <v>122.49178000000001</v>
      </c>
      <c r="G353" t="s">
        <v>381</v>
      </c>
    </row>
    <row r="354" spans="1:7" x14ac:dyDescent="0.35">
      <c r="A354" t="s">
        <v>499</v>
      </c>
      <c r="B354">
        <v>1</v>
      </c>
      <c r="C354">
        <v>47</v>
      </c>
      <c r="D354">
        <v>50</v>
      </c>
      <c r="E354">
        <v>1.1000000000000001</v>
      </c>
      <c r="F354">
        <v>146.3019104</v>
      </c>
      <c r="G354" t="s">
        <v>381</v>
      </c>
    </row>
    <row r="355" spans="1:7" x14ac:dyDescent="0.35">
      <c r="A355" t="s">
        <v>500</v>
      </c>
      <c r="B355">
        <v>1</v>
      </c>
      <c r="C355">
        <v>41</v>
      </c>
      <c r="D355">
        <v>50</v>
      </c>
      <c r="E355">
        <v>0.9</v>
      </c>
      <c r="F355">
        <v>126.0604922</v>
      </c>
      <c r="G355" t="s">
        <v>381</v>
      </c>
    </row>
    <row r="356" spans="1:7" x14ac:dyDescent="0.35">
      <c r="A356" t="s">
        <v>722</v>
      </c>
      <c r="B356">
        <v>0.9</v>
      </c>
      <c r="C356">
        <v>43</v>
      </c>
      <c r="D356">
        <v>20</v>
      </c>
      <c r="E356">
        <v>0.17</v>
      </c>
      <c r="F356">
        <v>132.05043739999999</v>
      </c>
      <c r="G356" t="s">
        <v>381</v>
      </c>
    </row>
    <row r="357" spans="1:7" x14ac:dyDescent="0.35">
      <c r="A357" t="s">
        <v>501</v>
      </c>
      <c r="B357">
        <v>1.4</v>
      </c>
      <c r="C357">
        <v>33.5</v>
      </c>
      <c r="D357">
        <v>22</v>
      </c>
      <c r="E357">
        <v>0.7</v>
      </c>
      <c r="F357">
        <v>110.59892000000001</v>
      </c>
      <c r="G357" t="s">
        <v>381</v>
      </c>
    </row>
    <row r="358" spans="1:7" x14ac:dyDescent="0.35">
      <c r="A358" t="s">
        <v>502</v>
      </c>
      <c r="B358">
        <v>1.4</v>
      </c>
      <c r="C358">
        <v>32.9</v>
      </c>
      <c r="D358">
        <v>22</v>
      </c>
      <c r="E358">
        <v>1</v>
      </c>
      <c r="F358">
        <v>111.5254237</v>
      </c>
      <c r="G358" t="s">
        <v>381</v>
      </c>
    </row>
    <row r="359" spans="1:7" x14ac:dyDescent="0.35">
      <c r="A359" t="s">
        <v>503</v>
      </c>
      <c r="B359">
        <v>1.4</v>
      </c>
      <c r="C359">
        <v>38.4</v>
      </c>
      <c r="D359">
        <v>22</v>
      </c>
      <c r="E359">
        <v>1.1000000000000001</v>
      </c>
      <c r="F359">
        <v>130.960566</v>
      </c>
      <c r="G359" t="s">
        <v>381</v>
      </c>
    </row>
    <row r="360" spans="1:7" x14ac:dyDescent="0.35">
      <c r="A360" t="s">
        <v>504</v>
      </c>
      <c r="B360">
        <v>1.4</v>
      </c>
      <c r="C360">
        <v>34.200000000000003</v>
      </c>
      <c r="D360">
        <v>22</v>
      </c>
      <c r="E360">
        <v>0.8</v>
      </c>
      <c r="F360">
        <v>114.08011190000001</v>
      </c>
      <c r="G360" t="s">
        <v>381</v>
      </c>
    </row>
    <row r="361" spans="1:7" x14ac:dyDescent="0.35">
      <c r="A361" t="s">
        <v>723</v>
      </c>
      <c r="B361">
        <v>0.7</v>
      </c>
      <c r="C361">
        <v>42</v>
      </c>
      <c r="D361">
        <v>20</v>
      </c>
      <c r="E361">
        <v>0.17</v>
      </c>
      <c r="F361">
        <v>128.63746810000001</v>
      </c>
      <c r="G361" t="s">
        <v>381</v>
      </c>
    </row>
    <row r="362" spans="1:7" x14ac:dyDescent="0.35">
      <c r="A362" t="s">
        <v>505</v>
      </c>
      <c r="B362">
        <v>0.8</v>
      </c>
      <c r="C362">
        <v>34</v>
      </c>
      <c r="D362">
        <v>20</v>
      </c>
      <c r="E362">
        <v>0.18</v>
      </c>
      <c r="F362">
        <v>101.8081287</v>
      </c>
      <c r="G362" t="s">
        <v>381</v>
      </c>
    </row>
    <row r="363" spans="1:7" x14ac:dyDescent="0.35">
      <c r="A363" t="s">
        <v>724</v>
      </c>
      <c r="B363">
        <v>0.9</v>
      </c>
      <c r="C363">
        <v>38</v>
      </c>
      <c r="D363">
        <v>20</v>
      </c>
      <c r="E363">
        <v>0.11</v>
      </c>
      <c r="F363">
        <v>111.372451</v>
      </c>
      <c r="G363" t="s">
        <v>381</v>
      </c>
    </row>
    <row r="364" spans="1:7" x14ac:dyDescent="0.35">
      <c r="A364" t="s">
        <v>508</v>
      </c>
      <c r="B364">
        <v>0.8</v>
      </c>
      <c r="C364">
        <v>42.4</v>
      </c>
      <c r="D364" t="s">
        <v>744</v>
      </c>
      <c r="E364" t="s">
        <v>744</v>
      </c>
      <c r="G364" t="s">
        <v>381</v>
      </c>
    </row>
    <row r="365" spans="1:7" x14ac:dyDescent="0.35">
      <c r="A365" t="s">
        <v>508</v>
      </c>
      <c r="B365">
        <v>0.99</v>
      </c>
      <c r="C365">
        <v>40</v>
      </c>
      <c r="D365">
        <v>50</v>
      </c>
      <c r="E365">
        <v>0.2</v>
      </c>
      <c r="F365">
        <v>110.4806746</v>
      </c>
      <c r="G365" t="s">
        <v>381</v>
      </c>
    </row>
    <row r="366" spans="1:7" x14ac:dyDescent="0.35">
      <c r="A366" t="s">
        <v>508</v>
      </c>
      <c r="B366">
        <v>1</v>
      </c>
      <c r="C366">
        <v>42.3</v>
      </c>
      <c r="D366">
        <v>30</v>
      </c>
      <c r="E366">
        <v>0.06</v>
      </c>
      <c r="F366">
        <v>116.2526514</v>
      </c>
      <c r="G366" t="s">
        <v>381</v>
      </c>
    </row>
    <row r="367" spans="1:7" x14ac:dyDescent="0.35">
      <c r="A367" t="s">
        <v>510</v>
      </c>
      <c r="B367">
        <v>0.8</v>
      </c>
      <c r="C367">
        <v>42.7</v>
      </c>
      <c r="D367">
        <v>101</v>
      </c>
      <c r="E367">
        <v>5</v>
      </c>
      <c r="F367">
        <v>127.52945769999999</v>
      </c>
      <c r="G367" t="s">
        <v>381</v>
      </c>
    </row>
    <row r="368" spans="1:7" x14ac:dyDescent="0.35">
      <c r="A368" t="s">
        <v>511</v>
      </c>
      <c r="B368">
        <v>0.9</v>
      </c>
      <c r="C368">
        <v>32</v>
      </c>
      <c r="D368">
        <v>35</v>
      </c>
      <c r="E368">
        <v>1.1000000000000001</v>
      </c>
      <c r="F368">
        <v>104.68717839999999</v>
      </c>
      <c r="G368" t="s">
        <v>381</v>
      </c>
    </row>
    <row r="369" spans="1:7" x14ac:dyDescent="0.35">
      <c r="A369" t="s">
        <v>512</v>
      </c>
      <c r="B369">
        <v>1.1000000000000001</v>
      </c>
      <c r="C369">
        <v>36.9</v>
      </c>
      <c r="D369">
        <v>22</v>
      </c>
      <c r="E369">
        <v>0.55000000000000004</v>
      </c>
      <c r="F369">
        <v>120.1226987</v>
      </c>
      <c r="G369" t="s">
        <v>381</v>
      </c>
    </row>
    <row r="370" spans="1:7" x14ac:dyDescent="0.35">
      <c r="A370" t="s">
        <v>513</v>
      </c>
      <c r="B370">
        <v>1.1000000000000001</v>
      </c>
      <c r="C370">
        <v>42</v>
      </c>
      <c r="D370">
        <v>250</v>
      </c>
      <c r="E370">
        <v>5</v>
      </c>
      <c r="F370">
        <v>93.664262019999995</v>
      </c>
      <c r="G370" t="s">
        <v>381</v>
      </c>
    </row>
    <row r="371" spans="1:7" x14ac:dyDescent="0.35">
      <c r="A371" t="s">
        <v>515</v>
      </c>
      <c r="B371">
        <v>1.1000000000000001</v>
      </c>
      <c r="C371">
        <v>35.5</v>
      </c>
      <c r="D371">
        <v>22</v>
      </c>
      <c r="E371">
        <v>0.62</v>
      </c>
      <c r="F371">
        <v>116.3712859</v>
      </c>
      <c r="G371" t="s">
        <v>381</v>
      </c>
    </row>
    <row r="372" spans="1:7" x14ac:dyDescent="0.35">
      <c r="A372" t="s">
        <v>516</v>
      </c>
      <c r="B372">
        <v>1.1000000000000001</v>
      </c>
      <c r="C372">
        <v>33</v>
      </c>
      <c r="D372">
        <v>35</v>
      </c>
      <c r="E372">
        <v>1.8</v>
      </c>
      <c r="F372">
        <v>112.02148649999999</v>
      </c>
      <c r="G372" t="s">
        <v>381</v>
      </c>
    </row>
    <row r="373" spans="1:7" x14ac:dyDescent="0.35">
      <c r="A373" t="s">
        <v>517</v>
      </c>
      <c r="B373">
        <v>1.4</v>
      </c>
      <c r="C373">
        <v>29.1</v>
      </c>
      <c r="D373">
        <v>20</v>
      </c>
      <c r="E373">
        <v>1.7</v>
      </c>
      <c r="F373">
        <v>103.72162059999999</v>
      </c>
      <c r="G373" t="s">
        <v>381</v>
      </c>
    </row>
    <row r="374" spans="1:7" x14ac:dyDescent="0.35">
      <c r="A374" t="s">
        <v>517</v>
      </c>
      <c r="B374">
        <v>1.4</v>
      </c>
      <c r="C374">
        <v>29.5</v>
      </c>
      <c r="D374">
        <v>21</v>
      </c>
      <c r="E374">
        <v>1.5</v>
      </c>
      <c r="F374">
        <v>103.7054965</v>
      </c>
      <c r="G374" t="s">
        <v>381</v>
      </c>
    </row>
    <row r="375" spans="1:7" x14ac:dyDescent="0.35">
      <c r="A375" t="s">
        <v>517</v>
      </c>
      <c r="B375" t="s">
        <v>744</v>
      </c>
      <c r="C375">
        <v>37.700000000000003</v>
      </c>
      <c r="D375">
        <v>0</v>
      </c>
      <c r="E375">
        <v>0.4</v>
      </c>
      <c r="F375">
        <v>130.490025</v>
      </c>
      <c r="G375" t="s">
        <v>381</v>
      </c>
    </row>
    <row r="376" spans="1:7" x14ac:dyDescent="0.35">
      <c r="A376" t="s">
        <v>517</v>
      </c>
      <c r="B376">
        <v>1.4</v>
      </c>
      <c r="C376">
        <v>29.7</v>
      </c>
      <c r="D376">
        <v>0</v>
      </c>
      <c r="E376">
        <v>0.5</v>
      </c>
      <c r="F376">
        <v>103.03808720000001</v>
      </c>
      <c r="G376" t="s">
        <v>381</v>
      </c>
    </row>
    <row r="377" spans="1:7" x14ac:dyDescent="0.35">
      <c r="A377" t="s">
        <v>517</v>
      </c>
      <c r="B377">
        <v>1.5</v>
      </c>
      <c r="C377">
        <v>31.8</v>
      </c>
      <c r="D377">
        <v>15</v>
      </c>
      <c r="E377">
        <v>1</v>
      </c>
      <c r="F377">
        <v>110.41666669999999</v>
      </c>
      <c r="G377" t="s">
        <v>381</v>
      </c>
    </row>
    <row r="378" spans="1:7" x14ac:dyDescent="0.35">
      <c r="A378" t="s">
        <v>517</v>
      </c>
      <c r="B378">
        <v>1.5</v>
      </c>
      <c r="C378">
        <v>30.2</v>
      </c>
      <c r="D378">
        <v>25</v>
      </c>
      <c r="E378">
        <v>1.7</v>
      </c>
      <c r="F378">
        <v>105.7464964</v>
      </c>
      <c r="G378" t="s">
        <v>381</v>
      </c>
    </row>
    <row r="379" spans="1:7" x14ac:dyDescent="0.35">
      <c r="A379" t="s">
        <v>517</v>
      </c>
      <c r="B379">
        <v>1.5</v>
      </c>
      <c r="C379">
        <v>30.8</v>
      </c>
      <c r="D379">
        <v>25</v>
      </c>
      <c r="E379">
        <v>1.8</v>
      </c>
      <c r="F379">
        <v>108.234334</v>
      </c>
      <c r="G379" t="s">
        <v>381</v>
      </c>
    </row>
    <row r="380" spans="1:7" x14ac:dyDescent="0.35">
      <c r="A380" t="s">
        <v>517</v>
      </c>
      <c r="B380">
        <v>1.5</v>
      </c>
      <c r="C380">
        <v>28.5</v>
      </c>
      <c r="D380">
        <v>-55</v>
      </c>
      <c r="E380">
        <v>0.06</v>
      </c>
      <c r="F380">
        <v>107.38263600000001</v>
      </c>
      <c r="G380" t="s">
        <v>381</v>
      </c>
    </row>
    <row r="381" spans="1:7" x14ac:dyDescent="0.35">
      <c r="A381" t="s">
        <v>517</v>
      </c>
      <c r="B381">
        <v>1.5</v>
      </c>
      <c r="C381">
        <v>30.1</v>
      </c>
      <c r="D381">
        <v>21</v>
      </c>
      <c r="E381">
        <v>2.4</v>
      </c>
      <c r="F381">
        <v>109.6473429</v>
      </c>
      <c r="G381" t="s">
        <v>381</v>
      </c>
    </row>
    <row r="382" spans="1:7" x14ac:dyDescent="0.35">
      <c r="A382" t="s">
        <v>517</v>
      </c>
      <c r="B382">
        <v>1.8</v>
      </c>
      <c r="C382">
        <v>30.1</v>
      </c>
      <c r="D382">
        <v>-40</v>
      </c>
      <c r="E382">
        <v>0.1</v>
      </c>
      <c r="F382">
        <v>110.07309309999999</v>
      </c>
      <c r="G382" t="s">
        <v>381</v>
      </c>
    </row>
    <row r="383" spans="1:7" x14ac:dyDescent="0.35">
      <c r="A383" t="s">
        <v>526</v>
      </c>
      <c r="B383">
        <v>0.8</v>
      </c>
      <c r="C383">
        <v>26.8</v>
      </c>
      <c r="D383">
        <v>20</v>
      </c>
      <c r="E383">
        <v>1.3</v>
      </c>
      <c r="F383">
        <v>93.645200189999997</v>
      </c>
      <c r="G383" t="s">
        <v>381</v>
      </c>
    </row>
    <row r="384" spans="1:7" x14ac:dyDescent="0.35">
      <c r="A384" t="s">
        <v>527</v>
      </c>
      <c r="B384">
        <v>1</v>
      </c>
      <c r="C384">
        <v>26</v>
      </c>
      <c r="D384">
        <v>20</v>
      </c>
      <c r="E384">
        <v>1.6</v>
      </c>
      <c r="F384">
        <v>92.638231489999995</v>
      </c>
      <c r="G384" t="s">
        <v>381</v>
      </c>
    </row>
    <row r="385" spans="1:7" x14ac:dyDescent="0.35">
      <c r="A385" t="s">
        <v>529</v>
      </c>
      <c r="B385">
        <v>0.8</v>
      </c>
      <c r="C385">
        <v>23.2</v>
      </c>
      <c r="D385">
        <v>20</v>
      </c>
      <c r="E385">
        <v>2</v>
      </c>
      <c r="F385">
        <v>84.934008969999994</v>
      </c>
      <c r="G385" t="s">
        <v>381</v>
      </c>
    </row>
    <row r="386" spans="1:7" x14ac:dyDescent="0.35">
      <c r="A386" t="s">
        <v>530</v>
      </c>
      <c r="B386">
        <v>1</v>
      </c>
      <c r="C386">
        <v>45</v>
      </c>
      <c r="D386">
        <v>40</v>
      </c>
      <c r="E386">
        <v>0.15</v>
      </c>
      <c r="F386">
        <v>128.0238722</v>
      </c>
      <c r="G386" t="s">
        <v>381</v>
      </c>
    </row>
    <row r="387" spans="1:7" x14ac:dyDescent="0.35">
      <c r="A387" t="s">
        <v>531</v>
      </c>
      <c r="B387">
        <v>0.62</v>
      </c>
      <c r="C387">
        <v>42.7</v>
      </c>
      <c r="D387">
        <v>22</v>
      </c>
      <c r="E387">
        <v>0.7</v>
      </c>
      <c r="F387">
        <v>141.78536070000001</v>
      </c>
      <c r="G387" t="s">
        <v>381</v>
      </c>
    </row>
    <row r="388" spans="1:7" x14ac:dyDescent="0.35">
      <c r="A388" t="s">
        <v>532</v>
      </c>
      <c r="B388">
        <v>1</v>
      </c>
      <c r="C388">
        <v>26.4</v>
      </c>
      <c r="D388">
        <v>20</v>
      </c>
      <c r="E388">
        <v>1.4</v>
      </c>
      <c r="F388">
        <v>92.895108640000004</v>
      </c>
      <c r="G388" t="s">
        <v>381</v>
      </c>
    </row>
    <row r="389" spans="1:7" x14ac:dyDescent="0.35">
      <c r="A389" t="s">
        <v>534</v>
      </c>
      <c r="B389">
        <v>1.1000000000000001</v>
      </c>
      <c r="C389">
        <v>25.7</v>
      </c>
      <c r="D389">
        <v>20</v>
      </c>
      <c r="E389">
        <v>6.5</v>
      </c>
      <c r="F389">
        <v>103.24926859999999</v>
      </c>
      <c r="G389" t="s">
        <v>381</v>
      </c>
    </row>
    <row r="390" spans="1:7" x14ac:dyDescent="0.35">
      <c r="A390" t="s">
        <v>535</v>
      </c>
      <c r="B390">
        <v>1.2</v>
      </c>
      <c r="C390">
        <v>27.9</v>
      </c>
      <c r="D390">
        <v>20</v>
      </c>
      <c r="E390">
        <v>10</v>
      </c>
      <c r="F390">
        <v>114.33329929999999</v>
      </c>
      <c r="G390" t="s">
        <v>381</v>
      </c>
    </row>
    <row r="391" spans="1:7" x14ac:dyDescent="0.35">
      <c r="A391" t="s">
        <v>536</v>
      </c>
      <c r="B391">
        <v>0.9</v>
      </c>
      <c r="C391">
        <v>27.9</v>
      </c>
      <c r="D391">
        <v>20</v>
      </c>
      <c r="E391">
        <v>16</v>
      </c>
      <c r="F391">
        <v>118.23432939999999</v>
      </c>
      <c r="G391" t="s">
        <v>381</v>
      </c>
    </row>
    <row r="392" spans="1:7" x14ac:dyDescent="0.35">
      <c r="A392" t="s">
        <v>536</v>
      </c>
      <c r="B392">
        <v>1.03</v>
      </c>
      <c r="C392">
        <v>28</v>
      </c>
      <c r="D392" t="s">
        <v>744</v>
      </c>
      <c r="E392" t="s">
        <v>744</v>
      </c>
      <c r="G392" t="s">
        <v>381</v>
      </c>
    </row>
    <row r="393" spans="1:7" x14ac:dyDescent="0.35">
      <c r="A393" t="s">
        <v>536</v>
      </c>
      <c r="B393">
        <v>1.27</v>
      </c>
      <c r="C393">
        <v>21.6</v>
      </c>
      <c r="D393">
        <v>20</v>
      </c>
      <c r="E393">
        <v>20</v>
      </c>
      <c r="F393">
        <v>98.584714390000002</v>
      </c>
      <c r="G393" t="s">
        <v>381</v>
      </c>
    </row>
    <row r="394" spans="1:7" x14ac:dyDescent="0.35">
      <c r="A394" t="s">
        <v>536</v>
      </c>
      <c r="B394">
        <v>1.36</v>
      </c>
      <c r="C394">
        <v>26.3</v>
      </c>
      <c r="D394">
        <v>23</v>
      </c>
      <c r="E394">
        <v>13</v>
      </c>
      <c r="F394">
        <v>110.14043100000001</v>
      </c>
      <c r="G394" t="s">
        <v>381</v>
      </c>
    </row>
    <row r="395" spans="1:7" x14ac:dyDescent="0.35">
      <c r="A395" t="s">
        <v>536</v>
      </c>
      <c r="B395">
        <v>1.33</v>
      </c>
      <c r="C395">
        <v>27.8</v>
      </c>
      <c r="D395">
        <v>30</v>
      </c>
      <c r="E395">
        <v>18</v>
      </c>
      <c r="F395">
        <v>115.7392605</v>
      </c>
      <c r="G395" t="s">
        <v>381</v>
      </c>
    </row>
    <row r="396" spans="1:7" x14ac:dyDescent="0.35">
      <c r="A396" t="s">
        <v>538</v>
      </c>
      <c r="B396">
        <v>0.7</v>
      </c>
      <c r="C396">
        <v>34.299999999999997</v>
      </c>
      <c r="D396">
        <v>100</v>
      </c>
      <c r="E396">
        <v>13.5</v>
      </c>
      <c r="F396">
        <v>113.5594289</v>
      </c>
      <c r="G396" t="s">
        <v>381</v>
      </c>
    </row>
    <row r="397" spans="1:7" x14ac:dyDescent="0.35">
      <c r="A397" t="s">
        <v>538</v>
      </c>
      <c r="B397">
        <v>0.8</v>
      </c>
      <c r="C397">
        <v>40</v>
      </c>
      <c r="D397">
        <v>20</v>
      </c>
      <c r="E397">
        <v>0.49</v>
      </c>
      <c r="F397">
        <v>130.59796729999999</v>
      </c>
      <c r="G397" t="s">
        <v>381</v>
      </c>
    </row>
    <row r="398" spans="1:7" x14ac:dyDescent="0.35">
      <c r="A398" t="s">
        <v>539</v>
      </c>
      <c r="B398">
        <v>0.8</v>
      </c>
      <c r="C398">
        <v>19.3</v>
      </c>
      <c r="D398">
        <v>23</v>
      </c>
      <c r="E398">
        <v>25</v>
      </c>
      <c r="F398">
        <v>91.919372050000007</v>
      </c>
      <c r="G398" t="s">
        <v>381</v>
      </c>
    </row>
    <row r="399" spans="1:7" x14ac:dyDescent="0.35">
      <c r="A399" t="s">
        <v>725</v>
      </c>
      <c r="B399">
        <v>1.26</v>
      </c>
      <c r="C399">
        <v>20.5</v>
      </c>
      <c r="D399">
        <v>23</v>
      </c>
      <c r="E399">
        <v>6</v>
      </c>
      <c r="F399">
        <v>84.128360349999994</v>
      </c>
      <c r="G399" t="s">
        <v>381</v>
      </c>
    </row>
    <row r="400" spans="1:7" x14ac:dyDescent="0.35">
      <c r="A400" t="s">
        <v>541</v>
      </c>
      <c r="B400">
        <v>1.58</v>
      </c>
      <c r="C400">
        <v>30.5</v>
      </c>
      <c r="D400">
        <v>23</v>
      </c>
      <c r="E400">
        <v>8</v>
      </c>
      <c r="F400">
        <v>120.29990530000001</v>
      </c>
      <c r="G400" t="s">
        <v>381</v>
      </c>
    </row>
    <row r="401" spans="1:7" x14ac:dyDescent="0.35">
      <c r="A401" t="s">
        <v>541</v>
      </c>
      <c r="B401">
        <v>1.4</v>
      </c>
      <c r="C401">
        <v>26.4</v>
      </c>
      <c r="D401">
        <v>20</v>
      </c>
      <c r="E401">
        <v>20</v>
      </c>
      <c r="F401">
        <v>114.9669669</v>
      </c>
      <c r="G401" t="s">
        <v>381</v>
      </c>
    </row>
    <row r="402" spans="1:7" x14ac:dyDescent="0.35">
      <c r="A402" t="s">
        <v>541</v>
      </c>
      <c r="B402">
        <v>1.4</v>
      </c>
      <c r="C402">
        <v>29</v>
      </c>
      <c r="D402">
        <v>20</v>
      </c>
      <c r="E402">
        <v>10</v>
      </c>
      <c r="F402">
        <v>118.0875655</v>
      </c>
      <c r="G402" t="s">
        <v>381</v>
      </c>
    </row>
    <row r="403" spans="1:7" x14ac:dyDescent="0.35">
      <c r="A403" t="s">
        <v>543</v>
      </c>
      <c r="B403">
        <v>0.64</v>
      </c>
      <c r="C403">
        <v>34.9</v>
      </c>
      <c r="D403">
        <v>20</v>
      </c>
      <c r="E403">
        <v>3.2</v>
      </c>
      <c r="F403">
        <v>128.7667797</v>
      </c>
      <c r="G403" t="s">
        <v>381</v>
      </c>
    </row>
    <row r="404" spans="1:7" x14ac:dyDescent="0.35">
      <c r="A404" t="s">
        <v>543</v>
      </c>
      <c r="B404">
        <v>0.7</v>
      </c>
      <c r="C404">
        <v>30</v>
      </c>
      <c r="D404">
        <v>25</v>
      </c>
      <c r="E404">
        <v>5</v>
      </c>
      <c r="F404">
        <v>114.0294756</v>
      </c>
      <c r="G404" t="s">
        <v>381</v>
      </c>
    </row>
    <row r="405" spans="1:7" x14ac:dyDescent="0.35">
      <c r="A405" t="s">
        <v>546</v>
      </c>
      <c r="B405">
        <v>1.1000000000000001</v>
      </c>
      <c r="C405">
        <v>26.9</v>
      </c>
      <c r="D405">
        <v>20</v>
      </c>
      <c r="E405">
        <v>10</v>
      </c>
      <c r="F405">
        <v>110.92033000000001</v>
      </c>
      <c r="G405" t="s">
        <v>381</v>
      </c>
    </row>
    <row r="406" spans="1:7" x14ac:dyDescent="0.35">
      <c r="A406" t="s">
        <v>547</v>
      </c>
      <c r="B406">
        <v>0.9</v>
      </c>
      <c r="C406">
        <v>33.700000000000003</v>
      </c>
      <c r="D406">
        <v>20</v>
      </c>
      <c r="E406">
        <v>0.9</v>
      </c>
      <c r="F406">
        <v>114.14257259999999</v>
      </c>
      <c r="G406" t="s">
        <v>381</v>
      </c>
    </row>
    <row r="407" spans="1:7" x14ac:dyDescent="0.35">
      <c r="A407" t="s">
        <v>548</v>
      </c>
      <c r="B407">
        <v>0.73</v>
      </c>
      <c r="C407">
        <v>32.200000000000003</v>
      </c>
      <c r="D407">
        <v>31</v>
      </c>
      <c r="E407">
        <v>28</v>
      </c>
      <c r="F407">
        <v>133.57835009999999</v>
      </c>
      <c r="G407" t="s">
        <v>381</v>
      </c>
    </row>
    <row r="408" spans="1:7" x14ac:dyDescent="0.35">
      <c r="A408" t="s">
        <v>548</v>
      </c>
      <c r="B408">
        <v>0.9</v>
      </c>
      <c r="C408">
        <v>28.5</v>
      </c>
      <c r="D408">
        <v>0</v>
      </c>
      <c r="E408">
        <v>10</v>
      </c>
      <c r="F408">
        <v>123.5070607</v>
      </c>
      <c r="G408" t="s">
        <v>381</v>
      </c>
    </row>
    <row r="409" spans="1:7" x14ac:dyDescent="0.35">
      <c r="A409" t="s">
        <v>551</v>
      </c>
      <c r="B409">
        <v>1.1000000000000001</v>
      </c>
      <c r="C409">
        <v>24.3</v>
      </c>
      <c r="D409">
        <v>21</v>
      </c>
      <c r="E409">
        <v>6</v>
      </c>
      <c r="F409">
        <v>97.524664819999998</v>
      </c>
      <c r="G409" t="s">
        <v>381</v>
      </c>
    </row>
    <row r="410" spans="1:7" x14ac:dyDescent="0.35">
      <c r="A410" t="s">
        <v>553</v>
      </c>
      <c r="B410">
        <v>1.1000000000000001</v>
      </c>
      <c r="C410">
        <v>22.4</v>
      </c>
      <c r="D410">
        <v>20</v>
      </c>
      <c r="E410">
        <v>20</v>
      </c>
      <c r="F410">
        <v>101.3150898</v>
      </c>
      <c r="G410" t="s">
        <v>381</v>
      </c>
    </row>
    <row r="411" spans="1:7" x14ac:dyDescent="0.35">
      <c r="A411" t="s">
        <v>554</v>
      </c>
      <c r="B411">
        <v>1</v>
      </c>
      <c r="C411">
        <v>40.799999999999997</v>
      </c>
      <c r="D411">
        <v>60</v>
      </c>
      <c r="E411">
        <v>3</v>
      </c>
      <c r="F411">
        <v>131.64100450000001</v>
      </c>
      <c r="G411" t="s">
        <v>381</v>
      </c>
    </row>
    <row r="412" spans="1:7" x14ac:dyDescent="0.35">
      <c r="A412" t="s">
        <v>560</v>
      </c>
      <c r="B412">
        <v>1.9</v>
      </c>
      <c r="C412">
        <v>111.8</v>
      </c>
      <c r="D412" t="s">
        <v>744</v>
      </c>
      <c r="E412" t="s">
        <v>744</v>
      </c>
      <c r="G412" t="s">
        <v>559</v>
      </c>
    </row>
    <row r="413" spans="1:7" x14ac:dyDescent="0.35">
      <c r="A413" t="s">
        <v>563</v>
      </c>
      <c r="B413">
        <v>1.6</v>
      </c>
      <c r="C413">
        <v>152</v>
      </c>
      <c r="D413" t="s">
        <v>744</v>
      </c>
      <c r="E413" t="s">
        <v>744</v>
      </c>
      <c r="G413" t="s">
        <v>559</v>
      </c>
    </row>
    <row r="414" spans="1:7" x14ac:dyDescent="0.35">
      <c r="A414" t="s">
        <v>564</v>
      </c>
      <c r="B414">
        <v>1.6</v>
      </c>
      <c r="C414">
        <v>38.1</v>
      </c>
      <c r="D414">
        <v>50</v>
      </c>
      <c r="E414">
        <v>0.2</v>
      </c>
      <c r="F414">
        <v>104.5983217</v>
      </c>
      <c r="G414" t="s">
        <v>559</v>
      </c>
    </row>
    <row r="415" spans="1:7" x14ac:dyDescent="0.35">
      <c r="A415" t="s">
        <v>564</v>
      </c>
      <c r="B415">
        <v>1</v>
      </c>
      <c r="C415">
        <v>38.1</v>
      </c>
      <c r="D415">
        <v>79</v>
      </c>
      <c r="E415">
        <v>0.3</v>
      </c>
      <c r="F415">
        <v>98.245662089999996</v>
      </c>
      <c r="G415" t="s">
        <v>559</v>
      </c>
    </row>
    <row r="416" spans="1:7" x14ac:dyDescent="0.35">
      <c r="A416" t="s">
        <v>566</v>
      </c>
      <c r="B416">
        <v>0.3</v>
      </c>
      <c r="C416">
        <v>24</v>
      </c>
      <c r="D416">
        <v>22</v>
      </c>
      <c r="E416">
        <v>1.2</v>
      </c>
      <c r="F416">
        <v>82.86920112</v>
      </c>
      <c r="G416" t="s">
        <v>559</v>
      </c>
    </row>
    <row r="417" spans="1:7" x14ac:dyDescent="0.35">
      <c r="A417" t="s">
        <v>726</v>
      </c>
      <c r="B417">
        <v>1.1000000000000001</v>
      </c>
      <c r="C417">
        <v>35.799999999999997</v>
      </c>
      <c r="D417">
        <v>50</v>
      </c>
      <c r="E417">
        <v>2</v>
      </c>
      <c r="F417">
        <v>116.5890349</v>
      </c>
      <c r="G417" t="s">
        <v>559</v>
      </c>
    </row>
    <row r="418" spans="1:7" x14ac:dyDescent="0.35">
      <c r="A418" t="s">
        <v>726</v>
      </c>
      <c r="B418">
        <v>1.1000000000000001</v>
      </c>
      <c r="C418">
        <v>34.200000000000003</v>
      </c>
      <c r="D418">
        <v>50</v>
      </c>
      <c r="E418">
        <v>2</v>
      </c>
      <c r="F418">
        <v>111.6354745</v>
      </c>
      <c r="G418" t="s">
        <v>559</v>
      </c>
    </row>
    <row r="419" spans="1:7" x14ac:dyDescent="0.35">
      <c r="A419" t="s">
        <v>570</v>
      </c>
      <c r="B419">
        <v>1.3</v>
      </c>
      <c r="C419">
        <v>42</v>
      </c>
      <c r="D419">
        <v>100</v>
      </c>
      <c r="E419">
        <v>3</v>
      </c>
      <c r="F419">
        <v>121.71901819999999</v>
      </c>
      <c r="G419" t="s">
        <v>559</v>
      </c>
    </row>
    <row r="420" spans="1:7" x14ac:dyDescent="0.35">
      <c r="A420" t="s">
        <v>570</v>
      </c>
      <c r="B420">
        <v>1.4</v>
      </c>
      <c r="C420">
        <v>42.7</v>
      </c>
      <c r="D420">
        <v>50</v>
      </c>
      <c r="E420">
        <v>0.3</v>
      </c>
      <c r="F420">
        <v>122.20516809999999</v>
      </c>
      <c r="G420" t="s">
        <v>559</v>
      </c>
    </row>
    <row r="421" spans="1:7" x14ac:dyDescent="0.35">
      <c r="A421" t="s">
        <v>572</v>
      </c>
      <c r="B421">
        <v>1</v>
      </c>
      <c r="C421">
        <v>47.1</v>
      </c>
      <c r="D421">
        <v>150</v>
      </c>
      <c r="E421">
        <v>0.4</v>
      </c>
      <c r="F421">
        <v>103.74230470000001</v>
      </c>
      <c r="G421" t="s">
        <v>559</v>
      </c>
    </row>
    <row r="422" spans="1:7" x14ac:dyDescent="0.35">
      <c r="A422" t="s">
        <v>572</v>
      </c>
      <c r="B422">
        <v>1.1000000000000001</v>
      </c>
      <c r="C422">
        <v>45.7</v>
      </c>
      <c r="D422">
        <v>20</v>
      </c>
      <c r="E422">
        <v>1E-3</v>
      </c>
      <c r="F422">
        <v>98.638327430000004</v>
      </c>
      <c r="G422" t="s">
        <v>559</v>
      </c>
    </row>
    <row r="423" spans="1:7" x14ac:dyDescent="0.35">
      <c r="A423" t="s">
        <v>727</v>
      </c>
      <c r="B423">
        <v>1.3</v>
      </c>
      <c r="C423">
        <v>29.6</v>
      </c>
      <c r="D423">
        <v>50</v>
      </c>
      <c r="E423">
        <v>8</v>
      </c>
      <c r="F423">
        <v>108.90023170000001</v>
      </c>
      <c r="G423" t="s">
        <v>559</v>
      </c>
    </row>
    <row r="424" spans="1:7" x14ac:dyDescent="0.35">
      <c r="A424" t="s">
        <v>573</v>
      </c>
      <c r="B424">
        <v>0.8</v>
      </c>
      <c r="C424">
        <v>19</v>
      </c>
      <c r="D424">
        <v>0</v>
      </c>
      <c r="E424">
        <v>2</v>
      </c>
      <c r="F424">
        <v>75.350191199999998</v>
      </c>
      <c r="G424" t="s">
        <v>559</v>
      </c>
    </row>
    <row r="425" spans="1:7" x14ac:dyDescent="0.35">
      <c r="A425" t="s">
        <v>728</v>
      </c>
      <c r="B425">
        <v>0.5</v>
      </c>
      <c r="C425">
        <v>32.299999999999997</v>
      </c>
      <c r="D425" t="s">
        <v>744</v>
      </c>
      <c r="E425" t="s">
        <v>744</v>
      </c>
      <c r="G425" t="s">
        <v>559</v>
      </c>
    </row>
    <row r="426" spans="1:7" x14ac:dyDescent="0.35">
      <c r="A426" t="s">
        <v>576</v>
      </c>
      <c r="B426">
        <v>1.2</v>
      </c>
      <c r="C426">
        <v>38</v>
      </c>
      <c r="D426">
        <v>100</v>
      </c>
      <c r="E426">
        <v>10</v>
      </c>
      <c r="F426">
        <v>120.9881319</v>
      </c>
      <c r="G426" t="s">
        <v>559</v>
      </c>
    </row>
    <row r="427" spans="1:7" x14ac:dyDescent="0.35">
      <c r="A427" t="s">
        <v>576</v>
      </c>
      <c r="B427">
        <v>1.3</v>
      </c>
      <c r="C427">
        <v>39.799999999999997</v>
      </c>
      <c r="D427">
        <v>50</v>
      </c>
      <c r="E427">
        <v>0.2</v>
      </c>
      <c r="F427">
        <v>109.8614796</v>
      </c>
      <c r="G427" t="s">
        <v>559</v>
      </c>
    </row>
    <row r="428" spans="1:7" x14ac:dyDescent="0.35">
      <c r="A428" t="s">
        <v>577</v>
      </c>
      <c r="B428">
        <v>0.8</v>
      </c>
      <c r="C428">
        <v>42.9</v>
      </c>
      <c r="D428">
        <v>150</v>
      </c>
      <c r="E428">
        <v>1.1499999999999999</v>
      </c>
      <c r="F428">
        <v>102.57846379999999</v>
      </c>
      <c r="G428" t="s">
        <v>559</v>
      </c>
    </row>
    <row r="429" spans="1:7" x14ac:dyDescent="0.35">
      <c r="A429" t="s">
        <v>578</v>
      </c>
      <c r="B429">
        <v>1.5</v>
      </c>
      <c r="C429">
        <v>23.8</v>
      </c>
      <c r="D429">
        <v>-40</v>
      </c>
      <c r="E429">
        <v>1.2</v>
      </c>
      <c r="F429">
        <v>103.65919169999999</v>
      </c>
      <c r="G429" t="s">
        <v>559</v>
      </c>
    </row>
    <row r="430" spans="1:7" x14ac:dyDescent="0.35">
      <c r="A430" t="s">
        <v>729</v>
      </c>
      <c r="B430">
        <v>0.9</v>
      </c>
      <c r="C430">
        <v>40</v>
      </c>
      <c r="D430">
        <v>100</v>
      </c>
      <c r="E430">
        <v>6</v>
      </c>
      <c r="F430">
        <v>122.1102095</v>
      </c>
      <c r="G430" t="s">
        <v>559</v>
      </c>
    </row>
    <row r="431" spans="1:7" x14ac:dyDescent="0.35">
      <c r="A431" t="s">
        <v>579</v>
      </c>
      <c r="B431">
        <v>1</v>
      </c>
      <c r="C431">
        <v>33.6</v>
      </c>
      <c r="D431">
        <v>300</v>
      </c>
      <c r="E431">
        <v>5.6</v>
      </c>
      <c r="F431">
        <v>72.937706219999995</v>
      </c>
      <c r="G431" t="s">
        <v>559</v>
      </c>
    </row>
    <row r="432" spans="1:7" x14ac:dyDescent="0.35">
      <c r="A432" t="s">
        <v>581</v>
      </c>
      <c r="B432">
        <v>1.3</v>
      </c>
      <c r="C432">
        <v>42.6</v>
      </c>
      <c r="D432">
        <v>20</v>
      </c>
      <c r="E432">
        <v>1.4999999999999999E-2</v>
      </c>
      <c r="F432">
        <v>110.5349393</v>
      </c>
      <c r="G432" t="s">
        <v>559</v>
      </c>
    </row>
    <row r="433" spans="1:7" x14ac:dyDescent="0.35">
      <c r="A433" t="s">
        <v>581</v>
      </c>
      <c r="B433">
        <v>1.4</v>
      </c>
      <c r="C433">
        <v>45</v>
      </c>
      <c r="D433">
        <v>150</v>
      </c>
      <c r="E433">
        <v>3</v>
      </c>
      <c r="F433">
        <v>115.5014607</v>
      </c>
      <c r="G433" t="s">
        <v>559</v>
      </c>
    </row>
    <row r="434" spans="1:7" x14ac:dyDescent="0.35">
      <c r="A434" t="s">
        <v>583</v>
      </c>
      <c r="B434">
        <v>1</v>
      </c>
      <c r="C434">
        <v>50.4</v>
      </c>
      <c r="D434">
        <v>150</v>
      </c>
      <c r="E434">
        <v>0.18</v>
      </c>
      <c r="F434">
        <v>104.91610919999999</v>
      </c>
      <c r="G434" t="s">
        <v>559</v>
      </c>
    </row>
    <row r="435" spans="1:7" x14ac:dyDescent="0.35">
      <c r="A435" t="s">
        <v>730</v>
      </c>
      <c r="B435">
        <v>1.1000000000000001</v>
      </c>
      <c r="C435">
        <v>36.700000000000003</v>
      </c>
      <c r="D435">
        <v>50</v>
      </c>
      <c r="E435">
        <v>5</v>
      </c>
      <c r="F435">
        <v>126.9806257</v>
      </c>
      <c r="G435" t="s">
        <v>559</v>
      </c>
    </row>
    <row r="436" spans="1:7" x14ac:dyDescent="0.35">
      <c r="A436" t="s">
        <v>584</v>
      </c>
      <c r="B436">
        <v>0.8</v>
      </c>
      <c r="C436">
        <v>24.3</v>
      </c>
      <c r="D436">
        <v>0</v>
      </c>
      <c r="E436">
        <v>0.3</v>
      </c>
      <c r="F436">
        <v>79.018014739999998</v>
      </c>
      <c r="G436" t="s">
        <v>559</v>
      </c>
    </row>
    <row r="437" spans="1:7" x14ac:dyDescent="0.35">
      <c r="A437" t="s">
        <v>731</v>
      </c>
      <c r="B437">
        <v>0.5</v>
      </c>
      <c r="C437">
        <v>34.6</v>
      </c>
      <c r="D437" t="s">
        <v>744</v>
      </c>
      <c r="E437" t="s">
        <v>744</v>
      </c>
      <c r="G437" t="s">
        <v>559</v>
      </c>
    </row>
    <row r="438" spans="1:7" x14ac:dyDescent="0.35">
      <c r="A438" t="s">
        <v>585</v>
      </c>
      <c r="B438">
        <v>1.2</v>
      </c>
      <c r="C438">
        <v>36</v>
      </c>
      <c r="D438">
        <v>100</v>
      </c>
      <c r="E438">
        <v>6</v>
      </c>
      <c r="F438">
        <v>111.3863489</v>
      </c>
      <c r="G438" t="s">
        <v>559</v>
      </c>
    </row>
    <row r="439" spans="1:7" x14ac:dyDescent="0.35">
      <c r="A439" t="s">
        <v>586</v>
      </c>
      <c r="B439">
        <v>1</v>
      </c>
      <c r="C439">
        <v>44.6</v>
      </c>
      <c r="D439">
        <v>150</v>
      </c>
      <c r="E439">
        <v>0.63</v>
      </c>
      <c r="F439">
        <v>101.6024579</v>
      </c>
      <c r="G439" t="s">
        <v>559</v>
      </c>
    </row>
    <row r="440" spans="1:7" x14ac:dyDescent="0.35">
      <c r="A440" t="s">
        <v>587</v>
      </c>
      <c r="B440">
        <v>1.6</v>
      </c>
      <c r="C440">
        <v>43.5</v>
      </c>
      <c r="D440">
        <v>20</v>
      </c>
      <c r="E440">
        <v>0.6</v>
      </c>
      <c r="F440">
        <v>144.22431109999999</v>
      </c>
      <c r="G440" t="s">
        <v>559</v>
      </c>
    </row>
    <row r="441" spans="1:7" x14ac:dyDescent="0.35">
      <c r="A441" t="s">
        <v>732</v>
      </c>
      <c r="B441">
        <v>1.9</v>
      </c>
      <c r="C441">
        <v>35.4</v>
      </c>
      <c r="D441">
        <v>20</v>
      </c>
      <c r="E441">
        <v>0.7</v>
      </c>
      <c r="F441">
        <v>117.85871059999999</v>
      </c>
      <c r="G441" t="s">
        <v>559</v>
      </c>
    </row>
    <row r="442" spans="1:7" x14ac:dyDescent="0.35">
      <c r="A442" t="s">
        <v>588</v>
      </c>
      <c r="B442">
        <v>1.7</v>
      </c>
      <c r="C442">
        <v>152</v>
      </c>
      <c r="D442" t="s">
        <v>744</v>
      </c>
      <c r="E442" t="s">
        <v>744</v>
      </c>
      <c r="G442" t="s">
        <v>559</v>
      </c>
    </row>
    <row r="443" spans="1:7" x14ac:dyDescent="0.35">
      <c r="A443" t="s">
        <v>589</v>
      </c>
      <c r="B443">
        <v>1.9</v>
      </c>
      <c r="C443">
        <v>30</v>
      </c>
      <c r="D443">
        <v>20</v>
      </c>
      <c r="E443">
        <v>0.4</v>
      </c>
      <c r="F443">
        <v>94.783865419999998</v>
      </c>
      <c r="G443" t="s">
        <v>559</v>
      </c>
    </row>
    <row r="444" spans="1:7" x14ac:dyDescent="0.35">
      <c r="A444" t="s">
        <v>590</v>
      </c>
      <c r="B444">
        <v>1.8</v>
      </c>
      <c r="C444">
        <v>30</v>
      </c>
      <c r="D444">
        <v>20</v>
      </c>
      <c r="E444">
        <v>0.4</v>
      </c>
      <c r="F444">
        <v>94.783865419999998</v>
      </c>
      <c r="G444" t="s">
        <v>559</v>
      </c>
    </row>
    <row r="445" spans="1:7" x14ac:dyDescent="0.35">
      <c r="A445" t="s">
        <v>591</v>
      </c>
      <c r="B445">
        <v>1.8</v>
      </c>
      <c r="C445">
        <v>32.299999999999997</v>
      </c>
      <c r="D445">
        <v>20</v>
      </c>
      <c r="E445">
        <v>1</v>
      </c>
      <c r="F445">
        <v>110.23890780000001</v>
      </c>
      <c r="G445" t="s">
        <v>559</v>
      </c>
    </row>
    <row r="446" spans="1:7" x14ac:dyDescent="0.35">
      <c r="A446" t="s">
        <v>592</v>
      </c>
      <c r="B446">
        <v>1.8</v>
      </c>
      <c r="C446">
        <v>32.299999999999997</v>
      </c>
      <c r="D446">
        <v>20</v>
      </c>
      <c r="E446">
        <v>1.3</v>
      </c>
      <c r="F446">
        <v>112.41653119999999</v>
      </c>
      <c r="G446" t="s">
        <v>559</v>
      </c>
    </row>
    <row r="447" spans="1:7" x14ac:dyDescent="0.35">
      <c r="A447" t="s">
        <v>593</v>
      </c>
      <c r="B447">
        <v>1.8</v>
      </c>
      <c r="C447">
        <v>33</v>
      </c>
      <c r="D447">
        <v>20</v>
      </c>
      <c r="E447">
        <v>2.5</v>
      </c>
      <c r="F447">
        <v>120.2331994</v>
      </c>
      <c r="G447" t="s">
        <v>559</v>
      </c>
    </row>
    <row r="448" spans="1:7" x14ac:dyDescent="0.35">
      <c r="A448" t="s">
        <v>593</v>
      </c>
      <c r="B448">
        <v>1.8</v>
      </c>
      <c r="C448">
        <v>33</v>
      </c>
      <c r="D448">
        <v>20</v>
      </c>
      <c r="E448">
        <v>2.5</v>
      </c>
      <c r="F448">
        <v>120.2331994</v>
      </c>
      <c r="G448" t="s">
        <v>559</v>
      </c>
    </row>
    <row r="449" spans="1:7" x14ac:dyDescent="0.35">
      <c r="A449" t="s">
        <v>594</v>
      </c>
      <c r="B449">
        <v>2.4</v>
      </c>
      <c r="C449">
        <v>64.2</v>
      </c>
      <c r="D449">
        <v>170</v>
      </c>
      <c r="E449">
        <v>0.4</v>
      </c>
      <c r="F449">
        <v>137.31578020000001</v>
      </c>
      <c r="G449" t="s">
        <v>559</v>
      </c>
    </row>
    <row r="450" spans="1:7" x14ac:dyDescent="0.35">
      <c r="A450" t="s">
        <v>597</v>
      </c>
      <c r="B450">
        <v>0.6</v>
      </c>
      <c r="C450">
        <v>39.700000000000003</v>
      </c>
      <c r="D450">
        <v>0</v>
      </c>
      <c r="E450">
        <v>2</v>
      </c>
      <c r="F450">
        <v>151.17436699999999</v>
      </c>
      <c r="G450" t="s">
        <v>559</v>
      </c>
    </row>
    <row r="451" spans="1:7" x14ac:dyDescent="0.35">
      <c r="A451" t="s">
        <v>733</v>
      </c>
      <c r="B451">
        <v>1</v>
      </c>
      <c r="C451">
        <v>32</v>
      </c>
      <c r="D451">
        <v>20</v>
      </c>
      <c r="E451">
        <v>5.9</v>
      </c>
      <c r="F451">
        <v>123.9471216</v>
      </c>
      <c r="G451" t="s">
        <v>559</v>
      </c>
    </row>
    <row r="452" spans="1:7" x14ac:dyDescent="0.35">
      <c r="A452" t="s">
        <v>555</v>
      </c>
      <c r="B452">
        <v>3.6</v>
      </c>
      <c r="C452">
        <v>80.900000000000006</v>
      </c>
      <c r="D452">
        <v>330</v>
      </c>
      <c r="E452">
        <v>8</v>
      </c>
      <c r="F452">
        <v>151.4218855</v>
      </c>
      <c r="G452" t="s">
        <v>559</v>
      </c>
    </row>
    <row r="453" spans="1:7" x14ac:dyDescent="0.35">
      <c r="A453" t="s">
        <v>557</v>
      </c>
      <c r="B453">
        <v>0.9</v>
      </c>
      <c r="C453">
        <v>80.3</v>
      </c>
      <c r="D453">
        <v>160</v>
      </c>
      <c r="E453">
        <v>1.4E-2</v>
      </c>
      <c r="F453">
        <v>150.0201534</v>
      </c>
      <c r="G453" t="s">
        <v>559</v>
      </c>
    </row>
    <row r="454" spans="1:7" x14ac:dyDescent="0.35">
      <c r="A454" t="s">
        <v>599</v>
      </c>
      <c r="B454">
        <v>1.2</v>
      </c>
      <c r="C454">
        <v>56.7</v>
      </c>
      <c r="D454">
        <v>125</v>
      </c>
      <c r="E454">
        <v>0.9</v>
      </c>
      <c r="F454">
        <v>141.58781930000001</v>
      </c>
      <c r="G454" t="s">
        <v>559</v>
      </c>
    </row>
    <row r="455" spans="1:7" x14ac:dyDescent="0.35">
      <c r="A455" t="s">
        <v>600</v>
      </c>
      <c r="B455">
        <v>1.3</v>
      </c>
      <c r="C455">
        <v>54.5</v>
      </c>
      <c r="D455">
        <v>20</v>
      </c>
      <c r="E455">
        <v>0.28999999999999998</v>
      </c>
      <c r="F455">
        <v>175.73246879999999</v>
      </c>
      <c r="G455" t="s">
        <v>559</v>
      </c>
    </row>
    <row r="456" spans="1:7" x14ac:dyDescent="0.35">
      <c r="A456" t="s">
        <v>601</v>
      </c>
      <c r="B456">
        <v>0.7</v>
      </c>
      <c r="C456">
        <v>33.299999999999997</v>
      </c>
      <c r="D456">
        <v>100</v>
      </c>
      <c r="E456">
        <v>10</v>
      </c>
      <c r="F456">
        <v>108.38759570000001</v>
      </c>
      <c r="G456" t="s">
        <v>559</v>
      </c>
    </row>
    <row r="457" spans="1:7" x14ac:dyDescent="0.35">
      <c r="A457" t="s">
        <v>601</v>
      </c>
      <c r="B457">
        <v>1.1000000000000001</v>
      </c>
      <c r="C457">
        <v>54.6</v>
      </c>
      <c r="D457">
        <v>150</v>
      </c>
      <c r="E457">
        <v>2</v>
      </c>
      <c r="F457">
        <v>134.8311358</v>
      </c>
      <c r="G457" t="s">
        <v>559</v>
      </c>
    </row>
    <row r="458" spans="1:7" x14ac:dyDescent="0.35">
      <c r="A458" t="s">
        <v>602</v>
      </c>
      <c r="B458">
        <v>1.3</v>
      </c>
      <c r="C458">
        <v>54.2</v>
      </c>
      <c r="D458">
        <v>100</v>
      </c>
      <c r="E458">
        <v>0.02</v>
      </c>
      <c r="F458">
        <v>112.83852</v>
      </c>
      <c r="G458" t="s">
        <v>559</v>
      </c>
    </row>
    <row r="459" spans="1:7" x14ac:dyDescent="0.35">
      <c r="A459" t="s">
        <v>603</v>
      </c>
      <c r="B459">
        <v>0.4</v>
      </c>
      <c r="C459">
        <v>75</v>
      </c>
      <c r="D459" t="s">
        <v>744</v>
      </c>
      <c r="E459" t="s">
        <v>744</v>
      </c>
      <c r="G459" t="s">
        <v>559</v>
      </c>
    </row>
    <row r="460" spans="1:7" x14ac:dyDescent="0.35">
      <c r="A460" t="s">
        <v>604</v>
      </c>
      <c r="B460">
        <v>0.6</v>
      </c>
      <c r="C460">
        <v>59.4</v>
      </c>
      <c r="D460">
        <v>69</v>
      </c>
      <c r="E460">
        <v>0.2</v>
      </c>
      <c r="F460">
        <v>160.3258759</v>
      </c>
      <c r="G460" t="s">
        <v>559</v>
      </c>
    </row>
    <row r="461" spans="1:7" x14ac:dyDescent="0.35">
      <c r="A461" t="s">
        <v>734</v>
      </c>
      <c r="B461">
        <v>1.1000000000000001</v>
      </c>
      <c r="C461">
        <v>40.4</v>
      </c>
      <c r="D461">
        <v>50</v>
      </c>
      <c r="E461">
        <v>2</v>
      </c>
      <c r="F461">
        <v>130.830521</v>
      </c>
      <c r="G461" t="s">
        <v>559</v>
      </c>
    </row>
    <row r="462" spans="1:7" x14ac:dyDescent="0.35">
      <c r="A462" t="s">
        <v>735</v>
      </c>
      <c r="B462">
        <v>1.3</v>
      </c>
      <c r="C462">
        <v>44</v>
      </c>
      <c r="D462">
        <v>100</v>
      </c>
      <c r="E462">
        <v>1.5</v>
      </c>
      <c r="F462">
        <v>121.32782690000001</v>
      </c>
      <c r="G462" t="s">
        <v>559</v>
      </c>
    </row>
    <row r="463" spans="1:7" x14ac:dyDescent="0.35">
      <c r="A463" t="s">
        <v>735</v>
      </c>
      <c r="B463">
        <v>1.4</v>
      </c>
      <c r="C463">
        <v>46.9</v>
      </c>
      <c r="D463">
        <v>75</v>
      </c>
      <c r="E463">
        <v>0.6</v>
      </c>
      <c r="F463">
        <v>130.5302623</v>
      </c>
      <c r="G463" t="s">
        <v>559</v>
      </c>
    </row>
    <row r="464" spans="1:7" x14ac:dyDescent="0.35">
      <c r="A464" t="s">
        <v>605</v>
      </c>
      <c r="B464">
        <v>1.1000000000000001</v>
      </c>
      <c r="C464">
        <v>48</v>
      </c>
      <c r="D464">
        <v>150</v>
      </c>
      <c r="E464">
        <v>0.23</v>
      </c>
      <c r="F464">
        <v>101.27686679999999</v>
      </c>
      <c r="G464" t="s">
        <v>559</v>
      </c>
    </row>
    <row r="465" spans="1:7" x14ac:dyDescent="0.35">
      <c r="A465" t="s">
        <v>606</v>
      </c>
      <c r="B465">
        <v>0.9</v>
      </c>
      <c r="C465">
        <v>47</v>
      </c>
      <c r="D465">
        <v>40</v>
      </c>
      <c r="E465">
        <v>7.0000000000000001E-3</v>
      </c>
      <c r="F465">
        <v>108.97642980000001</v>
      </c>
      <c r="G465" t="s">
        <v>559</v>
      </c>
    </row>
    <row r="466" spans="1:7" x14ac:dyDescent="0.35">
      <c r="A466" t="s">
        <v>609</v>
      </c>
      <c r="B466">
        <v>2.9</v>
      </c>
      <c r="C466">
        <v>47</v>
      </c>
      <c r="D466">
        <v>50</v>
      </c>
      <c r="E466">
        <v>0.8</v>
      </c>
      <c r="F466">
        <v>143.65874439999999</v>
      </c>
      <c r="G466" t="s">
        <v>559</v>
      </c>
    </row>
    <row r="467" spans="1:7" x14ac:dyDescent="0.35">
      <c r="A467" t="s">
        <v>611</v>
      </c>
      <c r="B467">
        <v>0.8</v>
      </c>
      <c r="C467">
        <v>110</v>
      </c>
      <c r="D467" t="s">
        <v>744</v>
      </c>
      <c r="E467" t="s">
        <v>744</v>
      </c>
      <c r="G467" t="s">
        <v>559</v>
      </c>
    </row>
    <row r="468" spans="1:7" x14ac:dyDescent="0.35">
      <c r="A468" t="s">
        <v>613</v>
      </c>
      <c r="B468">
        <v>0.34</v>
      </c>
      <c r="C468">
        <v>101</v>
      </c>
      <c r="D468" t="s">
        <v>744</v>
      </c>
      <c r="E468" t="s">
        <v>744</v>
      </c>
      <c r="G468" t="s">
        <v>559</v>
      </c>
    </row>
    <row r="469" spans="1:7" x14ac:dyDescent="0.35">
      <c r="A469" t="s">
        <v>614</v>
      </c>
      <c r="B469">
        <v>0.8</v>
      </c>
      <c r="C469">
        <v>31</v>
      </c>
      <c r="D469" t="s">
        <v>744</v>
      </c>
      <c r="E469" t="s">
        <v>744</v>
      </c>
      <c r="G469" t="s">
        <v>559</v>
      </c>
    </row>
    <row r="470" spans="1:7" x14ac:dyDescent="0.35">
      <c r="A470" t="s">
        <v>615</v>
      </c>
      <c r="B470">
        <v>0.8</v>
      </c>
      <c r="C470">
        <v>48</v>
      </c>
      <c r="D470" t="s">
        <v>744</v>
      </c>
      <c r="E470" t="s">
        <v>744</v>
      </c>
      <c r="G470" t="s">
        <v>559</v>
      </c>
    </row>
    <row r="471" spans="1:7" x14ac:dyDescent="0.35">
      <c r="A471" t="s">
        <v>616</v>
      </c>
      <c r="B471">
        <v>1.3</v>
      </c>
      <c r="C471">
        <v>38</v>
      </c>
      <c r="D471">
        <v>20</v>
      </c>
      <c r="E471">
        <v>0.25</v>
      </c>
      <c r="F471">
        <v>118.1865896</v>
      </c>
      <c r="G471" t="s">
        <v>559</v>
      </c>
    </row>
    <row r="472" spans="1:7" x14ac:dyDescent="0.35">
      <c r="A472" t="s">
        <v>618</v>
      </c>
      <c r="B472">
        <v>0.5</v>
      </c>
      <c r="C472">
        <v>39.4</v>
      </c>
      <c r="D472">
        <v>426</v>
      </c>
      <c r="E472">
        <v>1.5</v>
      </c>
      <c r="F472">
        <v>59.731597880000002</v>
      </c>
      <c r="G472" t="s">
        <v>559</v>
      </c>
    </row>
    <row r="473" spans="1:7" x14ac:dyDescent="0.35">
      <c r="A473" t="s">
        <v>620</v>
      </c>
      <c r="B473">
        <v>0.4</v>
      </c>
      <c r="C473">
        <v>53.3</v>
      </c>
      <c r="D473">
        <v>398</v>
      </c>
      <c r="E473">
        <v>0.3</v>
      </c>
      <c r="F473">
        <v>69.440706800000001</v>
      </c>
      <c r="G473" t="s">
        <v>559</v>
      </c>
    </row>
    <row r="474" spans="1:7" x14ac:dyDescent="0.35">
      <c r="A474" t="s">
        <v>622</v>
      </c>
      <c r="B474">
        <v>1.1000000000000001</v>
      </c>
      <c r="C474">
        <v>44.7</v>
      </c>
      <c r="D474" t="s">
        <v>744</v>
      </c>
      <c r="E474" t="s">
        <v>744</v>
      </c>
      <c r="G474" t="s">
        <v>559</v>
      </c>
    </row>
    <row r="475" spans="1:7" x14ac:dyDescent="0.35">
      <c r="A475" t="s">
        <v>624</v>
      </c>
      <c r="B475">
        <v>1.4</v>
      </c>
      <c r="C475">
        <v>39.5</v>
      </c>
      <c r="D475" t="s">
        <v>744</v>
      </c>
      <c r="E475" t="s">
        <v>744</v>
      </c>
      <c r="G475" t="s">
        <v>559</v>
      </c>
    </row>
    <row r="476" spans="1:7" x14ac:dyDescent="0.35">
      <c r="A476" t="s">
        <v>625</v>
      </c>
      <c r="B476">
        <v>1.5</v>
      </c>
      <c r="C476">
        <v>44</v>
      </c>
      <c r="D476">
        <v>75</v>
      </c>
      <c r="E476">
        <v>0.45</v>
      </c>
      <c r="F476">
        <v>119.8091677</v>
      </c>
      <c r="G476" t="s">
        <v>559</v>
      </c>
    </row>
    <row r="477" spans="1:7" x14ac:dyDescent="0.35">
      <c r="A477" t="s">
        <v>626</v>
      </c>
      <c r="B477">
        <v>1.1000000000000001</v>
      </c>
      <c r="C477">
        <v>21</v>
      </c>
      <c r="D477">
        <v>75</v>
      </c>
      <c r="E477">
        <v>0.5</v>
      </c>
      <c r="F477">
        <v>54.591705990000001</v>
      </c>
      <c r="G477" t="s">
        <v>559</v>
      </c>
    </row>
    <row r="478" spans="1:7" x14ac:dyDescent="0.35">
      <c r="A478" t="s">
        <v>628</v>
      </c>
      <c r="B478">
        <v>0.8</v>
      </c>
      <c r="C478">
        <v>20</v>
      </c>
      <c r="D478">
        <v>75</v>
      </c>
      <c r="E478">
        <v>1</v>
      </c>
      <c r="F478">
        <v>57.47126437</v>
      </c>
      <c r="G478" t="s">
        <v>559</v>
      </c>
    </row>
    <row r="479" spans="1:7" x14ac:dyDescent="0.35">
      <c r="A479" t="s">
        <v>629</v>
      </c>
      <c r="B479">
        <v>0.5</v>
      </c>
      <c r="C479">
        <v>35</v>
      </c>
      <c r="D479">
        <v>60</v>
      </c>
      <c r="E479">
        <v>0.8</v>
      </c>
      <c r="F479">
        <v>103.2530136</v>
      </c>
      <c r="G479" t="s">
        <v>559</v>
      </c>
    </row>
    <row r="480" spans="1:7" x14ac:dyDescent="0.35">
      <c r="A480" t="s">
        <v>631</v>
      </c>
      <c r="B480">
        <v>1.4</v>
      </c>
      <c r="C480">
        <v>47</v>
      </c>
      <c r="D480">
        <v>60</v>
      </c>
      <c r="E480">
        <v>0.25</v>
      </c>
      <c r="F480">
        <v>129.6348979</v>
      </c>
      <c r="G480" t="s">
        <v>559</v>
      </c>
    </row>
    <row r="481" spans="1:7" x14ac:dyDescent="0.35">
      <c r="A481" t="s">
        <v>632</v>
      </c>
      <c r="B481" t="s">
        <v>744</v>
      </c>
      <c r="C481">
        <v>26.8</v>
      </c>
      <c r="D481">
        <v>10</v>
      </c>
      <c r="E481">
        <v>2</v>
      </c>
      <c r="F481">
        <v>100.45276819999999</v>
      </c>
      <c r="G481" t="s">
        <v>559</v>
      </c>
    </row>
    <row r="482" spans="1:7" x14ac:dyDescent="0.35">
      <c r="A482" t="s">
        <v>633</v>
      </c>
      <c r="B482">
        <v>2</v>
      </c>
      <c r="C482">
        <v>25.8</v>
      </c>
      <c r="D482">
        <v>-10</v>
      </c>
      <c r="E482">
        <v>2</v>
      </c>
      <c r="F482">
        <v>103.8519809</v>
      </c>
      <c r="G482" t="s">
        <v>559</v>
      </c>
    </row>
    <row r="483" spans="1:7" x14ac:dyDescent="0.35">
      <c r="A483" t="s">
        <v>634</v>
      </c>
      <c r="B483">
        <v>2</v>
      </c>
      <c r="C483">
        <v>35</v>
      </c>
      <c r="D483">
        <v>20</v>
      </c>
      <c r="E483">
        <v>0.4</v>
      </c>
      <c r="F483">
        <v>111.8487118</v>
      </c>
      <c r="G483" t="s">
        <v>559</v>
      </c>
    </row>
    <row r="484" spans="1:7" x14ac:dyDescent="0.35">
      <c r="A484" t="s">
        <v>634</v>
      </c>
      <c r="B484">
        <v>2.1</v>
      </c>
      <c r="C484">
        <v>58</v>
      </c>
      <c r="D484" t="s">
        <v>744</v>
      </c>
      <c r="E484" t="s">
        <v>744</v>
      </c>
      <c r="G484" t="s">
        <v>559</v>
      </c>
    </row>
    <row r="485" spans="1:7" x14ac:dyDescent="0.35">
      <c r="A485" t="s">
        <v>635</v>
      </c>
      <c r="B485">
        <v>1.9</v>
      </c>
      <c r="C485">
        <v>33.4</v>
      </c>
      <c r="D485">
        <v>20</v>
      </c>
      <c r="E485">
        <v>1</v>
      </c>
      <c r="F485">
        <v>113.9931741</v>
      </c>
      <c r="G485" t="s">
        <v>559</v>
      </c>
    </row>
    <row r="486" spans="1:7" x14ac:dyDescent="0.35">
      <c r="A486" t="s">
        <v>635</v>
      </c>
      <c r="B486">
        <v>1.9</v>
      </c>
      <c r="C486">
        <v>33.4</v>
      </c>
      <c r="D486">
        <v>20</v>
      </c>
      <c r="E486">
        <v>1.1000000000000001</v>
      </c>
      <c r="F486">
        <v>114.7842486</v>
      </c>
      <c r="G486" t="s">
        <v>559</v>
      </c>
    </row>
    <row r="487" spans="1:7" x14ac:dyDescent="0.35">
      <c r="A487" t="s">
        <v>636</v>
      </c>
      <c r="B487">
        <v>0.9</v>
      </c>
      <c r="C487">
        <v>43.3</v>
      </c>
      <c r="D487">
        <v>100</v>
      </c>
      <c r="E487">
        <v>0.9</v>
      </c>
      <c r="F487">
        <v>115.21129860000001</v>
      </c>
      <c r="G487" t="s">
        <v>559</v>
      </c>
    </row>
    <row r="488" spans="1:7" x14ac:dyDescent="0.35">
      <c r="A488" t="s">
        <v>638</v>
      </c>
      <c r="B488">
        <v>0.6</v>
      </c>
      <c r="C488">
        <v>38.200000000000003</v>
      </c>
      <c r="D488">
        <v>81</v>
      </c>
      <c r="E488">
        <v>0.6</v>
      </c>
      <c r="F488">
        <v>103.6697518</v>
      </c>
      <c r="G488" t="s">
        <v>637</v>
      </c>
    </row>
    <row r="489" spans="1:7" x14ac:dyDescent="0.35">
      <c r="A489" t="s">
        <v>640</v>
      </c>
      <c r="B489">
        <v>0.6</v>
      </c>
      <c r="C489">
        <v>29.6</v>
      </c>
      <c r="D489">
        <v>30</v>
      </c>
      <c r="E489">
        <v>0.26</v>
      </c>
      <c r="F489">
        <v>86.5090577</v>
      </c>
      <c r="G489" t="s">
        <v>637</v>
      </c>
    </row>
    <row r="490" spans="1:7" x14ac:dyDescent="0.35">
      <c r="A490" t="s">
        <v>642</v>
      </c>
      <c r="B490">
        <v>0.7</v>
      </c>
      <c r="C490">
        <v>32.6</v>
      </c>
      <c r="D490">
        <v>50</v>
      </c>
      <c r="E490">
        <v>0.32</v>
      </c>
      <c r="F490">
        <v>91.471488019999995</v>
      </c>
      <c r="G490" t="s">
        <v>637</v>
      </c>
    </row>
    <row r="491" spans="1:7" x14ac:dyDescent="0.35">
      <c r="A491" t="s">
        <v>643</v>
      </c>
      <c r="B491" t="s">
        <v>744</v>
      </c>
      <c r="C491">
        <v>31.6</v>
      </c>
      <c r="D491">
        <v>50</v>
      </c>
      <c r="E491">
        <v>1.4</v>
      </c>
      <c r="F491">
        <v>100.6255369</v>
      </c>
      <c r="G491" t="s">
        <v>637</v>
      </c>
    </row>
    <row r="492" spans="1:7" x14ac:dyDescent="0.35">
      <c r="A492" t="s">
        <v>645</v>
      </c>
      <c r="B492">
        <v>0.6</v>
      </c>
      <c r="C492">
        <v>29</v>
      </c>
      <c r="D492">
        <v>25</v>
      </c>
      <c r="E492">
        <v>0.3</v>
      </c>
      <c r="F492">
        <v>87.322461970000006</v>
      </c>
      <c r="G492" t="s">
        <v>637</v>
      </c>
    </row>
    <row r="493" spans="1:7" x14ac:dyDescent="0.35">
      <c r="A493" t="s">
        <v>645</v>
      </c>
      <c r="B493">
        <v>0.6</v>
      </c>
      <c r="C493">
        <v>33</v>
      </c>
      <c r="D493">
        <v>30</v>
      </c>
      <c r="E493">
        <v>0.17</v>
      </c>
      <c r="F493">
        <v>94.203649299999995</v>
      </c>
      <c r="G493" t="s">
        <v>637</v>
      </c>
    </row>
    <row r="494" spans="1:7" x14ac:dyDescent="0.35">
      <c r="A494" t="s">
        <v>648</v>
      </c>
      <c r="B494">
        <v>0.7</v>
      </c>
      <c r="C494">
        <v>28</v>
      </c>
      <c r="D494">
        <v>25</v>
      </c>
      <c r="E494">
        <v>0.21</v>
      </c>
      <c r="F494">
        <v>81.006355229999997</v>
      </c>
      <c r="G494" t="s">
        <v>637</v>
      </c>
    </row>
    <row r="495" spans="1:7" x14ac:dyDescent="0.35">
      <c r="A495" t="s">
        <v>648</v>
      </c>
      <c r="B495">
        <v>0.7</v>
      </c>
      <c r="C495">
        <v>34.200000000000003</v>
      </c>
      <c r="D495">
        <v>30</v>
      </c>
      <c r="E495">
        <v>0.13</v>
      </c>
      <c r="F495">
        <v>95.937454250000002</v>
      </c>
      <c r="G495" t="s">
        <v>637</v>
      </c>
    </row>
    <row r="496" spans="1:7" x14ac:dyDescent="0.35">
      <c r="A496" t="s">
        <v>650</v>
      </c>
      <c r="B496">
        <v>0.5</v>
      </c>
      <c r="C496">
        <v>34.6</v>
      </c>
      <c r="D496">
        <v>100</v>
      </c>
      <c r="E496">
        <v>7.0000000000000007E-2</v>
      </c>
      <c r="F496">
        <v>70.689535800000002</v>
      </c>
      <c r="G496" t="s">
        <v>637</v>
      </c>
    </row>
    <row r="497" spans="1:7" x14ac:dyDescent="0.35">
      <c r="A497" t="s">
        <v>652</v>
      </c>
      <c r="B497">
        <v>0.5</v>
      </c>
      <c r="C497">
        <v>37.4</v>
      </c>
      <c r="D497">
        <v>50</v>
      </c>
      <c r="E497">
        <v>0.04</v>
      </c>
      <c r="F497">
        <v>89.072804340000005</v>
      </c>
      <c r="G497" t="s">
        <v>637</v>
      </c>
    </row>
    <row r="498" spans="1:7" x14ac:dyDescent="0.35">
      <c r="A498" t="s">
        <v>654</v>
      </c>
      <c r="B498">
        <v>0.5</v>
      </c>
      <c r="C498">
        <v>37.4</v>
      </c>
      <c r="D498">
        <v>80</v>
      </c>
      <c r="E498">
        <v>0.4</v>
      </c>
      <c r="F498">
        <v>98.343795420000006</v>
      </c>
      <c r="G498" t="s">
        <v>637</v>
      </c>
    </row>
    <row r="499" spans="1:7" x14ac:dyDescent="0.35">
      <c r="A499" t="s">
        <v>656</v>
      </c>
      <c r="B499">
        <v>0.5</v>
      </c>
      <c r="C499">
        <v>30.7</v>
      </c>
      <c r="D499">
        <v>25</v>
      </c>
      <c r="E499">
        <v>0.1</v>
      </c>
      <c r="F499">
        <v>83.908677960000006</v>
      </c>
      <c r="G499" t="s">
        <v>637</v>
      </c>
    </row>
    <row r="500" spans="1:7" x14ac:dyDescent="0.35">
      <c r="A500" t="s">
        <v>658</v>
      </c>
      <c r="B500">
        <v>0.5</v>
      </c>
      <c r="C500">
        <v>30.8</v>
      </c>
      <c r="D500">
        <v>30</v>
      </c>
      <c r="E500">
        <v>0.16</v>
      </c>
      <c r="F500">
        <v>86.439738869999999</v>
      </c>
      <c r="G500" t="s">
        <v>637</v>
      </c>
    </row>
    <row r="501" spans="1:7" x14ac:dyDescent="0.35">
      <c r="A501" t="s">
        <v>659</v>
      </c>
      <c r="B501">
        <v>0.7</v>
      </c>
      <c r="C501">
        <v>36</v>
      </c>
      <c r="D501">
        <v>30</v>
      </c>
      <c r="E501">
        <v>5.6000000000000001E-2</v>
      </c>
      <c r="F501">
        <v>94.887931409999993</v>
      </c>
      <c r="G501" t="s">
        <v>637</v>
      </c>
    </row>
    <row r="502" spans="1:7" x14ac:dyDescent="0.35">
      <c r="A502" t="s">
        <v>660</v>
      </c>
      <c r="B502">
        <v>0.5</v>
      </c>
      <c r="C502">
        <v>30.8</v>
      </c>
      <c r="D502">
        <v>25</v>
      </c>
      <c r="E502">
        <v>0.1</v>
      </c>
      <c r="F502">
        <v>84.244248429999999</v>
      </c>
      <c r="G502" t="s">
        <v>637</v>
      </c>
    </row>
    <row r="503" spans="1:7" x14ac:dyDescent="0.35">
      <c r="A503" t="s">
        <v>663</v>
      </c>
      <c r="B503">
        <v>0.5</v>
      </c>
      <c r="C503">
        <v>29.8</v>
      </c>
      <c r="D503">
        <v>80</v>
      </c>
      <c r="E503">
        <v>4</v>
      </c>
      <c r="F503">
        <v>95.925506650000003</v>
      </c>
      <c r="G503" t="s">
        <v>637</v>
      </c>
    </row>
    <row r="504" spans="1:7" x14ac:dyDescent="0.35">
      <c r="A504" t="s">
        <v>664</v>
      </c>
      <c r="B504">
        <v>0.6</v>
      </c>
      <c r="C504">
        <v>28.4</v>
      </c>
      <c r="D504">
        <v>30</v>
      </c>
      <c r="E504">
        <v>0.7</v>
      </c>
      <c r="F504">
        <v>90.768970899999999</v>
      </c>
      <c r="G504" t="s">
        <v>637</v>
      </c>
    </row>
    <row r="505" spans="1:7" x14ac:dyDescent="0.35">
      <c r="A505" t="s">
        <v>665</v>
      </c>
      <c r="B505">
        <v>0.4</v>
      </c>
      <c r="C505">
        <v>27.4</v>
      </c>
      <c r="D505">
        <v>25</v>
      </c>
      <c r="E505">
        <v>2</v>
      </c>
      <c r="F505">
        <v>97.699430320000005</v>
      </c>
      <c r="G505" t="s">
        <v>637</v>
      </c>
    </row>
    <row r="506" spans="1:7" x14ac:dyDescent="0.35">
      <c r="A506" t="s">
        <v>666</v>
      </c>
      <c r="B506">
        <v>0.6</v>
      </c>
      <c r="C506">
        <v>29.2</v>
      </c>
      <c r="D506">
        <v>30</v>
      </c>
      <c r="E506">
        <v>0.57999999999999996</v>
      </c>
      <c r="F506">
        <v>91.848401409999994</v>
      </c>
      <c r="G506" t="s">
        <v>637</v>
      </c>
    </row>
    <row r="507" spans="1:7" x14ac:dyDescent="0.35">
      <c r="A507" t="s">
        <v>666</v>
      </c>
      <c r="B507">
        <v>0.7</v>
      </c>
      <c r="C507">
        <v>24</v>
      </c>
      <c r="D507">
        <v>25</v>
      </c>
      <c r="E507">
        <v>1.03</v>
      </c>
      <c r="F507">
        <v>80.782250809999994</v>
      </c>
      <c r="G507" t="s">
        <v>637</v>
      </c>
    </row>
    <row r="508" spans="1:7" x14ac:dyDescent="0.35">
      <c r="A508" t="s">
        <v>666</v>
      </c>
      <c r="B508">
        <v>0.7</v>
      </c>
      <c r="C508">
        <v>32.4</v>
      </c>
      <c r="D508">
        <v>50</v>
      </c>
      <c r="E508">
        <v>0.6</v>
      </c>
      <c r="F508">
        <v>96.069744850000006</v>
      </c>
      <c r="G508" t="s">
        <v>637</v>
      </c>
    </row>
    <row r="509" spans="1:7" x14ac:dyDescent="0.35">
      <c r="A509" t="s">
        <v>669</v>
      </c>
      <c r="B509">
        <v>2.8</v>
      </c>
      <c r="C509">
        <v>34</v>
      </c>
      <c r="D509">
        <v>40</v>
      </c>
      <c r="E509">
        <v>4</v>
      </c>
      <c r="F509">
        <v>120.1324413</v>
      </c>
      <c r="G509" t="s">
        <v>637</v>
      </c>
    </row>
    <row r="510" spans="1:7" x14ac:dyDescent="0.35">
      <c r="A510" t="s">
        <v>671</v>
      </c>
      <c r="B510" t="s">
        <v>744</v>
      </c>
      <c r="C510">
        <v>52.7</v>
      </c>
      <c r="D510">
        <v>25</v>
      </c>
      <c r="E510">
        <v>0.03</v>
      </c>
      <c r="F510">
        <v>147.741207</v>
      </c>
      <c r="G510" t="s">
        <v>637</v>
      </c>
    </row>
    <row r="511" spans="1:7" x14ac:dyDescent="0.35">
      <c r="A511" t="s">
        <v>673</v>
      </c>
      <c r="B511" t="s">
        <v>744</v>
      </c>
      <c r="C511">
        <v>44.7</v>
      </c>
      <c r="D511">
        <v>25</v>
      </c>
      <c r="E511">
        <v>0.03</v>
      </c>
      <c r="F511">
        <v>120.89556949999999</v>
      </c>
      <c r="G511" t="s">
        <v>637</v>
      </c>
    </row>
    <row r="512" spans="1:7" x14ac:dyDescent="0.35">
      <c r="A512" t="s">
        <v>674</v>
      </c>
      <c r="B512" t="s">
        <v>744</v>
      </c>
      <c r="C512">
        <v>50.6</v>
      </c>
      <c r="D512">
        <v>25</v>
      </c>
      <c r="E512">
        <v>0.06</v>
      </c>
      <c r="F512">
        <v>146.44734879999999</v>
      </c>
      <c r="G512" t="s">
        <v>637</v>
      </c>
    </row>
    <row r="513" spans="1:7" x14ac:dyDescent="0.35">
      <c r="A513" t="s">
        <v>675</v>
      </c>
      <c r="B513">
        <v>3.3</v>
      </c>
      <c r="C513">
        <v>42.9</v>
      </c>
      <c r="D513">
        <v>40</v>
      </c>
      <c r="E513">
        <v>4.5</v>
      </c>
      <c r="F513">
        <v>149.54454530000001</v>
      </c>
      <c r="G513" t="s">
        <v>637</v>
      </c>
    </row>
    <row r="514" spans="1:7" x14ac:dyDescent="0.35">
      <c r="A514" t="s">
        <v>677</v>
      </c>
      <c r="B514" t="s">
        <v>744</v>
      </c>
      <c r="C514">
        <v>48.6</v>
      </c>
      <c r="D514">
        <v>25</v>
      </c>
      <c r="E514">
        <v>0.04</v>
      </c>
      <c r="F514">
        <v>136.37057899999999</v>
      </c>
      <c r="G514" t="s">
        <v>637</v>
      </c>
    </row>
    <row r="515" spans="1:7" x14ac:dyDescent="0.35">
      <c r="A515" t="s">
        <v>678</v>
      </c>
      <c r="B515" t="s">
        <v>744</v>
      </c>
      <c r="C515">
        <v>48.5</v>
      </c>
      <c r="D515">
        <v>25</v>
      </c>
      <c r="E515">
        <v>0.08</v>
      </c>
      <c r="F515">
        <v>141.78813009999999</v>
      </c>
      <c r="G515" t="s">
        <v>637</v>
      </c>
    </row>
    <row r="516" spans="1:7" x14ac:dyDescent="0.35">
      <c r="A516" t="s">
        <v>679</v>
      </c>
      <c r="B516" t="s">
        <v>744</v>
      </c>
      <c r="C516">
        <v>46.8</v>
      </c>
      <c r="D516" t="s">
        <v>744</v>
      </c>
      <c r="E516" t="s">
        <v>744</v>
      </c>
      <c r="G516" t="s">
        <v>637</v>
      </c>
    </row>
    <row r="517" spans="1:7" x14ac:dyDescent="0.35">
      <c r="A517" t="s">
        <v>680</v>
      </c>
      <c r="B517">
        <v>3.7</v>
      </c>
      <c r="C517">
        <v>43.2</v>
      </c>
      <c r="D517">
        <v>80</v>
      </c>
      <c r="E517">
        <v>9.3000000000000007</v>
      </c>
      <c r="F517">
        <v>140.8887229</v>
      </c>
      <c r="G517" t="s">
        <v>637</v>
      </c>
    </row>
    <row r="518" spans="1:7" x14ac:dyDescent="0.35">
      <c r="A518" t="s">
        <v>682</v>
      </c>
      <c r="B518" t="s">
        <v>744</v>
      </c>
      <c r="C518">
        <v>47.3</v>
      </c>
      <c r="D518" t="s">
        <v>744</v>
      </c>
      <c r="E518" t="s">
        <v>744</v>
      </c>
      <c r="G518" t="s">
        <v>637</v>
      </c>
    </row>
    <row r="519" spans="1:7" x14ac:dyDescent="0.35">
      <c r="A519" t="s">
        <v>683</v>
      </c>
      <c r="B519" t="s">
        <v>744</v>
      </c>
      <c r="C519">
        <v>42.8</v>
      </c>
      <c r="D519" t="s">
        <v>744</v>
      </c>
      <c r="E519" t="s">
        <v>744</v>
      </c>
      <c r="G519" t="s">
        <v>637</v>
      </c>
    </row>
    <row r="520" spans="1:7" x14ac:dyDescent="0.35">
      <c r="A520" t="s">
        <v>684</v>
      </c>
      <c r="B520">
        <v>0.9</v>
      </c>
      <c r="C520">
        <v>47.2</v>
      </c>
      <c r="D520">
        <v>77</v>
      </c>
      <c r="E520">
        <v>0.26</v>
      </c>
      <c r="F520">
        <v>123.6764316</v>
      </c>
      <c r="G520" t="s">
        <v>637</v>
      </c>
    </row>
    <row r="521" spans="1:7" x14ac:dyDescent="0.35">
      <c r="A521" t="s">
        <v>686</v>
      </c>
      <c r="B521">
        <v>0.9</v>
      </c>
      <c r="C521">
        <v>47.2</v>
      </c>
      <c r="D521">
        <v>77</v>
      </c>
      <c r="E521">
        <v>0.45</v>
      </c>
      <c r="F521">
        <v>128.22952900000001</v>
      </c>
      <c r="G521" t="s">
        <v>637</v>
      </c>
    </row>
    <row r="522" spans="1:7" x14ac:dyDescent="0.35">
      <c r="A522" t="s">
        <v>687</v>
      </c>
      <c r="B522" t="s">
        <v>744</v>
      </c>
      <c r="C522">
        <v>5.0999999999999996</v>
      </c>
      <c r="D522">
        <v>25</v>
      </c>
      <c r="E522">
        <v>3800</v>
      </c>
      <c r="F522">
        <v>85.528971630000001</v>
      </c>
      <c r="G522" t="s">
        <v>637</v>
      </c>
    </row>
    <row r="523" spans="1:7" x14ac:dyDescent="0.35">
      <c r="A523" t="s">
        <v>689</v>
      </c>
      <c r="B523">
        <v>0.8</v>
      </c>
      <c r="C523">
        <v>25.4</v>
      </c>
      <c r="D523">
        <v>0</v>
      </c>
      <c r="E523">
        <v>5</v>
      </c>
      <c r="F523">
        <v>106.39862770000001</v>
      </c>
      <c r="G523" t="s">
        <v>637</v>
      </c>
    </row>
    <row r="524" spans="1:7" x14ac:dyDescent="0.35">
      <c r="A524" t="s">
        <v>690</v>
      </c>
      <c r="B524">
        <v>0.3</v>
      </c>
      <c r="C524">
        <v>46</v>
      </c>
      <c r="D524">
        <v>50</v>
      </c>
      <c r="E524">
        <v>2E-3</v>
      </c>
      <c r="F524">
        <v>90.833613459999995</v>
      </c>
      <c r="G524" t="s">
        <v>637</v>
      </c>
    </row>
    <row r="525" spans="1:7" x14ac:dyDescent="0.35">
      <c r="A525" t="s">
        <v>691</v>
      </c>
      <c r="B525">
        <v>0.7</v>
      </c>
      <c r="C525">
        <v>21.4</v>
      </c>
      <c r="D525">
        <v>30</v>
      </c>
      <c r="E525">
        <v>6.3</v>
      </c>
      <c r="F525">
        <v>85.903624660000006</v>
      </c>
      <c r="G525" t="s">
        <v>637</v>
      </c>
    </row>
    <row r="526" spans="1:7" x14ac:dyDescent="0.35">
      <c r="A526" t="s">
        <v>693</v>
      </c>
      <c r="B526">
        <v>0.7</v>
      </c>
      <c r="C526">
        <v>31</v>
      </c>
      <c r="D526">
        <v>50</v>
      </c>
      <c r="E526">
        <v>2.7</v>
      </c>
      <c r="F526">
        <v>104.21922189999999</v>
      </c>
      <c r="G526" t="s">
        <v>637</v>
      </c>
    </row>
    <row r="527" spans="1:7" x14ac:dyDescent="0.35">
      <c r="A527" t="s">
        <v>694</v>
      </c>
      <c r="B527">
        <v>0.5</v>
      </c>
      <c r="C527">
        <v>24.8</v>
      </c>
      <c r="D527">
        <v>0</v>
      </c>
      <c r="E527">
        <v>0.3</v>
      </c>
      <c r="F527">
        <v>80.849516570000006</v>
      </c>
      <c r="G527" t="s">
        <v>637</v>
      </c>
    </row>
    <row r="528" spans="1:7" x14ac:dyDescent="0.35">
      <c r="A528" t="s">
        <v>695</v>
      </c>
      <c r="B528">
        <v>0.8</v>
      </c>
      <c r="C528">
        <v>28.4</v>
      </c>
      <c r="D528">
        <v>30</v>
      </c>
      <c r="E528">
        <v>4.8</v>
      </c>
      <c r="F528">
        <v>106.7488851</v>
      </c>
      <c r="G528" t="s">
        <v>637</v>
      </c>
    </row>
    <row r="529" spans="1:7" x14ac:dyDescent="0.35">
      <c r="A529" t="s">
        <v>696</v>
      </c>
      <c r="B529">
        <v>0.3</v>
      </c>
      <c r="C529">
        <v>30.7</v>
      </c>
      <c r="D529">
        <v>80</v>
      </c>
      <c r="E529">
        <v>3</v>
      </c>
      <c r="F529">
        <v>96.087320520000006</v>
      </c>
      <c r="G529" t="s">
        <v>637</v>
      </c>
    </row>
    <row r="530" spans="1:7" x14ac:dyDescent="0.35">
      <c r="A530" t="s">
        <v>697</v>
      </c>
      <c r="B530" t="s">
        <v>744</v>
      </c>
      <c r="C530">
        <v>27.2</v>
      </c>
      <c r="D530">
        <v>20</v>
      </c>
      <c r="E530">
        <v>4</v>
      </c>
      <c r="F530">
        <v>104.3390077</v>
      </c>
      <c r="G530" t="s">
        <v>637</v>
      </c>
    </row>
    <row r="531" spans="1:7" x14ac:dyDescent="0.35">
      <c r="A531" t="s">
        <v>698</v>
      </c>
      <c r="B531" t="s">
        <v>744</v>
      </c>
      <c r="C531">
        <v>29.4</v>
      </c>
      <c r="D531">
        <v>50</v>
      </c>
      <c r="E531">
        <v>6.8</v>
      </c>
      <c r="F531">
        <v>106.9321295</v>
      </c>
      <c r="G531" t="s">
        <v>637</v>
      </c>
    </row>
    <row r="532" spans="1:7" x14ac:dyDescent="0.35">
      <c r="A532" t="s">
        <v>699</v>
      </c>
      <c r="B532">
        <v>0.7</v>
      </c>
      <c r="C532">
        <v>32.4</v>
      </c>
      <c r="D532">
        <v>30</v>
      </c>
      <c r="E532">
        <v>0.3</v>
      </c>
      <c r="F532">
        <v>96.937718790000005</v>
      </c>
      <c r="G532" t="s">
        <v>637</v>
      </c>
    </row>
    <row r="533" spans="1:7" x14ac:dyDescent="0.35">
      <c r="A533" t="s">
        <v>700</v>
      </c>
      <c r="B533">
        <v>0.1</v>
      </c>
      <c r="C533">
        <v>17</v>
      </c>
      <c r="D533">
        <v>25</v>
      </c>
      <c r="E533">
        <v>0.6</v>
      </c>
      <c r="F533">
        <v>52.807127190000003</v>
      </c>
      <c r="G533" t="s">
        <v>637</v>
      </c>
    </row>
    <row r="534" spans="1:7" x14ac:dyDescent="0.35">
      <c r="A534" t="s">
        <v>701</v>
      </c>
      <c r="B534">
        <v>0.4</v>
      </c>
      <c r="C534">
        <v>30.7</v>
      </c>
      <c r="D534">
        <v>80</v>
      </c>
      <c r="E534">
        <v>1.8</v>
      </c>
      <c r="F534">
        <v>91.847467850000001</v>
      </c>
      <c r="G534" t="s">
        <v>637</v>
      </c>
    </row>
    <row r="535" spans="1:7" x14ac:dyDescent="0.35">
      <c r="A535" t="s">
        <v>702</v>
      </c>
      <c r="B535">
        <v>0.4</v>
      </c>
      <c r="C535">
        <v>25.9</v>
      </c>
      <c r="D535">
        <v>25</v>
      </c>
      <c r="E535">
        <v>0.35</v>
      </c>
      <c r="F535">
        <v>78.199228039999994</v>
      </c>
      <c r="G535" t="s">
        <v>637</v>
      </c>
    </row>
    <row r="536" spans="1:7" x14ac:dyDescent="0.35">
      <c r="A536" t="s">
        <v>703</v>
      </c>
      <c r="B536">
        <v>0.4</v>
      </c>
      <c r="C536">
        <v>27.2</v>
      </c>
      <c r="D536">
        <v>100</v>
      </c>
      <c r="E536">
        <v>2.2999999999999998</v>
      </c>
      <c r="F536">
        <v>79.835397729999997</v>
      </c>
      <c r="G536" t="s">
        <v>637</v>
      </c>
    </row>
    <row r="537" spans="1:7" x14ac:dyDescent="0.35">
      <c r="A537" t="s">
        <v>704</v>
      </c>
      <c r="B537">
        <v>0.4</v>
      </c>
      <c r="C537">
        <v>37.799999999999997</v>
      </c>
      <c r="D537">
        <v>100</v>
      </c>
      <c r="E537">
        <v>0.16</v>
      </c>
      <c r="F537">
        <v>86.130056420000003</v>
      </c>
      <c r="G537" t="s">
        <v>637</v>
      </c>
    </row>
    <row r="538" spans="1:7" x14ac:dyDescent="0.35">
      <c r="A538" t="s">
        <v>638</v>
      </c>
      <c r="B538" t="s">
        <v>744</v>
      </c>
      <c r="C538">
        <v>31.8</v>
      </c>
      <c r="D538">
        <v>50</v>
      </c>
      <c r="E538">
        <v>1.8</v>
      </c>
      <c r="F538">
        <v>103.3306417</v>
      </c>
      <c r="G538" t="s">
        <v>637</v>
      </c>
    </row>
    <row r="539" spans="1:7" x14ac:dyDescent="0.35">
      <c r="A539" t="s">
        <v>705</v>
      </c>
      <c r="B539">
        <v>2.2999999999999998</v>
      </c>
      <c r="C539">
        <v>29.7</v>
      </c>
      <c r="D539">
        <v>50</v>
      </c>
      <c r="E539">
        <v>50</v>
      </c>
      <c r="F539">
        <v>124.42025529999999</v>
      </c>
      <c r="G539" t="s">
        <v>637</v>
      </c>
    </row>
    <row r="540" spans="1:7" x14ac:dyDescent="0.35">
      <c r="A540" t="s">
        <v>707</v>
      </c>
      <c r="B540">
        <v>3</v>
      </c>
      <c r="C540">
        <v>48.1</v>
      </c>
      <c r="D540">
        <v>80</v>
      </c>
      <c r="E540">
        <v>2</v>
      </c>
      <c r="F540">
        <v>142.01374480000001</v>
      </c>
      <c r="G540" t="s">
        <v>637</v>
      </c>
    </row>
    <row r="541" spans="1:7" x14ac:dyDescent="0.35">
      <c r="A541" t="s">
        <v>707</v>
      </c>
      <c r="B541">
        <v>3.4</v>
      </c>
      <c r="C541">
        <v>60</v>
      </c>
      <c r="D541">
        <v>110</v>
      </c>
      <c r="E541">
        <v>1.8</v>
      </c>
      <c r="F541">
        <v>161.53659279999999</v>
      </c>
      <c r="G541" t="s">
        <v>637</v>
      </c>
    </row>
    <row r="542" spans="1:7" x14ac:dyDescent="0.35">
      <c r="A542" t="s">
        <v>710</v>
      </c>
      <c r="B542">
        <v>2.2000000000000002</v>
      </c>
      <c r="C542">
        <v>219</v>
      </c>
      <c r="D542">
        <v>800</v>
      </c>
      <c r="E542">
        <v>0.2</v>
      </c>
      <c r="F542">
        <v>190.7423177</v>
      </c>
      <c r="G542" t="s">
        <v>637</v>
      </c>
    </row>
    <row r="543" spans="1:7" x14ac:dyDescent="0.35">
      <c r="A543" t="s">
        <v>745</v>
      </c>
      <c r="B543">
        <v>1.5</v>
      </c>
      <c r="C543">
        <v>42.9</v>
      </c>
      <c r="D543">
        <v>100</v>
      </c>
      <c r="E543">
        <v>53.14</v>
      </c>
      <c r="F543">
        <v>147.9887233</v>
      </c>
      <c r="G543" t="s">
        <v>158</v>
      </c>
    </row>
    <row r="544" spans="1:7" x14ac:dyDescent="0.35">
      <c r="A544" t="s">
        <v>746</v>
      </c>
      <c r="B544" t="s">
        <v>744</v>
      </c>
      <c r="C544">
        <v>25.89</v>
      </c>
      <c r="D544">
        <v>100</v>
      </c>
      <c r="E544">
        <v>91.14</v>
      </c>
      <c r="F544">
        <v>106.86308099999999</v>
      </c>
      <c r="G544" t="s">
        <v>158</v>
      </c>
    </row>
    <row r="545" spans="1:7" x14ac:dyDescent="0.35">
      <c r="A545" t="s">
        <v>747</v>
      </c>
      <c r="B545" t="s">
        <v>744</v>
      </c>
      <c r="C545">
        <v>26.19</v>
      </c>
      <c r="D545">
        <v>30</v>
      </c>
      <c r="E545">
        <v>72.34</v>
      </c>
      <c r="F545">
        <v>121.9710745</v>
      </c>
      <c r="G545" t="s">
        <v>158</v>
      </c>
    </row>
    <row r="546" spans="1:7" x14ac:dyDescent="0.35">
      <c r="A546" t="s">
        <v>748</v>
      </c>
      <c r="B546" t="s">
        <v>744</v>
      </c>
      <c r="C546">
        <v>23.4</v>
      </c>
      <c r="D546">
        <v>99</v>
      </c>
      <c r="E546">
        <v>527.9</v>
      </c>
      <c r="F546">
        <v>114.9351528</v>
      </c>
      <c r="G546" t="s">
        <v>158</v>
      </c>
    </row>
    <row r="547" spans="1:7" x14ac:dyDescent="0.35">
      <c r="A547" t="s">
        <v>749</v>
      </c>
      <c r="B547" t="s">
        <v>744</v>
      </c>
      <c r="C547">
        <v>19.32</v>
      </c>
      <c r="D547">
        <v>25</v>
      </c>
      <c r="E547">
        <v>83.61</v>
      </c>
      <c r="F547">
        <v>101.5693687</v>
      </c>
      <c r="G547" t="s">
        <v>158</v>
      </c>
    </row>
    <row r="548" spans="1:7" x14ac:dyDescent="0.35">
      <c r="A548" t="s">
        <v>750</v>
      </c>
      <c r="B548" t="s">
        <v>744</v>
      </c>
      <c r="C548">
        <v>18.32</v>
      </c>
      <c r="D548">
        <v>25</v>
      </c>
      <c r="E548">
        <v>116.4</v>
      </c>
      <c r="F548">
        <v>100.95988010000001</v>
      </c>
      <c r="G548" t="s">
        <v>158</v>
      </c>
    </row>
    <row r="549" spans="1:7" x14ac:dyDescent="0.35">
      <c r="A549" t="s">
        <v>344</v>
      </c>
      <c r="B549" t="s">
        <v>744</v>
      </c>
      <c r="C549">
        <v>19.600000000000001</v>
      </c>
      <c r="D549">
        <v>25</v>
      </c>
      <c r="E549">
        <v>126.8</v>
      </c>
      <c r="F549">
        <v>105.96548369999999</v>
      </c>
      <c r="G549" t="s">
        <v>158</v>
      </c>
    </row>
    <row r="550" spans="1:7" x14ac:dyDescent="0.35">
      <c r="A550" t="s">
        <v>751</v>
      </c>
      <c r="B550" t="s">
        <v>744</v>
      </c>
      <c r="C550">
        <v>28.3</v>
      </c>
      <c r="D550">
        <v>100</v>
      </c>
      <c r="E550">
        <v>75.599999999999994</v>
      </c>
      <c r="F550">
        <v>111.77260080000001</v>
      </c>
      <c r="G550" t="s">
        <v>158</v>
      </c>
    </row>
    <row r="551" spans="1:7" x14ac:dyDescent="0.35">
      <c r="A551" t="s">
        <v>712</v>
      </c>
      <c r="B551">
        <v>1.9</v>
      </c>
      <c r="C551">
        <v>28.1</v>
      </c>
      <c r="D551">
        <v>100</v>
      </c>
      <c r="E551">
        <v>40.1</v>
      </c>
      <c r="F551">
        <v>105.97354420000001</v>
      </c>
      <c r="G551" t="s">
        <v>81</v>
      </c>
    </row>
    <row r="552" spans="1:7" x14ac:dyDescent="0.35">
      <c r="A552" t="s">
        <v>350</v>
      </c>
      <c r="B552">
        <v>1.9</v>
      </c>
      <c r="C552">
        <v>28</v>
      </c>
      <c r="D552">
        <v>100</v>
      </c>
      <c r="E552">
        <v>81.3</v>
      </c>
      <c r="F552">
        <v>111.57163610000001</v>
      </c>
      <c r="G552" t="s">
        <v>158</v>
      </c>
    </row>
    <row r="553" spans="1:7" x14ac:dyDescent="0.35">
      <c r="A553" t="s">
        <v>752</v>
      </c>
      <c r="B553">
        <v>1.9</v>
      </c>
      <c r="C553">
        <v>24</v>
      </c>
      <c r="D553">
        <v>100</v>
      </c>
      <c r="E553">
        <v>500.9</v>
      </c>
      <c r="F553">
        <v>115.93933730000001</v>
      </c>
      <c r="G553" t="s">
        <v>158</v>
      </c>
    </row>
    <row r="554" spans="1:7" x14ac:dyDescent="0.35">
      <c r="A554" t="s">
        <v>753</v>
      </c>
      <c r="B554" t="s">
        <v>744</v>
      </c>
      <c r="C554">
        <v>28.1</v>
      </c>
      <c r="D554">
        <v>100</v>
      </c>
      <c r="E554">
        <v>600.79999999999995</v>
      </c>
      <c r="F554">
        <v>128.4406961</v>
      </c>
      <c r="G554" t="s">
        <v>158</v>
      </c>
    </row>
    <row r="555" spans="1:7" x14ac:dyDescent="0.35">
      <c r="A555" t="s">
        <v>754</v>
      </c>
      <c r="B555" t="s">
        <v>744</v>
      </c>
      <c r="C555">
        <v>28</v>
      </c>
      <c r="D555">
        <v>100</v>
      </c>
      <c r="E555">
        <v>659</v>
      </c>
      <c r="F555">
        <v>128.94002950000001</v>
      </c>
      <c r="G555" t="s">
        <v>158</v>
      </c>
    </row>
    <row r="556" spans="1:7" x14ac:dyDescent="0.35">
      <c r="A556" t="s">
        <v>755</v>
      </c>
      <c r="B556" t="s">
        <v>744</v>
      </c>
      <c r="C556">
        <v>22.8</v>
      </c>
      <c r="D556">
        <v>100</v>
      </c>
      <c r="E556">
        <v>646</v>
      </c>
      <c r="F556">
        <v>114.8336412</v>
      </c>
      <c r="G556" t="s">
        <v>158</v>
      </c>
    </row>
    <row r="557" spans="1:7" x14ac:dyDescent="0.35">
      <c r="A557" t="s">
        <v>756</v>
      </c>
      <c r="B557" t="s">
        <v>744</v>
      </c>
      <c r="C557">
        <v>20.5</v>
      </c>
      <c r="D557">
        <v>100</v>
      </c>
      <c r="E557">
        <v>577.20000000000005</v>
      </c>
      <c r="F557">
        <v>107.7327528</v>
      </c>
      <c r="G557" t="s">
        <v>158</v>
      </c>
    </row>
    <row r="558" spans="1:7" x14ac:dyDescent="0.35">
      <c r="A558" t="s">
        <v>757</v>
      </c>
      <c r="B558" t="s">
        <v>744</v>
      </c>
      <c r="C558">
        <v>21.7</v>
      </c>
      <c r="D558">
        <v>100</v>
      </c>
      <c r="E558">
        <v>343.5</v>
      </c>
      <c r="F558">
        <v>106.6421967</v>
      </c>
      <c r="G558" t="s">
        <v>158</v>
      </c>
    </row>
    <row r="559" spans="1:7" x14ac:dyDescent="0.35">
      <c r="A559" t="s">
        <v>758</v>
      </c>
      <c r="B559" t="s">
        <v>744</v>
      </c>
      <c r="C559">
        <v>24.8</v>
      </c>
      <c r="D559">
        <v>100</v>
      </c>
      <c r="E559">
        <v>269.8</v>
      </c>
      <c r="F559">
        <v>112.94868750000001</v>
      </c>
      <c r="G559" t="s">
        <v>158</v>
      </c>
    </row>
    <row r="560" spans="1:7" x14ac:dyDescent="0.35">
      <c r="A560" t="s">
        <v>759</v>
      </c>
      <c r="B560">
        <v>1.6</v>
      </c>
      <c r="C560">
        <v>22.9</v>
      </c>
      <c r="D560">
        <v>100</v>
      </c>
      <c r="E560">
        <v>610.70000000000005</v>
      </c>
      <c r="F560">
        <v>114.6353304</v>
      </c>
      <c r="G560" t="s">
        <v>158</v>
      </c>
    </row>
    <row r="561" spans="1:7" x14ac:dyDescent="0.35">
      <c r="A561" t="s">
        <v>760</v>
      </c>
      <c r="B561">
        <v>1.5</v>
      </c>
      <c r="C561">
        <v>26.6</v>
      </c>
      <c r="D561">
        <v>100</v>
      </c>
      <c r="E561">
        <v>135.5</v>
      </c>
      <c r="F561">
        <v>112.0581375</v>
      </c>
      <c r="G561" t="s">
        <v>158</v>
      </c>
    </row>
    <row r="562" spans="1:7" x14ac:dyDescent="0.35">
      <c r="A562" t="s">
        <v>761</v>
      </c>
      <c r="B562" t="s">
        <v>744</v>
      </c>
      <c r="C562">
        <v>26.2</v>
      </c>
      <c r="D562">
        <v>100</v>
      </c>
      <c r="E562">
        <v>223.9</v>
      </c>
      <c r="F562">
        <v>115.1542429</v>
      </c>
      <c r="G562" t="s">
        <v>158</v>
      </c>
    </row>
    <row r="563" spans="1:7" x14ac:dyDescent="0.35">
      <c r="A563" t="s">
        <v>762</v>
      </c>
      <c r="B563">
        <v>1.78</v>
      </c>
      <c r="C563">
        <v>23.7</v>
      </c>
      <c r="D563">
        <v>80</v>
      </c>
      <c r="E563">
        <v>103.3</v>
      </c>
      <c r="F563">
        <v>105.6312004</v>
      </c>
      <c r="G563" t="s">
        <v>158</v>
      </c>
    </row>
    <row r="564" spans="1:7" x14ac:dyDescent="0.35">
      <c r="A564" t="s">
        <v>763</v>
      </c>
      <c r="B564">
        <v>1.67</v>
      </c>
      <c r="C564">
        <v>21.7</v>
      </c>
      <c r="D564">
        <v>80</v>
      </c>
      <c r="E564">
        <v>114.7</v>
      </c>
      <c r="F564">
        <v>100.834344</v>
      </c>
      <c r="G564" t="s">
        <v>158</v>
      </c>
    </row>
    <row r="565" spans="1:7" x14ac:dyDescent="0.35">
      <c r="A565" t="s">
        <v>764</v>
      </c>
      <c r="B565">
        <v>1.52</v>
      </c>
      <c r="C565">
        <v>26.3</v>
      </c>
      <c r="D565">
        <v>80</v>
      </c>
      <c r="E565">
        <v>112.8</v>
      </c>
      <c r="F565">
        <v>113.7268649</v>
      </c>
      <c r="G565" t="s">
        <v>158</v>
      </c>
    </row>
    <row r="566" spans="1:7" x14ac:dyDescent="0.35">
      <c r="A566" t="s">
        <v>765</v>
      </c>
      <c r="B566">
        <v>1.43</v>
      </c>
      <c r="C566">
        <v>24.3</v>
      </c>
      <c r="D566">
        <v>80</v>
      </c>
      <c r="E566">
        <v>128.30000000000001</v>
      </c>
      <c r="F566">
        <v>109.1298085</v>
      </c>
      <c r="G566" t="s">
        <v>158</v>
      </c>
    </row>
    <row r="567" spans="1:7" x14ac:dyDescent="0.35">
      <c r="A567" t="s">
        <v>766</v>
      </c>
      <c r="B567">
        <v>1.36</v>
      </c>
      <c r="C567">
        <v>22.6</v>
      </c>
      <c r="D567">
        <v>80</v>
      </c>
      <c r="E567">
        <v>167.5</v>
      </c>
      <c r="F567">
        <v>106.52682470000001</v>
      </c>
      <c r="G567" t="s">
        <v>158</v>
      </c>
    </row>
    <row r="568" spans="1:7" x14ac:dyDescent="0.35">
      <c r="A568" t="s">
        <v>767</v>
      </c>
      <c r="B568" t="s">
        <v>744</v>
      </c>
      <c r="C568">
        <v>19.66</v>
      </c>
      <c r="D568">
        <v>162</v>
      </c>
      <c r="E568">
        <v>1000</v>
      </c>
      <c r="F568">
        <v>102.5297711</v>
      </c>
      <c r="G568" t="s">
        <v>158</v>
      </c>
    </row>
    <row r="569" spans="1:7" x14ac:dyDescent="0.35">
      <c r="A569" t="s">
        <v>768</v>
      </c>
      <c r="B569" t="s">
        <v>744</v>
      </c>
      <c r="C569">
        <v>19.899999999999999</v>
      </c>
      <c r="D569">
        <v>159</v>
      </c>
      <c r="E569">
        <v>1000</v>
      </c>
      <c r="F569">
        <v>103.3991836</v>
      </c>
      <c r="G569" t="s">
        <v>158</v>
      </c>
    </row>
    <row r="570" spans="1:7" x14ac:dyDescent="0.35">
      <c r="A570" t="s">
        <v>769</v>
      </c>
      <c r="B570" t="s">
        <v>744</v>
      </c>
      <c r="C570">
        <v>20.32</v>
      </c>
      <c r="D570">
        <v>157</v>
      </c>
      <c r="E570">
        <v>1000</v>
      </c>
      <c r="F570">
        <v>104.59018279999999</v>
      </c>
      <c r="G570" t="s">
        <v>158</v>
      </c>
    </row>
    <row r="571" spans="1:7" x14ac:dyDescent="0.35">
      <c r="A571" t="s">
        <v>770</v>
      </c>
      <c r="B571" t="s">
        <v>744</v>
      </c>
      <c r="C571">
        <v>20.78</v>
      </c>
      <c r="D571">
        <v>164</v>
      </c>
      <c r="E571">
        <v>1000</v>
      </c>
      <c r="F571">
        <v>104.88585620000001</v>
      </c>
      <c r="G571" t="s">
        <v>158</v>
      </c>
    </row>
    <row r="572" spans="1:7" x14ac:dyDescent="0.35">
      <c r="A572" t="s">
        <v>771</v>
      </c>
      <c r="B572" t="s">
        <v>744</v>
      </c>
      <c r="C572">
        <v>26.01</v>
      </c>
      <c r="D572">
        <v>120</v>
      </c>
      <c r="E572">
        <v>38.921242280000001</v>
      </c>
      <c r="F572">
        <v>96.573989560000001</v>
      </c>
      <c r="G572" t="s">
        <v>158</v>
      </c>
    </row>
    <row r="573" spans="1:7" x14ac:dyDescent="0.35">
      <c r="A573" t="s">
        <v>772</v>
      </c>
      <c r="B573" t="s">
        <v>744</v>
      </c>
      <c r="C573">
        <v>31.7</v>
      </c>
      <c r="D573">
        <v>120</v>
      </c>
      <c r="E573">
        <v>56.016326509999999</v>
      </c>
      <c r="F573">
        <v>114.07441609999999</v>
      </c>
      <c r="G573" t="s">
        <v>158</v>
      </c>
    </row>
    <row r="574" spans="1:7" x14ac:dyDescent="0.35">
      <c r="A574" t="s">
        <v>773</v>
      </c>
      <c r="B574" t="s">
        <v>744</v>
      </c>
      <c r="C574">
        <v>15.37</v>
      </c>
      <c r="D574">
        <v>120</v>
      </c>
      <c r="E574">
        <v>26.402408380000001</v>
      </c>
      <c r="F574">
        <v>66.279093189999998</v>
      </c>
      <c r="G574" t="s">
        <v>158</v>
      </c>
    </row>
    <row r="575" spans="1:7" x14ac:dyDescent="0.35">
      <c r="A575" t="s">
        <v>774</v>
      </c>
      <c r="B575" t="s">
        <v>744</v>
      </c>
      <c r="C575">
        <v>26.7</v>
      </c>
      <c r="D575">
        <v>120</v>
      </c>
      <c r="E575">
        <v>30.034063110000002</v>
      </c>
      <c r="F575">
        <v>96.178288350000003</v>
      </c>
      <c r="G575" t="s">
        <v>158</v>
      </c>
    </row>
    <row r="576" spans="1:7" x14ac:dyDescent="0.35">
      <c r="A576" t="s">
        <v>775</v>
      </c>
      <c r="B576" t="s">
        <v>744</v>
      </c>
      <c r="C576">
        <v>29.15</v>
      </c>
      <c r="D576">
        <v>120</v>
      </c>
      <c r="E576">
        <v>53.681761829999999</v>
      </c>
      <c r="F576">
        <v>107.23253649999999</v>
      </c>
      <c r="G576" t="s">
        <v>158</v>
      </c>
    </row>
    <row r="577" spans="1:7" x14ac:dyDescent="0.35">
      <c r="A577" t="s">
        <v>776</v>
      </c>
      <c r="B577" t="s">
        <v>744</v>
      </c>
      <c r="C577">
        <v>23.19</v>
      </c>
      <c r="D577">
        <v>120</v>
      </c>
      <c r="E577">
        <v>41.999467600000003</v>
      </c>
      <c r="F577">
        <v>90.030186209999997</v>
      </c>
      <c r="G577" t="s">
        <v>158</v>
      </c>
    </row>
    <row r="578" spans="1:7" x14ac:dyDescent="0.35">
      <c r="A578" t="s">
        <v>777</v>
      </c>
      <c r="B578" t="s">
        <v>744</v>
      </c>
      <c r="C578">
        <v>29.98</v>
      </c>
      <c r="D578">
        <v>120</v>
      </c>
      <c r="E578">
        <v>88.313221209999995</v>
      </c>
      <c r="F578">
        <v>113.47637279999999</v>
      </c>
      <c r="G578" t="s">
        <v>158</v>
      </c>
    </row>
    <row r="579" spans="1:7" x14ac:dyDescent="0.35">
      <c r="A579" t="s">
        <v>778</v>
      </c>
      <c r="B579" t="s">
        <v>744</v>
      </c>
      <c r="C579">
        <v>25.49</v>
      </c>
      <c r="D579">
        <v>120</v>
      </c>
      <c r="E579">
        <v>41.247598979999999</v>
      </c>
      <c r="F579">
        <v>95.732671999999994</v>
      </c>
      <c r="G579" t="s">
        <v>158</v>
      </c>
    </row>
    <row r="580" spans="1:7" x14ac:dyDescent="0.35">
      <c r="A580" t="s">
        <v>779</v>
      </c>
      <c r="B580" t="s">
        <v>744</v>
      </c>
      <c r="C580">
        <v>25.4</v>
      </c>
      <c r="D580">
        <v>100</v>
      </c>
      <c r="E580">
        <v>129.40993990000001</v>
      </c>
      <c r="F580">
        <v>108.4592919</v>
      </c>
      <c r="G580" t="s">
        <v>158</v>
      </c>
    </row>
    <row r="581" spans="1:7" x14ac:dyDescent="0.35">
      <c r="A581" t="s">
        <v>780</v>
      </c>
      <c r="B581" t="s">
        <v>744</v>
      </c>
      <c r="C581">
        <v>27.4</v>
      </c>
      <c r="D581">
        <v>100</v>
      </c>
      <c r="E581">
        <v>103.47119259999999</v>
      </c>
      <c r="F581">
        <v>111.96457890000001</v>
      </c>
      <c r="G581" t="s">
        <v>158</v>
      </c>
    </row>
    <row r="582" spans="1:7" x14ac:dyDescent="0.35">
      <c r="A582" t="s">
        <v>781</v>
      </c>
      <c r="B582" t="s">
        <v>744</v>
      </c>
      <c r="C582">
        <v>29.2</v>
      </c>
      <c r="D582">
        <v>100</v>
      </c>
      <c r="E582">
        <v>175.15279760000001</v>
      </c>
      <c r="F582">
        <v>121.1591497</v>
      </c>
      <c r="G582" t="s">
        <v>158</v>
      </c>
    </row>
    <row r="583" spans="1:7" x14ac:dyDescent="0.35">
      <c r="A583" t="s">
        <v>782</v>
      </c>
      <c r="B583" t="s">
        <v>744</v>
      </c>
      <c r="C583">
        <v>29.4</v>
      </c>
      <c r="D583">
        <v>100</v>
      </c>
      <c r="E583">
        <v>28.02480087</v>
      </c>
      <c r="F583">
        <v>106.48502120000001</v>
      </c>
      <c r="G583" t="s">
        <v>158</v>
      </c>
    </row>
    <row r="584" spans="1:7" x14ac:dyDescent="0.35">
      <c r="A584" t="s">
        <v>783</v>
      </c>
      <c r="B584" t="s">
        <v>744</v>
      </c>
      <c r="C584">
        <v>28.7</v>
      </c>
      <c r="D584">
        <v>100</v>
      </c>
      <c r="E584">
        <v>122.68572109999999</v>
      </c>
      <c r="F584">
        <v>116.8635953</v>
      </c>
      <c r="G584" t="s">
        <v>158</v>
      </c>
    </row>
    <row r="585" spans="1:7" x14ac:dyDescent="0.35">
      <c r="A585" t="s">
        <v>784</v>
      </c>
      <c r="B585" t="s">
        <v>744</v>
      </c>
      <c r="C585">
        <v>28.4</v>
      </c>
      <c r="D585">
        <v>100</v>
      </c>
      <c r="E585">
        <v>653.26429440000004</v>
      </c>
      <c r="F585">
        <v>129.93985900000001</v>
      </c>
      <c r="G585" t="s">
        <v>158</v>
      </c>
    </row>
    <row r="586" spans="1:7" x14ac:dyDescent="0.35">
      <c r="A586" t="s">
        <v>785</v>
      </c>
      <c r="B586" t="s">
        <v>744</v>
      </c>
      <c r="C586">
        <v>28.3</v>
      </c>
      <c r="D586">
        <v>100</v>
      </c>
      <c r="E586">
        <v>369.74736680000001</v>
      </c>
      <c r="F586">
        <v>124.94771950000001</v>
      </c>
      <c r="G586" t="s">
        <v>158</v>
      </c>
    </row>
    <row r="587" spans="1:7" x14ac:dyDescent="0.35">
      <c r="A587" t="s">
        <v>786</v>
      </c>
      <c r="B587" t="s">
        <v>744</v>
      </c>
      <c r="C587">
        <v>24.4</v>
      </c>
      <c r="D587">
        <v>100</v>
      </c>
      <c r="E587">
        <v>241.2942448</v>
      </c>
      <c r="F587">
        <v>110.9494917</v>
      </c>
      <c r="G587" t="s">
        <v>158</v>
      </c>
    </row>
    <row r="588" spans="1:7" x14ac:dyDescent="0.35">
      <c r="A588" t="s">
        <v>787</v>
      </c>
      <c r="B588" t="s">
        <v>744</v>
      </c>
      <c r="C588">
        <v>22.4</v>
      </c>
      <c r="D588">
        <v>100</v>
      </c>
      <c r="E588">
        <v>223.4106271</v>
      </c>
      <c r="F588">
        <v>104.9484144</v>
      </c>
      <c r="G588" t="s">
        <v>158</v>
      </c>
    </row>
    <row r="589" spans="1:7" x14ac:dyDescent="0.35">
      <c r="A589" t="s">
        <v>383</v>
      </c>
      <c r="B589" t="s">
        <v>744</v>
      </c>
      <c r="C589">
        <v>35.1</v>
      </c>
      <c r="D589">
        <v>120</v>
      </c>
      <c r="E589">
        <v>15.01149607</v>
      </c>
      <c r="F589">
        <v>111.79615250000001</v>
      </c>
      <c r="G589" t="s">
        <v>381</v>
      </c>
    </row>
    <row r="590" spans="1:7" x14ac:dyDescent="0.35">
      <c r="A590" t="s">
        <v>788</v>
      </c>
      <c r="B590" t="s">
        <v>744</v>
      </c>
      <c r="C590">
        <v>33.5</v>
      </c>
      <c r="D590">
        <v>120</v>
      </c>
      <c r="E590">
        <v>16.270707550000001</v>
      </c>
      <c r="F590">
        <v>108.3934715</v>
      </c>
      <c r="G590" t="s">
        <v>381</v>
      </c>
    </row>
    <row r="591" spans="1:7" x14ac:dyDescent="0.35">
      <c r="A591" t="s">
        <v>789</v>
      </c>
      <c r="B591" t="s">
        <v>744</v>
      </c>
      <c r="C591">
        <v>37.200000000000003</v>
      </c>
      <c r="D591">
        <v>120</v>
      </c>
      <c r="E591">
        <v>17.676192520000001</v>
      </c>
      <c r="F591">
        <v>118.49590360000001</v>
      </c>
      <c r="G591" t="s">
        <v>381</v>
      </c>
    </row>
    <row r="592" spans="1:7" x14ac:dyDescent="0.35">
      <c r="A592" t="s">
        <v>790</v>
      </c>
      <c r="B592" t="s">
        <v>744</v>
      </c>
      <c r="C592">
        <v>31.6</v>
      </c>
      <c r="D592">
        <v>120</v>
      </c>
      <c r="E592">
        <v>34.433742420000002</v>
      </c>
      <c r="F592">
        <v>109.7811315</v>
      </c>
      <c r="G592" t="s">
        <v>381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Histogram</vt:lpstr>
      <vt:lpstr>Hydride materials</vt:lpstr>
      <vt:lpstr>with entropy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2018-03-14T19:34:41Z</dcterms:modified>
</cp:coreProperties>
</file>