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 windowWidth="25320" windowHeight="12240" activeTab="4"/>
  </bookViews>
  <sheets>
    <sheet name="MIRAGE-SamplePrep" sheetId="1" r:id="rId1"/>
    <sheet name="LC-PartOfMS" sheetId="2" r:id="rId2"/>
    <sheet name="MIRAGE-MS" sheetId="3" r:id="rId3"/>
    <sheet name="MIRAGE-MSn" sheetId="4" r:id="rId4"/>
    <sheet name="MIRAGE-LC" sheetId="5" r:id="rId5"/>
  </sheets>
  <calcPr calcId="144525"/>
</workbook>
</file>

<file path=xl/calcChain.xml><?xml version="1.0" encoding="utf-8"?>
<calcChain xmlns="http://schemas.openxmlformats.org/spreadsheetml/2006/main">
  <c r="U343" i="4" l="1"/>
  <c r="T343" i="4"/>
  <c r="S343" i="4"/>
  <c r="R343" i="4"/>
  <c r="Q343" i="4"/>
  <c r="P343" i="4"/>
  <c r="O343" i="4"/>
  <c r="N343" i="4"/>
  <c r="M343" i="4"/>
  <c r="L343" i="4"/>
  <c r="K343" i="4"/>
  <c r="J343" i="4"/>
  <c r="I343" i="4"/>
  <c r="U342" i="4"/>
  <c r="T342" i="4"/>
  <c r="S342" i="4"/>
  <c r="R342" i="4"/>
  <c r="Q342" i="4"/>
  <c r="P342" i="4"/>
  <c r="O342" i="4"/>
  <c r="N342" i="4"/>
  <c r="M342" i="4"/>
  <c r="L342" i="4"/>
  <c r="K342" i="4"/>
  <c r="J342" i="4"/>
  <c r="I342" i="4"/>
  <c r="U341" i="4"/>
  <c r="T341" i="4"/>
  <c r="S341" i="4"/>
  <c r="R341" i="4"/>
  <c r="Q341" i="4"/>
  <c r="P341" i="4"/>
  <c r="O341" i="4"/>
  <c r="N341" i="4"/>
  <c r="M341" i="4"/>
  <c r="L341" i="4"/>
  <c r="K341" i="4"/>
  <c r="J341" i="4"/>
  <c r="I341" i="4"/>
  <c r="U340" i="4"/>
  <c r="T340" i="4"/>
  <c r="S340" i="4"/>
  <c r="R340" i="4"/>
  <c r="Q340" i="4"/>
  <c r="P340" i="4"/>
  <c r="O340" i="4"/>
  <c r="N340" i="4"/>
  <c r="M340" i="4"/>
  <c r="L340" i="4"/>
  <c r="K340" i="4"/>
  <c r="J340" i="4"/>
  <c r="I340" i="4"/>
  <c r="U339" i="4"/>
  <c r="T339" i="4"/>
  <c r="S339" i="4"/>
  <c r="R339" i="4"/>
  <c r="Q339" i="4"/>
  <c r="P339" i="4"/>
  <c r="O339" i="4"/>
  <c r="N339" i="4"/>
  <c r="M339" i="4"/>
  <c r="L339" i="4"/>
  <c r="K339" i="4"/>
  <c r="J339" i="4"/>
  <c r="I339" i="4"/>
  <c r="U338" i="4"/>
  <c r="T338" i="4"/>
  <c r="S338" i="4"/>
  <c r="R338" i="4"/>
  <c r="Q338" i="4"/>
  <c r="P338" i="4"/>
  <c r="O338" i="4"/>
  <c r="N338" i="4"/>
  <c r="M338" i="4"/>
  <c r="L338" i="4"/>
  <c r="K338" i="4"/>
  <c r="J338" i="4"/>
  <c r="I338" i="4"/>
  <c r="U337" i="4"/>
  <c r="T337" i="4"/>
  <c r="S337" i="4"/>
  <c r="R337" i="4"/>
  <c r="Q337" i="4"/>
  <c r="P337" i="4"/>
  <c r="O337" i="4"/>
  <c r="N337" i="4"/>
  <c r="M337" i="4"/>
  <c r="L337" i="4"/>
  <c r="K337" i="4"/>
  <c r="J337" i="4"/>
  <c r="I337" i="4"/>
  <c r="U336" i="4"/>
  <c r="T336" i="4"/>
  <c r="S336" i="4"/>
  <c r="R336" i="4"/>
  <c r="Q336" i="4"/>
  <c r="P336" i="4"/>
  <c r="O336" i="4"/>
  <c r="N336" i="4"/>
  <c r="M336" i="4"/>
  <c r="L336" i="4"/>
  <c r="K336" i="4"/>
  <c r="J336" i="4"/>
  <c r="I336" i="4"/>
  <c r="U335" i="4"/>
  <c r="T335" i="4"/>
  <c r="S335" i="4"/>
  <c r="R335" i="4"/>
  <c r="Q335" i="4"/>
  <c r="P335" i="4"/>
  <c r="O335" i="4"/>
  <c r="N335" i="4"/>
  <c r="M335" i="4"/>
  <c r="L335" i="4"/>
  <c r="K335" i="4"/>
  <c r="J335" i="4"/>
  <c r="I335" i="4"/>
  <c r="U334" i="4"/>
  <c r="T334" i="4"/>
  <c r="S334" i="4"/>
  <c r="R334" i="4"/>
  <c r="Q334" i="4"/>
  <c r="P334" i="4"/>
  <c r="O334" i="4"/>
  <c r="N334" i="4"/>
  <c r="M334" i="4"/>
  <c r="L334" i="4"/>
  <c r="K334" i="4"/>
  <c r="J334" i="4"/>
  <c r="I334" i="4"/>
  <c r="U333" i="4"/>
  <c r="T333" i="4"/>
  <c r="S333" i="4"/>
  <c r="R333" i="4"/>
  <c r="Q333" i="4"/>
  <c r="P333" i="4"/>
  <c r="O333" i="4"/>
  <c r="N333" i="4"/>
  <c r="M333" i="4"/>
  <c r="L333" i="4"/>
  <c r="K333" i="4"/>
  <c r="J333" i="4"/>
  <c r="I333" i="4"/>
  <c r="U332" i="4"/>
  <c r="T332" i="4"/>
  <c r="S332" i="4"/>
  <c r="R332" i="4"/>
  <c r="Q332" i="4"/>
  <c r="P332" i="4"/>
  <c r="O332" i="4"/>
  <c r="N332" i="4"/>
  <c r="M332" i="4"/>
  <c r="L332" i="4"/>
  <c r="K332" i="4"/>
  <c r="J332" i="4"/>
  <c r="I332" i="4"/>
  <c r="U331" i="4"/>
  <c r="T331" i="4"/>
  <c r="S331" i="4"/>
  <c r="R331" i="4"/>
  <c r="Q331" i="4"/>
  <c r="P331" i="4"/>
  <c r="O331" i="4"/>
  <c r="N331" i="4"/>
  <c r="M331" i="4"/>
  <c r="L331" i="4"/>
  <c r="K331" i="4"/>
  <c r="J331" i="4"/>
  <c r="I331" i="4"/>
  <c r="U330" i="4"/>
  <c r="T330" i="4"/>
  <c r="S330" i="4"/>
  <c r="R330" i="4"/>
  <c r="Q330" i="4"/>
  <c r="P330" i="4"/>
  <c r="O330" i="4"/>
  <c r="N330" i="4"/>
  <c r="M330" i="4"/>
  <c r="L330" i="4"/>
  <c r="K330" i="4"/>
  <c r="J330" i="4"/>
  <c r="I330" i="4"/>
  <c r="U329" i="4"/>
  <c r="T329" i="4"/>
  <c r="S329" i="4"/>
  <c r="R329" i="4"/>
  <c r="Q329" i="4"/>
  <c r="P329" i="4"/>
  <c r="O329" i="4"/>
  <c r="N329" i="4"/>
  <c r="M329" i="4"/>
  <c r="L329" i="4"/>
  <c r="K329" i="4"/>
  <c r="J329" i="4"/>
  <c r="I329" i="4"/>
  <c r="U328" i="4"/>
  <c r="T328" i="4"/>
  <c r="S328" i="4"/>
  <c r="R328" i="4"/>
  <c r="Q328" i="4"/>
  <c r="P328" i="4"/>
  <c r="O328" i="4"/>
  <c r="N328" i="4"/>
  <c r="M328" i="4"/>
  <c r="L328" i="4"/>
  <c r="K328" i="4"/>
  <c r="J328" i="4"/>
  <c r="I328" i="4"/>
  <c r="U327" i="4"/>
  <c r="T327" i="4"/>
  <c r="S327" i="4"/>
  <c r="R327" i="4"/>
  <c r="Q327" i="4"/>
  <c r="P327" i="4"/>
  <c r="O327" i="4"/>
  <c r="N327" i="4"/>
  <c r="M327" i="4"/>
  <c r="L327" i="4"/>
  <c r="K327" i="4"/>
  <c r="J327" i="4"/>
  <c r="I327" i="4"/>
  <c r="U326" i="4"/>
  <c r="T326" i="4"/>
  <c r="S326" i="4"/>
  <c r="R326" i="4"/>
  <c r="Q326" i="4"/>
  <c r="P326" i="4"/>
  <c r="O326" i="4"/>
  <c r="N326" i="4"/>
  <c r="M326" i="4"/>
  <c r="L326" i="4"/>
  <c r="K326" i="4"/>
  <c r="J326" i="4"/>
  <c r="I326" i="4"/>
  <c r="U325" i="4"/>
  <c r="T325" i="4"/>
  <c r="S325" i="4"/>
  <c r="R325" i="4"/>
  <c r="Q325" i="4"/>
  <c r="P325" i="4"/>
  <c r="O325" i="4"/>
  <c r="N325" i="4"/>
  <c r="M325" i="4"/>
  <c r="L325" i="4"/>
  <c r="K325" i="4"/>
  <c r="J325" i="4"/>
  <c r="I325" i="4"/>
  <c r="U324" i="4"/>
  <c r="T324" i="4"/>
  <c r="S324" i="4"/>
  <c r="R324" i="4"/>
  <c r="Q324" i="4"/>
  <c r="P324" i="4"/>
  <c r="O324" i="4"/>
  <c r="N324" i="4"/>
  <c r="M324" i="4"/>
  <c r="L324" i="4"/>
  <c r="K324" i="4"/>
  <c r="J324" i="4"/>
  <c r="I324" i="4"/>
  <c r="U323" i="4"/>
  <c r="T323" i="4"/>
  <c r="S323" i="4"/>
  <c r="R323" i="4"/>
  <c r="Q323" i="4"/>
  <c r="P323" i="4"/>
  <c r="O323" i="4"/>
  <c r="N323" i="4"/>
  <c r="M323" i="4"/>
  <c r="L323" i="4"/>
  <c r="K323" i="4"/>
  <c r="J323" i="4"/>
  <c r="I323" i="4"/>
  <c r="U322" i="4"/>
  <c r="T322" i="4"/>
  <c r="S322" i="4"/>
  <c r="R322" i="4"/>
  <c r="Q322" i="4"/>
  <c r="P322" i="4"/>
  <c r="O322" i="4"/>
  <c r="N322" i="4"/>
  <c r="M322" i="4"/>
  <c r="L322" i="4"/>
  <c r="K322" i="4"/>
  <c r="J322" i="4"/>
  <c r="I322" i="4"/>
  <c r="U321" i="4"/>
  <c r="T321" i="4"/>
  <c r="S321" i="4"/>
  <c r="R321" i="4"/>
  <c r="Q321" i="4"/>
  <c r="P321" i="4"/>
  <c r="O321" i="4"/>
  <c r="N321" i="4"/>
  <c r="M321" i="4"/>
  <c r="L321" i="4"/>
  <c r="K321" i="4"/>
  <c r="J321" i="4"/>
  <c r="I321" i="4"/>
  <c r="U320" i="4"/>
  <c r="T320" i="4"/>
  <c r="S320" i="4"/>
  <c r="R320" i="4"/>
  <c r="Q320" i="4"/>
  <c r="P320" i="4"/>
  <c r="O320" i="4"/>
  <c r="N320" i="4"/>
  <c r="M320" i="4"/>
  <c r="L320" i="4"/>
  <c r="K320" i="4"/>
  <c r="J320" i="4"/>
  <c r="I320" i="4"/>
  <c r="U319" i="4"/>
  <c r="T319" i="4"/>
  <c r="S319" i="4"/>
  <c r="R319" i="4"/>
  <c r="Q319" i="4"/>
  <c r="P319" i="4"/>
  <c r="O319" i="4"/>
  <c r="N319" i="4"/>
  <c r="M319" i="4"/>
  <c r="L319" i="4"/>
  <c r="K319" i="4"/>
  <c r="J319" i="4"/>
  <c r="I319" i="4"/>
  <c r="U318" i="4"/>
  <c r="T318" i="4"/>
  <c r="S318" i="4"/>
  <c r="R318" i="4"/>
  <c r="Q318" i="4"/>
  <c r="P318" i="4"/>
  <c r="O318" i="4"/>
  <c r="N318" i="4"/>
  <c r="M318" i="4"/>
  <c r="L318" i="4"/>
  <c r="K318" i="4"/>
  <c r="J318" i="4"/>
  <c r="I318" i="4"/>
  <c r="U317" i="4"/>
  <c r="T317" i="4"/>
  <c r="S317" i="4"/>
  <c r="R317" i="4"/>
  <c r="Q317" i="4"/>
  <c r="P317" i="4"/>
  <c r="O317" i="4"/>
  <c r="N317" i="4"/>
  <c r="M317" i="4"/>
  <c r="L317" i="4"/>
  <c r="K317" i="4"/>
  <c r="J317" i="4"/>
  <c r="I317" i="4"/>
  <c r="U316" i="4"/>
  <c r="T316" i="4"/>
  <c r="S316" i="4"/>
  <c r="R316" i="4"/>
  <c r="Q316" i="4"/>
  <c r="P316" i="4"/>
  <c r="O316" i="4"/>
  <c r="N316" i="4"/>
  <c r="M316" i="4"/>
  <c r="L316" i="4"/>
  <c r="K316" i="4"/>
  <c r="J316" i="4"/>
  <c r="I316" i="4"/>
  <c r="U315" i="4"/>
  <c r="T315" i="4"/>
  <c r="S315" i="4"/>
  <c r="R315" i="4"/>
  <c r="Q315" i="4"/>
  <c r="P315" i="4"/>
  <c r="O315" i="4"/>
  <c r="N315" i="4"/>
  <c r="M315" i="4"/>
  <c r="L315" i="4"/>
  <c r="K315" i="4"/>
  <c r="J315" i="4"/>
  <c r="I315" i="4"/>
  <c r="U314" i="4"/>
  <c r="T314" i="4"/>
  <c r="S314" i="4"/>
  <c r="R314" i="4"/>
  <c r="Q314" i="4"/>
  <c r="P314" i="4"/>
  <c r="O314" i="4"/>
  <c r="N314" i="4"/>
  <c r="M314" i="4"/>
  <c r="L314" i="4"/>
  <c r="K314" i="4"/>
  <c r="J314" i="4"/>
  <c r="I314" i="4"/>
  <c r="U313" i="4"/>
  <c r="T313" i="4"/>
  <c r="S313" i="4"/>
  <c r="R313" i="4"/>
  <c r="Q313" i="4"/>
  <c r="P313" i="4"/>
  <c r="O313" i="4"/>
  <c r="N313" i="4"/>
  <c r="M313" i="4"/>
  <c r="L313" i="4"/>
  <c r="K313" i="4"/>
  <c r="J313" i="4"/>
  <c r="I313" i="4"/>
  <c r="U312" i="4"/>
  <c r="T312" i="4"/>
  <c r="S312" i="4"/>
  <c r="R312" i="4"/>
  <c r="Q312" i="4"/>
  <c r="P312" i="4"/>
  <c r="O312" i="4"/>
  <c r="N312" i="4"/>
  <c r="M312" i="4"/>
  <c r="L312" i="4"/>
  <c r="K312" i="4"/>
  <c r="J312" i="4"/>
  <c r="I312" i="4"/>
  <c r="U311" i="4"/>
  <c r="T311" i="4"/>
  <c r="S311" i="4"/>
  <c r="R311" i="4"/>
  <c r="Q311" i="4"/>
  <c r="P311" i="4"/>
  <c r="O311" i="4"/>
  <c r="N311" i="4"/>
  <c r="M311" i="4"/>
  <c r="L311" i="4"/>
  <c r="K311" i="4"/>
  <c r="J311" i="4"/>
  <c r="I311" i="4"/>
  <c r="U310" i="4"/>
  <c r="T310" i="4"/>
  <c r="S310" i="4"/>
  <c r="R310" i="4"/>
  <c r="Q310" i="4"/>
  <c r="P310" i="4"/>
  <c r="O310" i="4"/>
  <c r="N310" i="4"/>
  <c r="M310" i="4"/>
  <c r="L310" i="4"/>
  <c r="K310" i="4"/>
  <c r="J310" i="4"/>
  <c r="I310" i="4"/>
  <c r="U309" i="4"/>
  <c r="T309" i="4"/>
  <c r="S309" i="4"/>
  <c r="R309" i="4"/>
  <c r="Q309" i="4"/>
  <c r="P309" i="4"/>
  <c r="O309" i="4"/>
  <c r="N309" i="4"/>
  <c r="M309" i="4"/>
  <c r="L309" i="4"/>
  <c r="K309" i="4"/>
  <c r="J309" i="4"/>
  <c r="I309" i="4"/>
  <c r="U308" i="4"/>
  <c r="T308" i="4"/>
  <c r="S308" i="4"/>
  <c r="R308" i="4"/>
  <c r="Q308" i="4"/>
  <c r="P308" i="4"/>
  <c r="O308" i="4"/>
  <c r="N308" i="4"/>
  <c r="M308" i="4"/>
  <c r="L308" i="4"/>
  <c r="K308" i="4"/>
  <c r="J308" i="4"/>
  <c r="I308" i="4"/>
  <c r="U307" i="4"/>
  <c r="T307" i="4"/>
  <c r="S307" i="4"/>
  <c r="R307" i="4"/>
  <c r="Q307" i="4"/>
  <c r="P307" i="4"/>
  <c r="O307" i="4"/>
  <c r="N307" i="4"/>
  <c r="M307" i="4"/>
  <c r="L307" i="4"/>
  <c r="K307" i="4"/>
  <c r="J307" i="4"/>
  <c r="I307" i="4"/>
  <c r="U306" i="4"/>
  <c r="T306" i="4"/>
  <c r="S306" i="4"/>
  <c r="R306" i="4"/>
  <c r="Q306" i="4"/>
  <c r="P306" i="4"/>
  <c r="O306" i="4"/>
  <c r="N306" i="4"/>
  <c r="M306" i="4"/>
  <c r="L306" i="4"/>
  <c r="K306" i="4"/>
  <c r="J306" i="4"/>
  <c r="I306" i="4"/>
  <c r="U305" i="4"/>
  <c r="T305" i="4"/>
  <c r="S305" i="4"/>
  <c r="R305" i="4"/>
  <c r="Q305" i="4"/>
  <c r="P305" i="4"/>
  <c r="O305" i="4"/>
  <c r="N305" i="4"/>
  <c r="M305" i="4"/>
  <c r="L305" i="4"/>
  <c r="K305" i="4"/>
  <c r="J305" i="4"/>
  <c r="I305" i="4"/>
  <c r="U304" i="4"/>
  <c r="T304" i="4"/>
  <c r="S304" i="4"/>
  <c r="R304" i="4"/>
  <c r="Q304" i="4"/>
  <c r="P304" i="4"/>
  <c r="O304" i="4"/>
  <c r="N304" i="4"/>
  <c r="M304" i="4"/>
  <c r="L304" i="4"/>
  <c r="K304" i="4"/>
  <c r="J304" i="4"/>
  <c r="I304" i="4"/>
  <c r="U303" i="4"/>
  <c r="T303" i="4"/>
  <c r="S303" i="4"/>
  <c r="R303" i="4"/>
  <c r="Q303" i="4"/>
  <c r="P303" i="4"/>
  <c r="O303" i="4"/>
  <c r="N303" i="4"/>
  <c r="M303" i="4"/>
  <c r="L303" i="4"/>
  <c r="K303" i="4"/>
  <c r="J303" i="4"/>
  <c r="I303" i="4"/>
  <c r="U302" i="4"/>
  <c r="T302" i="4"/>
  <c r="S302" i="4"/>
  <c r="R302" i="4"/>
  <c r="Q302" i="4"/>
  <c r="P302" i="4"/>
  <c r="O302" i="4"/>
  <c r="N302" i="4"/>
  <c r="M302" i="4"/>
  <c r="L302" i="4"/>
  <c r="K302" i="4"/>
  <c r="J302" i="4"/>
  <c r="I302" i="4"/>
  <c r="U301" i="4"/>
  <c r="T301" i="4"/>
  <c r="S301" i="4"/>
  <c r="R301" i="4"/>
  <c r="Q301" i="4"/>
  <c r="P301" i="4"/>
  <c r="O301" i="4"/>
  <c r="N301" i="4"/>
  <c r="M301" i="4"/>
  <c r="L301" i="4"/>
  <c r="K301" i="4"/>
  <c r="J301" i="4"/>
  <c r="I301" i="4"/>
  <c r="U300" i="4"/>
  <c r="T300" i="4"/>
  <c r="S300" i="4"/>
  <c r="R300" i="4"/>
  <c r="Q300" i="4"/>
  <c r="P300" i="4"/>
  <c r="O300" i="4"/>
  <c r="N300" i="4"/>
  <c r="M300" i="4"/>
  <c r="L300" i="4"/>
  <c r="K300" i="4"/>
  <c r="J300" i="4"/>
  <c r="I300" i="4"/>
  <c r="U299" i="4"/>
  <c r="T299" i="4"/>
  <c r="S299" i="4"/>
  <c r="R299" i="4"/>
  <c r="Q299" i="4"/>
  <c r="P299" i="4"/>
  <c r="O299" i="4"/>
  <c r="N299" i="4"/>
  <c r="M299" i="4"/>
  <c r="L299" i="4"/>
  <c r="K299" i="4"/>
  <c r="J299" i="4"/>
  <c r="I299" i="4"/>
  <c r="U298" i="4"/>
  <c r="T298" i="4"/>
  <c r="S298" i="4"/>
  <c r="R298" i="4"/>
  <c r="Q298" i="4"/>
  <c r="P298" i="4"/>
  <c r="O298" i="4"/>
  <c r="N298" i="4"/>
  <c r="M298" i="4"/>
  <c r="L298" i="4"/>
  <c r="K298" i="4"/>
  <c r="J298" i="4"/>
  <c r="I298" i="4"/>
  <c r="U297" i="4"/>
  <c r="T297" i="4"/>
  <c r="S297" i="4"/>
  <c r="R297" i="4"/>
  <c r="Q297" i="4"/>
  <c r="P297" i="4"/>
  <c r="O297" i="4"/>
  <c r="N297" i="4"/>
  <c r="M297" i="4"/>
  <c r="L297" i="4"/>
  <c r="K297" i="4"/>
  <c r="J297" i="4"/>
  <c r="I297" i="4"/>
  <c r="U296" i="4"/>
  <c r="T296" i="4"/>
  <c r="S296" i="4"/>
  <c r="R296" i="4"/>
  <c r="Q296" i="4"/>
  <c r="P296" i="4"/>
  <c r="O296" i="4"/>
  <c r="N296" i="4"/>
  <c r="M296" i="4"/>
  <c r="L296" i="4"/>
  <c r="K296" i="4"/>
  <c r="J296" i="4"/>
  <c r="I296" i="4"/>
  <c r="U295" i="4"/>
  <c r="T295" i="4"/>
  <c r="S295" i="4"/>
  <c r="R295" i="4"/>
  <c r="Q295" i="4"/>
  <c r="P295" i="4"/>
  <c r="O295" i="4"/>
  <c r="N295" i="4"/>
  <c r="M295" i="4"/>
  <c r="L295" i="4"/>
  <c r="K295" i="4"/>
  <c r="J295" i="4"/>
  <c r="I295" i="4"/>
  <c r="U294" i="4"/>
  <c r="T294" i="4"/>
  <c r="S294" i="4"/>
  <c r="R294" i="4"/>
  <c r="Q294" i="4"/>
  <c r="P294" i="4"/>
  <c r="O294" i="4"/>
  <c r="N294" i="4"/>
  <c r="M294" i="4"/>
  <c r="L294" i="4"/>
  <c r="K294" i="4"/>
  <c r="J294" i="4"/>
  <c r="I294" i="4"/>
  <c r="U293" i="4"/>
  <c r="T293" i="4"/>
  <c r="S293" i="4"/>
  <c r="R293" i="4"/>
  <c r="Q293" i="4"/>
  <c r="P293" i="4"/>
  <c r="O293" i="4"/>
  <c r="N293" i="4"/>
  <c r="M293" i="4"/>
  <c r="L293" i="4"/>
  <c r="K293" i="4"/>
  <c r="J293" i="4"/>
  <c r="I293" i="4"/>
  <c r="U292" i="4"/>
  <c r="T292" i="4"/>
  <c r="S292" i="4"/>
  <c r="R292" i="4"/>
  <c r="Q292" i="4"/>
  <c r="P292" i="4"/>
  <c r="O292" i="4"/>
  <c r="N292" i="4"/>
  <c r="M292" i="4"/>
  <c r="L292" i="4"/>
  <c r="K292" i="4"/>
  <c r="J292" i="4"/>
  <c r="I292" i="4"/>
  <c r="U291" i="4"/>
  <c r="T291" i="4"/>
  <c r="S291" i="4"/>
  <c r="R291" i="4"/>
  <c r="Q291" i="4"/>
  <c r="P291" i="4"/>
  <c r="O291" i="4"/>
  <c r="N291" i="4"/>
  <c r="M291" i="4"/>
  <c r="L291" i="4"/>
  <c r="K291" i="4"/>
  <c r="J291" i="4"/>
  <c r="I291" i="4"/>
  <c r="U290" i="4"/>
  <c r="T290" i="4"/>
  <c r="S290" i="4"/>
  <c r="R290" i="4"/>
  <c r="Q290" i="4"/>
  <c r="P290" i="4"/>
  <c r="O290" i="4"/>
  <c r="N290" i="4"/>
  <c r="M290" i="4"/>
  <c r="L290" i="4"/>
  <c r="K290" i="4"/>
  <c r="J290" i="4"/>
  <c r="I290" i="4"/>
  <c r="U289" i="4"/>
  <c r="T289" i="4"/>
  <c r="S289" i="4"/>
  <c r="R289" i="4"/>
  <c r="Q289" i="4"/>
  <c r="P289" i="4"/>
  <c r="O289" i="4"/>
  <c r="N289" i="4"/>
  <c r="M289" i="4"/>
  <c r="L289" i="4"/>
  <c r="K289" i="4"/>
  <c r="J289" i="4"/>
  <c r="I289" i="4"/>
  <c r="U288" i="4"/>
  <c r="T288" i="4"/>
  <c r="S288" i="4"/>
  <c r="R288" i="4"/>
  <c r="Q288" i="4"/>
  <c r="P288" i="4"/>
  <c r="O288" i="4"/>
  <c r="N288" i="4"/>
  <c r="M288" i="4"/>
  <c r="L288" i="4"/>
  <c r="K288" i="4"/>
  <c r="J288" i="4"/>
  <c r="I288" i="4"/>
  <c r="U287" i="4"/>
  <c r="T287" i="4"/>
  <c r="S287" i="4"/>
  <c r="R287" i="4"/>
  <c r="Q287" i="4"/>
  <c r="P287" i="4"/>
  <c r="O287" i="4"/>
  <c r="N287" i="4"/>
  <c r="M287" i="4"/>
  <c r="L287" i="4"/>
  <c r="K287" i="4"/>
  <c r="J287" i="4"/>
  <c r="I287" i="4"/>
  <c r="U286" i="4"/>
  <c r="T286" i="4"/>
  <c r="S286" i="4"/>
  <c r="R286" i="4"/>
  <c r="Q286" i="4"/>
  <c r="P286" i="4"/>
  <c r="O286" i="4"/>
  <c r="N286" i="4"/>
  <c r="M286" i="4"/>
  <c r="L286" i="4"/>
  <c r="K286" i="4"/>
  <c r="J286" i="4"/>
  <c r="I286" i="4"/>
  <c r="U285" i="4"/>
  <c r="T285" i="4"/>
  <c r="S285" i="4"/>
  <c r="R285" i="4"/>
  <c r="Q285" i="4"/>
  <c r="P285" i="4"/>
  <c r="O285" i="4"/>
  <c r="N285" i="4"/>
  <c r="M285" i="4"/>
  <c r="L285" i="4"/>
  <c r="K285" i="4"/>
  <c r="J285" i="4"/>
  <c r="I285" i="4"/>
  <c r="U284" i="4"/>
  <c r="T284" i="4"/>
  <c r="S284" i="4"/>
  <c r="R284" i="4"/>
  <c r="Q284" i="4"/>
  <c r="P284" i="4"/>
  <c r="O284" i="4"/>
  <c r="N284" i="4"/>
  <c r="M284" i="4"/>
  <c r="L284" i="4"/>
  <c r="K284" i="4"/>
  <c r="J284" i="4"/>
  <c r="I284" i="4"/>
  <c r="U283" i="4"/>
  <c r="T283" i="4"/>
  <c r="S283" i="4"/>
  <c r="R283" i="4"/>
  <c r="Q283" i="4"/>
  <c r="P283" i="4"/>
  <c r="O283" i="4"/>
  <c r="N283" i="4"/>
  <c r="M283" i="4"/>
  <c r="L283" i="4"/>
  <c r="K283" i="4"/>
  <c r="J283" i="4"/>
  <c r="I283" i="4"/>
  <c r="U282" i="4"/>
  <c r="T282" i="4"/>
  <c r="S282" i="4"/>
  <c r="R282" i="4"/>
  <c r="Q282" i="4"/>
  <c r="P282" i="4"/>
  <c r="O282" i="4"/>
  <c r="N282" i="4"/>
  <c r="M282" i="4"/>
  <c r="L282" i="4"/>
  <c r="K282" i="4"/>
  <c r="J282" i="4"/>
  <c r="I282" i="4"/>
  <c r="U281" i="4"/>
  <c r="T281" i="4"/>
  <c r="S281" i="4"/>
  <c r="R281" i="4"/>
  <c r="Q281" i="4"/>
  <c r="P281" i="4"/>
  <c r="O281" i="4"/>
  <c r="N281" i="4"/>
  <c r="M281" i="4"/>
  <c r="L281" i="4"/>
  <c r="K281" i="4"/>
  <c r="J281" i="4"/>
  <c r="I281" i="4"/>
  <c r="U280" i="4"/>
  <c r="T280" i="4"/>
  <c r="S280" i="4"/>
  <c r="R280" i="4"/>
  <c r="Q280" i="4"/>
  <c r="P280" i="4"/>
  <c r="O280" i="4"/>
  <c r="N280" i="4"/>
  <c r="M280" i="4"/>
  <c r="L280" i="4"/>
  <c r="K280" i="4"/>
  <c r="J280" i="4"/>
  <c r="I280" i="4"/>
  <c r="U279" i="4"/>
  <c r="T279" i="4"/>
  <c r="S279" i="4"/>
  <c r="R279" i="4"/>
  <c r="Q279" i="4"/>
  <c r="P279" i="4"/>
  <c r="O279" i="4"/>
  <c r="N279" i="4"/>
  <c r="M279" i="4"/>
  <c r="L279" i="4"/>
  <c r="K279" i="4"/>
  <c r="J279" i="4"/>
  <c r="I279" i="4"/>
  <c r="U278" i="4"/>
  <c r="T278" i="4"/>
  <c r="S278" i="4"/>
  <c r="R278" i="4"/>
  <c r="Q278" i="4"/>
  <c r="P278" i="4"/>
  <c r="O278" i="4"/>
  <c r="N278" i="4"/>
  <c r="M278" i="4"/>
  <c r="L278" i="4"/>
  <c r="K278" i="4"/>
  <c r="J278" i="4"/>
  <c r="I278" i="4"/>
  <c r="U277" i="4"/>
  <c r="T277" i="4"/>
  <c r="S277" i="4"/>
  <c r="R277" i="4"/>
  <c r="Q277" i="4"/>
  <c r="P277" i="4"/>
  <c r="O277" i="4"/>
  <c r="N277" i="4"/>
  <c r="M277" i="4"/>
  <c r="L277" i="4"/>
  <c r="K277" i="4"/>
  <c r="J277" i="4"/>
  <c r="I277" i="4"/>
  <c r="U276" i="4"/>
  <c r="T276" i="4"/>
  <c r="S276" i="4"/>
  <c r="R276" i="4"/>
  <c r="Q276" i="4"/>
  <c r="P276" i="4"/>
  <c r="O276" i="4"/>
  <c r="N276" i="4"/>
  <c r="M276" i="4"/>
  <c r="L276" i="4"/>
  <c r="K276" i="4"/>
  <c r="J276" i="4"/>
  <c r="I276" i="4"/>
  <c r="U275" i="4"/>
  <c r="T275" i="4"/>
  <c r="S275" i="4"/>
  <c r="R275" i="4"/>
  <c r="Q275" i="4"/>
  <c r="P275" i="4"/>
  <c r="O275" i="4"/>
  <c r="N275" i="4"/>
  <c r="M275" i="4"/>
  <c r="L275" i="4"/>
  <c r="K275" i="4"/>
  <c r="J275" i="4"/>
  <c r="I275" i="4"/>
  <c r="U274" i="4"/>
  <c r="T274" i="4"/>
  <c r="S274" i="4"/>
  <c r="R274" i="4"/>
  <c r="Q274" i="4"/>
  <c r="P274" i="4"/>
  <c r="O274" i="4"/>
  <c r="N274" i="4"/>
  <c r="M274" i="4"/>
  <c r="L274" i="4"/>
  <c r="K274" i="4"/>
  <c r="J274" i="4"/>
  <c r="I274" i="4"/>
  <c r="U273" i="4"/>
  <c r="T273" i="4"/>
  <c r="S273" i="4"/>
  <c r="R273" i="4"/>
  <c r="Q273" i="4"/>
  <c r="P273" i="4"/>
  <c r="O273" i="4"/>
  <c r="N273" i="4"/>
  <c r="M273" i="4"/>
  <c r="L273" i="4"/>
  <c r="K273" i="4"/>
  <c r="J273" i="4"/>
  <c r="I273" i="4"/>
  <c r="U272" i="4"/>
  <c r="T272" i="4"/>
  <c r="S272" i="4"/>
  <c r="R272" i="4"/>
  <c r="Q272" i="4"/>
  <c r="P272" i="4"/>
  <c r="O272" i="4"/>
  <c r="N272" i="4"/>
  <c r="M272" i="4"/>
  <c r="L272" i="4"/>
  <c r="K272" i="4"/>
  <c r="J272" i="4"/>
  <c r="I272" i="4"/>
  <c r="U271" i="4"/>
  <c r="T271" i="4"/>
  <c r="S271" i="4"/>
  <c r="R271" i="4"/>
  <c r="Q271" i="4"/>
  <c r="P271" i="4"/>
  <c r="O271" i="4"/>
  <c r="N271" i="4"/>
  <c r="M271" i="4"/>
  <c r="L271" i="4"/>
  <c r="K271" i="4"/>
  <c r="J271" i="4"/>
  <c r="I271" i="4"/>
  <c r="U270" i="4"/>
  <c r="T270" i="4"/>
  <c r="S270" i="4"/>
  <c r="R270" i="4"/>
  <c r="Q270" i="4"/>
  <c r="P270" i="4"/>
  <c r="O270" i="4"/>
  <c r="N270" i="4"/>
  <c r="M270" i="4"/>
  <c r="L270" i="4"/>
  <c r="K270" i="4"/>
  <c r="J270" i="4"/>
  <c r="I270" i="4"/>
  <c r="U269" i="4"/>
  <c r="T269" i="4"/>
  <c r="S269" i="4"/>
  <c r="R269" i="4"/>
  <c r="Q269" i="4"/>
  <c r="P269" i="4"/>
  <c r="O269" i="4"/>
  <c r="N269" i="4"/>
  <c r="M269" i="4"/>
  <c r="L269" i="4"/>
  <c r="K269" i="4"/>
  <c r="J269" i="4"/>
  <c r="I269" i="4"/>
  <c r="U268" i="4"/>
  <c r="T268" i="4"/>
  <c r="S268" i="4"/>
  <c r="R268" i="4"/>
  <c r="Q268" i="4"/>
  <c r="P268" i="4"/>
  <c r="O268" i="4"/>
  <c r="N268" i="4"/>
  <c r="M268" i="4"/>
  <c r="L268" i="4"/>
  <c r="K268" i="4"/>
  <c r="J268" i="4"/>
  <c r="I268" i="4"/>
  <c r="U267" i="4"/>
  <c r="T267" i="4"/>
  <c r="S267" i="4"/>
  <c r="R267" i="4"/>
  <c r="Q267" i="4"/>
  <c r="P267" i="4"/>
  <c r="O267" i="4"/>
  <c r="N267" i="4"/>
  <c r="M267" i="4"/>
  <c r="L267" i="4"/>
  <c r="K267" i="4"/>
  <c r="J267" i="4"/>
  <c r="I267" i="4"/>
  <c r="U266" i="4"/>
  <c r="T266" i="4"/>
  <c r="S266" i="4"/>
  <c r="R266" i="4"/>
  <c r="Q266" i="4"/>
  <c r="P266" i="4"/>
  <c r="O266" i="4"/>
  <c r="N266" i="4"/>
  <c r="M266" i="4"/>
  <c r="L266" i="4"/>
  <c r="K266" i="4"/>
  <c r="J266" i="4"/>
  <c r="I266" i="4"/>
  <c r="U265" i="4"/>
  <c r="T265" i="4"/>
  <c r="S265" i="4"/>
  <c r="R265" i="4"/>
  <c r="Q265" i="4"/>
  <c r="P265" i="4"/>
  <c r="O265" i="4"/>
  <c r="N265" i="4"/>
  <c r="M265" i="4"/>
  <c r="L265" i="4"/>
  <c r="K265" i="4"/>
  <c r="J265" i="4"/>
  <c r="I265" i="4"/>
  <c r="U264" i="4"/>
  <c r="T264" i="4"/>
  <c r="S264" i="4"/>
  <c r="R264" i="4"/>
  <c r="Q264" i="4"/>
  <c r="P264" i="4"/>
  <c r="O264" i="4"/>
  <c r="N264" i="4"/>
  <c r="M264" i="4"/>
  <c r="L264" i="4"/>
  <c r="K264" i="4"/>
  <c r="J264" i="4"/>
  <c r="I264" i="4"/>
  <c r="U263" i="4"/>
  <c r="T263" i="4"/>
  <c r="S263" i="4"/>
  <c r="R263" i="4"/>
  <c r="Q263" i="4"/>
  <c r="P263" i="4"/>
  <c r="O263" i="4"/>
  <c r="N263" i="4"/>
  <c r="M263" i="4"/>
  <c r="L263" i="4"/>
  <c r="K263" i="4"/>
  <c r="J263" i="4"/>
  <c r="I263" i="4"/>
  <c r="U262" i="4"/>
  <c r="T262" i="4"/>
  <c r="S262" i="4"/>
  <c r="R262" i="4"/>
  <c r="Q262" i="4"/>
  <c r="P262" i="4"/>
  <c r="O262" i="4"/>
  <c r="N262" i="4"/>
  <c r="M262" i="4"/>
  <c r="L262" i="4"/>
  <c r="K262" i="4"/>
  <c r="J262" i="4"/>
  <c r="I262" i="4"/>
  <c r="U261" i="4"/>
  <c r="T261" i="4"/>
  <c r="S261" i="4"/>
  <c r="R261" i="4"/>
  <c r="Q261" i="4"/>
  <c r="P261" i="4"/>
  <c r="O261" i="4"/>
  <c r="N261" i="4"/>
  <c r="M261" i="4"/>
  <c r="L261" i="4"/>
  <c r="K261" i="4"/>
  <c r="J261" i="4"/>
  <c r="I261" i="4"/>
  <c r="U260" i="4"/>
  <c r="T260" i="4"/>
  <c r="S260" i="4"/>
  <c r="R260" i="4"/>
  <c r="Q260" i="4"/>
  <c r="P260" i="4"/>
  <c r="O260" i="4"/>
  <c r="N260" i="4"/>
  <c r="M260" i="4"/>
  <c r="L260" i="4"/>
  <c r="K260" i="4"/>
  <c r="J260" i="4"/>
  <c r="I260" i="4"/>
  <c r="U259" i="4"/>
  <c r="T259" i="4"/>
  <c r="S259" i="4"/>
  <c r="R259" i="4"/>
  <c r="Q259" i="4"/>
  <c r="P259" i="4"/>
  <c r="O259" i="4"/>
  <c r="N259" i="4"/>
  <c r="M259" i="4"/>
  <c r="L259" i="4"/>
  <c r="K259" i="4"/>
  <c r="J259" i="4"/>
  <c r="I259" i="4"/>
  <c r="U258" i="4"/>
  <c r="T258" i="4"/>
  <c r="S258" i="4"/>
  <c r="R258" i="4"/>
  <c r="Q258" i="4"/>
  <c r="P258" i="4"/>
  <c r="O258" i="4"/>
  <c r="N258" i="4"/>
  <c r="M258" i="4"/>
  <c r="L258" i="4"/>
  <c r="K258" i="4"/>
  <c r="J258" i="4"/>
  <c r="I258" i="4"/>
  <c r="U257" i="4"/>
  <c r="T257" i="4"/>
  <c r="S257" i="4"/>
  <c r="R257" i="4"/>
  <c r="Q257" i="4"/>
  <c r="P257" i="4"/>
  <c r="O257" i="4"/>
  <c r="N257" i="4"/>
  <c r="M257" i="4"/>
  <c r="L257" i="4"/>
  <c r="K257" i="4"/>
  <c r="J257" i="4"/>
  <c r="I257" i="4"/>
  <c r="U256" i="4"/>
  <c r="T256" i="4"/>
  <c r="S256" i="4"/>
  <c r="R256" i="4"/>
  <c r="Q256" i="4"/>
  <c r="P256" i="4"/>
  <c r="O256" i="4"/>
  <c r="N256" i="4"/>
  <c r="M256" i="4"/>
  <c r="L256" i="4"/>
  <c r="K256" i="4"/>
  <c r="J256" i="4"/>
  <c r="I256" i="4"/>
  <c r="U255" i="4"/>
  <c r="T255" i="4"/>
  <c r="S255" i="4"/>
  <c r="R255" i="4"/>
  <c r="Q255" i="4"/>
  <c r="P255" i="4"/>
  <c r="O255" i="4"/>
  <c r="N255" i="4"/>
  <c r="M255" i="4"/>
  <c r="L255" i="4"/>
  <c r="K255" i="4"/>
  <c r="J255" i="4"/>
  <c r="I255" i="4"/>
  <c r="U254" i="4"/>
  <c r="T254" i="4"/>
  <c r="S254" i="4"/>
  <c r="R254" i="4"/>
  <c r="Q254" i="4"/>
  <c r="P254" i="4"/>
  <c r="O254" i="4"/>
  <c r="N254" i="4"/>
  <c r="M254" i="4"/>
  <c r="L254" i="4"/>
  <c r="K254" i="4"/>
  <c r="J254" i="4"/>
  <c r="I254" i="4"/>
  <c r="U253" i="4"/>
  <c r="T253" i="4"/>
  <c r="S253" i="4"/>
  <c r="R253" i="4"/>
  <c r="Q253" i="4"/>
  <c r="P253" i="4"/>
  <c r="O253" i="4"/>
  <c r="N253" i="4"/>
  <c r="M253" i="4"/>
  <c r="L253" i="4"/>
  <c r="K253" i="4"/>
  <c r="J253" i="4"/>
  <c r="I253" i="4"/>
  <c r="U252" i="4"/>
  <c r="T252" i="4"/>
  <c r="S252" i="4"/>
  <c r="R252" i="4"/>
  <c r="Q252" i="4"/>
  <c r="P252" i="4"/>
  <c r="O252" i="4"/>
  <c r="N252" i="4"/>
  <c r="M252" i="4"/>
  <c r="L252" i="4"/>
  <c r="K252" i="4"/>
  <c r="J252" i="4"/>
  <c r="I252" i="4"/>
  <c r="U251" i="4"/>
  <c r="T251" i="4"/>
  <c r="S251" i="4"/>
  <c r="R251" i="4"/>
  <c r="Q251" i="4"/>
  <c r="P251" i="4"/>
  <c r="O251" i="4"/>
  <c r="N251" i="4"/>
  <c r="M251" i="4"/>
  <c r="L251" i="4"/>
  <c r="K251" i="4"/>
  <c r="J251" i="4"/>
  <c r="I251" i="4"/>
  <c r="U250" i="4"/>
  <c r="T250" i="4"/>
  <c r="S250" i="4"/>
  <c r="R250" i="4"/>
  <c r="Q250" i="4"/>
  <c r="P250" i="4"/>
  <c r="O250" i="4"/>
  <c r="N250" i="4"/>
  <c r="M250" i="4"/>
  <c r="L250" i="4"/>
  <c r="K250" i="4"/>
  <c r="J250" i="4"/>
  <c r="I250" i="4"/>
  <c r="U249" i="4"/>
  <c r="T249" i="4"/>
  <c r="S249" i="4"/>
  <c r="R249" i="4"/>
  <c r="Q249" i="4"/>
  <c r="P249" i="4"/>
  <c r="O249" i="4"/>
  <c r="N249" i="4"/>
  <c r="M249" i="4"/>
  <c r="L249" i="4"/>
  <c r="K249" i="4"/>
  <c r="J249" i="4"/>
  <c r="I249" i="4"/>
  <c r="U248" i="4"/>
  <c r="T248" i="4"/>
  <c r="S248" i="4"/>
  <c r="R248" i="4"/>
  <c r="Q248" i="4"/>
  <c r="P248" i="4"/>
  <c r="O248" i="4"/>
  <c r="N248" i="4"/>
  <c r="M248" i="4"/>
  <c r="L248" i="4"/>
  <c r="K248" i="4"/>
  <c r="J248" i="4"/>
  <c r="I248" i="4"/>
  <c r="U247" i="4"/>
  <c r="T247" i="4"/>
  <c r="S247" i="4"/>
  <c r="R247" i="4"/>
  <c r="Q247" i="4"/>
  <c r="P247" i="4"/>
  <c r="O247" i="4"/>
  <c r="N247" i="4"/>
  <c r="M247" i="4"/>
  <c r="L247" i="4"/>
  <c r="K247" i="4"/>
  <c r="J247" i="4"/>
  <c r="I247" i="4"/>
  <c r="U246" i="4"/>
  <c r="T246" i="4"/>
  <c r="S246" i="4"/>
  <c r="R246" i="4"/>
  <c r="Q246" i="4"/>
  <c r="P246" i="4"/>
  <c r="O246" i="4"/>
  <c r="N246" i="4"/>
  <c r="M246" i="4"/>
  <c r="L246" i="4"/>
  <c r="K246" i="4"/>
  <c r="J246" i="4"/>
  <c r="I246" i="4"/>
  <c r="U245" i="4"/>
  <c r="T245" i="4"/>
  <c r="S245" i="4"/>
  <c r="R245" i="4"/>
  <c r="Q245" i="4"/>
  <c r="P245" i="4"/>
  <c r="O245" i="4"/>
  <c r="N245" i="4"/>
  <c r="M245" i="4"/>
  <c r="L245" i="4"/>
  <c r="K245" i="4"/>
  <c r="J245" i="4"/>
  <c r="I245" i="4"/>
  <c r="U244" i="4"/>
  <c r="T244" i="4"/>
  <c r="S244" i="4"/>
  <c r="R244" i="4"/>
  <c r="Q244" i="4"/>
  <c r="P244" i="4"/>
  <c r="O244" i="4"/>
  <c r="N244" i="4"/>
  <c r="M244" i="4"/>
  <c r="L244" i="4"/>
  <c r="K244" i="4"/>
  <c r="J244" i="4"/>
  <c r="I244" i="4"/>
  <c r="U243" i="4"/>
  <c r="T243" i="4"/>
  <c r="S243" i="4"/>
  <c r="R243" i="4"/>
  <c r="Q243" i="4"/>
  <c r="P243" i="4"/>
  <c r="O243" i="4"/>
  <c r="N243" i="4"/>
  <c r="M243" i="4"/>
  <c r="L243" i="4"/>
  <c r="K243" i="4"/>
  <c r="J243" i="4"/>
  <c r="I243" i="4"/>
  <c r="U242" i="4"/>
  <c r="T242" i="4"/>
  <c r="S242" i="4"/>
  <c r="R242" i="4"/>
  <c r="Q242" i="4"/>
  <c r="P242" i="4"/>
  <c r="O242" i="4"/>
  <c r="N242" i="4"/>
  <c r="M242" i="4"/>
  <c r="L242" i="4"/>
  <c r="K242" i="4"/>
  <c r="J242" i="4"/>
  <c r="I242" i="4"/>
  <c r="U241" i="4"/>
  <c r="T241" i="4"/>
  <c r="S241" i="4"/>
  <c r="R241" i="4"/>
  <c r="Q241" i="4"/>
  <c r="P241" i="4"/>
  <c r="O241" i="4"/>
  <c r="N241" i="4"/>
  <c r="M241" i="4"/>
  <c r="L241" i="4"/>
  <c r="K241" i="4"/>
  <c r="J241" i="4"/>
  <c r="I241" i="4"/>
  <c r="U240" i="4"/>
  <c r="T240" i="4"/>
  <c r="S240" i="4"/>
  <c r="R240" i="4"/>
  <c r="Q240" i="4"/>
  <c r="P240" i="4"/>
  <c r="O240" i="4"/>
  <c r="N240" i="4"/>
  <c r="M240" i="4"/>
  <c r="L240" i="4"/>
  <c r="K240" i="4"/>
  <c r="J240" i="4"/>
  <c r="I240" i="4"/>
  <c r="U239" i="4"/>
  <c r="T239" i="4"/>
  <c r="S239" i="4"/>
  <c r="R239" i="4"/>
  <c r="Q239" i="4"/>
  <c r="P239" i="4"/>
  <c r="O239" i="4"/>
  <c r="N239" i="4"/>
  <c r="M239" i="4"/>
  <c r="L239" i="4"/>
  <c r="K239" i="4"/>
  <c r="J239" i="4"/>
  <c r="I239" i="4"/>
  <c r="U238" i="4"/>
  <c r="T238" i="4"/>
  <c r="S238" i="4"/>
  <c r="R238" i="4"/>
  <c r="Q238" i="4"/>
  <c r="P238" i="4"/>
  <c r="O238" i="4"/>
  <c r="N238" i="4"/>
  <c r="M238" i="4"/>
  <c r="L238" i="4"/>
  <c r="K238" i="4"/>
  <c r="J238" i="4"/>
  <c r="I238" i="4"/>
  <c r="U237" i="4"/>
  <c r="T237" i="4"/>
  <c r="S237" i="4"/>
  <c r="R237" i="4"/>
  <c r="Q237" i="4"/>
  <c r="P237" i="4"/>
  <c r="O237" i="4"/>
  <c r="N237" i="4"/>
  <c r="M237" i="4"/>
  <c r="L237" i="4"/>
  <c r="K237" i="4"/>
  <c r="J237" i="4"/>
  <c r="I237" i="4"/>
  <c r="U236" i="4"/>
  <c r="T236" i="4"/>
  <c r="S236" i="4"/>
  <c r="R236" i="4"/>
  <c r="Q236" i="4"/>
  <c r="P236" i="4"/>
  <c r="O236" i="4"/>
  <c r="N236" i="4"/>
  <c r="M236" i="4"/>
  <c r="L236" i="4"/>
  <c r="K236" i="4"/>
  <c r="J236" i="4"/>
  <c r="I236" i="4"/>
  <c r="U235" i="4"/>
  <c r="T235" i="4"/>
  <c r="S235" i="4"/>
  <c r="R235" i="4"/>
  <c r="Q235" i="4"/>
  <c r="P235" i="4"/>
  <c r="O235" i="4"/>
  <c r="N235" i="4"/>
  <c r="M235" i="4"/>
  <c r="L235" i="4"/>
  <c r="K235" i="4"/>
  <c r="J235" i="4"/>
  <c r="I235" i="4"/>
  <c r="U234" i="4"/>
  <c r="T234" i="4"/>
  <c r="S234" i="4"/>
  <c r="R234" i="4"/>
  <c r="Q234" i="4"/>
  <c r="P234" i="4"/>
  <c r="O234" i="4"/>
  <c r="N234" i="4"/>
  <c r="M234" i="4"/>
  <c r="L234" i="4"/>
  <c r="K234" i="4"/>
  <c r="J234" i="4"/>
  <c r="I234" i="4"/>
  <c r="U233" i="4"/>
  <c r="T233" i="4"/>
  <c r="S233" i="4"/>
  <c r="R233" i="4"/>
  <c r="Q233" i="4"/>
  <c r="P233" i="4"/>
  <c r="O233" i="4"/>
  <c r="N233" i="4"/>
  <c r="M233" i="4"/>
  <c r="L233" i="4"/>
  <c r="K233" i="4"/>
  <c r="J233" i="4"/>
  <c r="I233" i="4"/>
  <c r="U232" i="4"/>
  <c r="T232" i="4"/>
  <c r="S232" i="4"/>
  <c r="R232" i="4"/>
  <c r="Q232" i="4"/>
  <c r="P232" i="4"/>
  <c r="O232" i="4"/>
  <c r="N232" i="4"/>
  <c r="M232" i="4"/>
  <c r="L232" i="4"/>
  <c r="K232" i="4"/>
  <c r="J232" i="4"/>
  <c r="I232" i="4"/>
  <c r="U231" i="4"/>
  <c r="T231" i="4"/>
  <c r="S231" i="4"/>
  <c r="R231" i="4"/>
  <c r="Q231" i="4"/>
  <c r="P231" i="4"/>
  <c r="O231" i="4"/>
  <c r="N231" i="4"/>
  <c r="M231" i="4"/>
  <c r="L231" i="4"/>
  <c r="K231" i="4"/>
  <c r="J231" i="4"/>
  <c r="I231" i="4"/>
  <c r="U230" i="4"/>
  <c r="T230" i="4"/>
  <c r="S230" i="4"/>
  <c r="R230" i="4"/>
  <c r="Q230" i="4"/>
  <c r="P230" i="4"/>
  <c r="O230" i="4"/>
  <c r="N230" i="4"/>
  <c r="M230" i="4"/>
  <c r="L230" i="4"/>
  <c r="K230" i="4"/>
  <c r="J230" i="4"/>
  <c r="I230" i="4"/>
  <c r="U229" i="4"/>
  <c r="T229" i="4"/>
  <c r="S229" i="4"/>
  <c r="R229" i="4"/>
  <c r="Q229" i="4"/>
  <c r="P229" i="4"/>
  <c r="O229" i="4"/>
  <c r="N229" i="4"/>
  <c r="M229" i="4"/>
  <c r="L229" i="4"/>
  <c r="K229" i="4"/>
  <c r="J229" i="4"/>
  <c r="I229" i="4"/>
  <c r="U228" i="4"/>
  <c r="T228" i="4"/>
  <c r="S228" i="4"/>
  <c r="R228" i="4"/>
  <c r="Q228" i="4"/>
  <c r="P228" i="4"/>
  <c r="O228" i="4"/>
  <c r="N228" i="4"/>
  <c r="M228" i="4"/>
  <c r="L228" i="4"/>
  <c r="K228" i="4"/>
  <c r="J228" i="4"/>
  <c r="I228" i="4"/>
  <c r="U227" i="4"/>
  <c r="T227" i="4"/>
  <c r="S227" i="4"/>
  <c r="R227" i="4"/>
  <c r="Q227" i="4"/>
  <c r="P227" i="4"/>
  <c r="O227" i="4"/>
  <c r="N227" i="4"/>
  <c r="M227" i="4"/>
  <c r="L227" i="4"/>
  <c r="K227" i="4"/>
  <c r="J227" i="4"/>
  <c r="I227" i="4"/>
  <c r="U226" i="4"/>
  <c r="T226" i="4"/>
  <c r="S226" i="4"/>
  <c r="R226" i="4"/>
  <c r="Q226" i="4"/>
  <c r="P226" i="4"/>
  <c r="O226" i="4"/>
  <c r="N226" i="4"/>
  <c r="M226" i="4"/>
  <c r="L226" i="4"/>
  <c r="K226" i="4"/>
  <c r="J226" i="4"/>
  <c r="I226" i="4"/>
  <c r="U225" i="4"/>
  <c r="T225" i="4"/>
  <c r="S225" i="4"/>
  <c r="R225" i="4"/>
  <c r="Q225" i="4"/>
  <c r="P225" i="4"/>
  <c r="O225" i="4"/>
  <c r="N225" i="4"/>
  <c r="M225" i="4"/>
  <c r="L225" i="4"/>
  <c r="K225" i="4"/>
  <c r="J225" i="4"/>
  <c r="I225" i="4"/>
  <c r="U224" i="4"/>
  <c r="T224" i="4"/>
  <c r="S224" i="4"/>
  <c r="R224" i="4"/>
  <c r="Q224" i="4"/>
  <c r="P224" i="4"/>
  <c r="O224" i="4"/>
  <c r="N224" i="4"/>
  <c r="M224" i="4"/>
  <c r="L224" i="4"/>
  <c r="K224" i="4"/>
  <c r="J224" i="4"/>
  <c r="I224" i="4"/>
  <c r="U223" i="4"/>
  <c r="T223" i="4"/>
  <c r="S223" i="4"/>
  <c r="R223" i="4"/>
  <c r="Q223" i="4"/>
  <c r="P223" i="4"/>
  <c r="O223" i="4"/>
  <c r="N223" i="4"/>
  <c r="M223" i="4"/>
  <c r="L223" i="4"/>
  <c r="K223" i="4"/>
  <c r="J223" i="4"/>
  <c r="I223" i="4"/>
  <c r="U222" i="4"/>
  <c r="T222" i="4"/>
  <c r="S222" i="4"/>
  <c r="R222" i="4"/>
  <c r="Q222" i="4"/>
  <c r="P222" i="4"/>
  <c r="O222" i="4"/>
  <c r="N222" i="4"/>
  <c r="M222" i="4"/>
  <c r="L222" i="4"/>
  <c r="K222" i="4"/>
  <c r="J222" i="4"/>
  <c r="I222" i="4"/>
  <c r="U221" i="4"/>
  <c r="T221" i="4"/>
  <c r="S221" i="4"/>
  <c r="R221" i="4"/>
  <c r="Q221" i="4"/>
  <c r="P221" i="4"/>
  <c r="O221" i="4"/>
  <c r="N221" i="4"/>
  <c r="M221" i="4"/>
  <c r="L221" i="4"/>
  <c r="K221" i="4"/>
  <c r="J221" i="4"/>
  <c r="I221" i="4"/>
  <c r="U220" i="4"/>
  <c r="T220" i="4"/>
  <c r="S220" i="4"/>
  <c r="R220" i="4"/>
  <c r="Q220" i="4"/>
  <c r="P220" i="4"/>
  <c r="O220" i="4"/>
  <c r="N220" i="4"/>
  <c r="M220" i="4"/>
  <c r="L220" i="4"/>
  <c r="K220" i="4"/>
  <c r="J220" i="4"/>
  <c r="I220" i="4"/>
  <c r="U219" i="4"/>
  <c r="T219" i="4"/>
  <c r="S219" i="4"/>
  <c r="R219" i="4"/>
  <c r="Q219" i="4"/>
  <c r="P219" i="4"/>
  <c r="O219" i="4"/>
  <c r="N219" i="4"/>
  <c r="M219" i="4"/>
  <c r="L219" i="4"/>
  <c r="K219" i="4"/>
  <c r="J219" i="4"/>
  <c r="I219" i="4"/>
  <c r="U218" i="4"/>
  <c r="T218" i="4"/>
  <c r="S218" i="4"/>
  <c r="R218" i="4"/>
  <c r="Q218" i="4"/>
  <c r="P218" i="4"/>
  <c r="O218" i="4"/>
  <c r="N218" i="4"/>
  <c r="M218" i="4"/>
  <c r="L218" i="4"/>
  <c r="K218" i="4"/>
  <c r="J218" i="4"/>
  <c r="I218" i="4"/>
  <c r="U217" i="4"/>
  <c r="T217" i="4"/>
  <c r="S217" i="4"/>
  <c r="R217" i="4"/>
  <c r="Q217" i="4"/>
  <c r="P217" i="4"/>
  <c r="O217" i="4"/>
  <c r="N217" i="4"/>
  <c r="M217" i="4"/>
  <c r="L217" i="4"/>
  <c r="K217" i="4"/>
  <c r="J217" i="4"/>
  <c r="I217" i="4"/>
  <c r="U216" i="4"/>
  <c r="T216" i="4"/>
  <c r="S216" i="4"/>
  <c r="R216" i="4"/>
  <c r="Q216" i="4"/>
  <c r="P216" i="4"/>
  <c r="O216" i="4"/>
  <c r="N216" i="4"/>
  <c r="M216" i="4"/>
  <c r="L216" i="4"/>
  <c r="K216" i="4"/>
  <c r="J216" i="4"/>
  <c r="I216" i="4"/>
  <c r="U215" i="4"/>
  <c r="T215" i="4"/>
  <c r="S215" i="4"/>
  <c r="R215" i="4"/>
  <c r="Q215" i="4"/>
  <c r="P215" i="4"/>
  <c r="O215" i="4"/>
  <c r="N215" i="4"/>
  <c r="M215" i="4"/>
  <c r="L215" i="4"/>
  <c r="K215" i="4"/>
  <c r="J215" i="4"/>
  <c r="I215" i="4"/>
  <c r="U214" i="4"/>
  <c r="T214" i="4"/>
  <c r="S214" i="4"/>
  <c r="R214" i="4"/>
  <c r="Q214" i="4"/>
  <c r="P214" i="4"/>
  <c r="O214" i="4"/>
  <c r="N214" i="4"/>
  <c r="M214" i="4"/>
  <c r="L214" i="4"/>
  <c r="K214" i="4"/>
  <c r="J214" i="4"/>
  <c r="I214" i="4"/>
  <c r="U213" i="4"/>
  <c r="T213" i="4"/>
  <c r="S213" i="4"/>
  <c r="R213" i="4"/>
  <c r="Q213" i="4"/>
  <c r="P213" i="4"/>
  <c r="O213" i="4"/>
  <c r="N213" i="4"/>
  <c r="M213" i="4"/>
  <c r="L213" i="4"/>
  <c r="K213" i="4"/>
  <c r="J213" i="4"/>
  <c r="I213" i="4"/>
  <c r="U212" i="4"/>
  <c r="T212" i="4"/>
  <c r="S212" i="4"/>
  <c r="R212" i="4"/>
  <c r="Q212" i="4"/>
  <c r="P212" i="4"/>
  <c r="O212" i="4"/>
  <c r="N212" i="4"/>
  <c r="M212" i="4"/>
  <c r="L212" i="4"/>
  <c r="K212" i="4"/>
  <c r="J212" i="4"/>
  <c r="I212" i="4"/>
  <c r="U211" i="4"/>
  <c r="T211" i="4"/>
  <c r="S211" i="4"/>
  <c r="R211" i="4"/>
  <c r="Q211" i="4"/>
  <c r="P211" i="4"/>
  <c r="O211" i="4"/>
  <c r="N211" i="4"/>
  <c r="M211" i="4"/>
  <c r="L211" i="4"/>
  <c r="K211" i="4"/>
  <c r="J211" i="4"/>
  <c r="I211" i="4"/>
  <c r="U210" i="4"/>
  <c r="T210" i="4"/>
  <c r="S210" i="4"/>
  <c r="R210" i="4"/>
  <c r="Q210" i="4"/>
  <c r="P210" i="4"/>
  <c r="O210" i="4"/>
  <c r="N210" i="4"/>
  <c r="M210" i="4"/>
  <c r="L210" i="4"/>
  <c r="K210" i="4"/>
  <c r="J210" i="4"/>
  <c r="I210" i="4"/>
  <c r="U209" i="4"/>
  <c r="T209" i="4"/>
  <c r="S209" i="4"/>
  <c r="R209" i="4"/>
  <c r="Q209" i="4"/>
  <c r="P209" i="4"/>
  <c r="O209" i="4"/>
  <c r="N209" i="4"/>
  <c r="M209" i="4"/>
  <c r="L209" i="4"/>
  <c r="K209" i="4"/>
  <c r="J209" i="4"/>
  <c r="I209" i="4"/>
  <c r="U208" i="4"/>
  <c r="T208" i="4"/>
  <c r="S208" i="4"/>
  <c r="R208" i="4"/>
  <c r="Q208" i="4"/>
  <c r="P208" i="4"/>
  <c r="O208" i="4"/>
  <c r="N208" i="4"/>
  <c r="M208" i="4"/>
  <c r="L208" i="4"/>
  <c r="K208" i="4"/>
  <c r="J208" i="4"/>
  <c r="I208" i="4"/>
  <c r="U207" i="4"/>
  <c r="T207" i="4"/>
  <c r="S207" i="4"/>
  <c r="R207" i="4"/>
  <c r="Q207" i="4"/>
  <c r="P207" i="4"/>
  <c r="O207" i="4"/>
  <c r="N207" i="4"/>
  <c r="M207" i="4"/>
  <c r="L207" i="4"/>
  <c r="K207" i="4"/>
  <c r="J207" i="4"/>
  <c r="I207" i="4"/>
  <c r="U206" i="4"/>
  <c r="T206" i="4"/>
  <c r="S206" i="4"/>
  <c r="R206" i="4"/>
  <c r="Q206" i="4"/>
  <c r="P206" i="4"/>
  <c r="O206" i="4"/>
  <c r="N206" i="4"/>
  <c r="M206" i="4"/>
  <c r="L206" i="4"/>
  <c r="K206" i="4"/>
  <c r="J206" i="4"/>
  <c r="I206" i="4"/>
  <c r="U205" i="4"/>
  <c r="T205" i="4"/>
  <c r="S205" i="4"/>
  <c r="R205" i="4"/>
  <c r="Q205" i="4"/>
  <c r="P205" i="4"/>
  <c r="O205" i="4"/>
  <c r="N205" i="4"/>
  <c r="M205" i="4"/>
  <c r="L205" i="4"/>
  <c r="K205" i="4"/>
  <c r="J205" i="4"/>
  <c r="I205" i="4"/>
  <c r="U204" i="4"/>
  <c r="T204" i="4"/>
  <c r="S204" i="4"/>
  <c r="R204" i="4"/>
  <c r="Q204" i="4"/>
  <c r="P204" i="4"/>
  <c r="O204" i="4"/>
  <c r="N204" i="4"/>
  <c r="M204" i="4"/>
  <c r="L204" i="4"/>
  <c r="K204" i="4"/>
  <c r="J204" i="4"/>
  <c r="I204" i="4"/>
  <c r="U203" i="4"/>
  <c r="T203" i="4"/>
  <c r="S203" i="4"/>
  <c r="R203" i="4"/>
  <c r="Q203" i="4"/>
  <c r="P203" i="4"/>
  <c r="O203" i="4"/>
  <c r="N203" i="4"/>
  <c r="M203" i="4"/>
  <c r="L203" i="4"/>
  <c r="K203" i="4"/>
  <c r="J203" i="4"/>
  <c r="I203" i="4"/>
  <c r="U202" i="4"/>
  <c r="T202" i="4"/>
  <c r="S202" i="4"/>
  <c r="R202" i="4"/>
  <c r="Q202" i="4"/>
  <c r="P202" i="4"/>
  <c r="O202" i="4"/>
  <c r="N202" i="4"/>
  <c r="M202" i="4"/>
  <c r="L202" i="4"/>
  <c r="K202" i="4"/>
  <c r="J202" i="4"/>
  <c r="I202" i="4"/>
  <c r="U201" i="4"/>
  <c r="T201" i="4"/>
  <c r="S201" i="4"/>
  <c r="R201" i="4"/>
  <c r="Q201" i="4"/>
  <c r="P201" i="4"/>
  <c r="O201" i="4"/>
  <c r="N201" i="4"/>
  <c r="M201" i="4"/>
  <c r="L201" i="4"/>
  <c r="K201" i="4"/>
  <c r="J201" i="4"/>
  <c r="I201" i="4"/>
  <c r="U200" i="4"/>
  <c r="T200" i="4"/>
  <c r="S200" i="4"/>
  <c r="R200" i="4"/>
  <c r="Q200" i="4"/>
  <c r="P200" i="4"/>
  <c r="O200" i="4"/>
  <c r="N200" i="4"/>
  <c r="M200" i="4"/>
  <c r="L200" i="4"/>
  <c r="K200" i="4"/>
  <c r="J200" i="4"/>
  <c r="I200" i="4"/>
  <c r="U199" i="4"/>
  <c r="T199" i="4"/>
  <c r="S199" i="4"/>
  <c r="R199" i="4"/>
  <c r="Q199" i="4"/>
  <c r="P199" i="4"/>
  <c r="O199" i="4"/>
  <c r="N199" i="4"/>
  <c r="M199" i="4"/>
  <c r="L199" i="4"/>
  <c r="K199" i="4"/>
  <c r="J199" i="4"/>
  <c r="I199" i="4"/>
  <c r="U198" i="4"/>
  <c r="T198" i="4"/>
  <c r="S198" i="4"/>
  <c r="R198" i="4"/>
  <c r="Q198" i="4"/>
  <c r="P198" i="4"/>
  <c r="O198" i="4"/>
  <c r="N198" i="4"/>
  <c r="M198" i="4"/>
  <c r="L198" i="4"/>
  <c r="K198" i="4"/>
  <c r="J198" i="4"/>
  <c r="I198" i="4"/>
  <c r="U197" i="4"/>
  <c r="T197" i="4"/>
  <c r="S197" i="4"/>
  <c r="R197" i="4"/>
  <c r="Q197" i="4"/>
  <c r="P197" i="4"/>
  <c r="O197" i="4"/>
  <c r="N197" i="4"/>
  <c r="M197" i="4"/>
  <c r="L197" i="4"/>
  <c r="K197" i="4"/>
  <c r="J197" i="4"/>
  <c r="I197" i="4"/>
  <c r="U196" i="4"/>
  <c r="T196" i="4"/>
  <c r="S196" i="4"/>
  <c r="R196" i="4"/>
  <c r="Q196" i="4"/>
  <c r="P196" i="4"/>
  <c r="O196" i="4"/>
  <c r="N196" i="4"/>
  <c r="M196" i="4"/>
  <c r="L196" i="4"/>
  <c r="K196" i="4"/>
  <c r="J196" i="4"/>
  <c r="I196" i="4"/>
  <c r="U195" i="4"/>
  <c r="T195" i="4"/>
  <c r="S195" i="4"/>
  <c r="R195" i="4"/>
  <c r="Q195" i="4"/>
  <c r="P195" i="4"/>
  <c r="O195" i="4"/>
  <c r="N195" i="4"/>
  <c r="M195" i="4"/>
  <c r="L195" i="4"/>
  <c r="K195" i="4"/>
  <c r="J195" i="4"/>
  <c r="I195" i="4"/>
  <c r="U194" i="4"/>
  <c r="T194" i="4"/>
  <c r="S194" i="4"/>
  <c r="R194" i="4"/>
  <c r="Q194" i="4"/>
  <c r="P194" i="4"/>
  <c r="O194" i="4"/>
  <c r="N194" i="4"/>
  <c r="M194" i="4"/>
  <c r="L194" i="4"/>
  <c r="K194" i="4"/>
  <c r="J194" i="4"/>
  <c r="I194" i="4"/>
  <c r="U193" i="4"/>
  <c r="T193" i="4"/>
  <c r="S193" i="4"/>
  <c r="R193" i="4"/>
  <c r="Q193" i="4"/>
  <c r="P193" i="4"/>
  <c r="O193" i="4"/>
  <c r="N193" i="4"/>
  <c r="M193" i="4"/>
  <c r="L193" i="4"/>
  <c r="K193" i="4"/>
  <c r="J193" i="4"/>
  <c r="I193" i="4"/>
  <c r="U192" i="4"/>
  <c r="T192" i="4"/>
  <c r="S192" i="4"/>
  <c r="R192" i="4"/>
  <c r="Q192" i="4"/>
  <c r="P192" i="4"/>
  <c r="O192" i="4"/>
  <c r="N192" i="4"/>
  <c r="M192" i="4"/>
  <c r="L192" i="4"/>
  <c r="K192" i="4"/>
  <c r="J192" i="4"/>
  <c r="I192" i="4"/>
  <c r="U191" i="4"/>
  <c r="T191" i="4"/>
  <c r="S191" i="4"/>
  <c r="R191" i="4"/>
  <c r="Q191" i="4"/>
  <c r="P191" i="4"/>
  <c r="O191" i="4"/>
  <c r="N191" i="4"/>
  <c r="M191" i="4"/>
  <c r="L191" i="4"/>
  <c r="K191" i="4"/>
  <c r="J191" i="4"/>
  <c r="I191" i="4"/>
  <c r="U190" i="4"/>
  <c r="T190" i="4"/>
  <c r="S190" i="4"/>
  <c r="R190" i="4"/>
  <c r="Q190" i="4"/>
  <c r="P190" i="4"/>
  <c r="O190" i="4"/>
  <c r="N190" i="4"/>
  <c r="M190" i="4"/>
  <c r="L190" i="4"/>
  <c r="K190" i="4"/>
  <c r="J190" i="4"/>
  <c r="I190" i="4"/>
  <c r="U189" i="4"/>
  <c r="T189" i="4"/>
  <c r="S189" i="4"/>
  <c r="R189" i="4"/>
  <c r="Q189" i="4"/>
  <c r="P189" i="4"/>
  <c r="O189" i="4"/>
  <c r="N189" i="4"/>
  <c r="M189" i="4"/>
  <c r="L189" i="4"/>
  <c r="K189" i="4"/>
  <c r="J189" i="4"/>
  <c r="I189" i="4"/>
  <c r="U188" i="4"/>
  <c r="T188" i="4"/>
  <c r="S188" i="4"/>
  <c r="R188" i="4"/>
  <c r="Q188" i="4"/>
  <c r="P188" i="4"/>
  <c r="O188" i="4"/>
  <c r="N188" i="4"/>
  <c r="M188" i="4"/>
  <c r="L188" i="4"/>
  <c r="K188" i="4"/>
  <c r="J188" i="4"/>
  <c r="I188" i="4"/>
  <c r="U187" i="4"/>
  <c r="T187" i="4"/>
  <c r="S187" i="4"/>
  <c r="R187" i="4"/>
  <c r="Q187" i="4"/>
  <c r="P187" i="4"/>
  <c r="O187" i="4"/>
  <c r="N187" i="4"/>
  <c r="M187" i="4"/>
  <c r="L187" i="4"/>
  <c r="K187" i="4"/>
  <c r="J187" i="4"/>
  <c r="I187" i="4"/>
  <c r="U186" i="4"/>
  <c r="T186" i="4"/>
  <c r="S186" i="4"/>
  <c r="R186" i="4"/>
  <c r="Q186" i="4"/>
  <c r="P186" i="4"/>
  <c r="O186" i="4"/>
  <c r="N186" i="4"/>
  <c r="M186" i="4"/>
  <c r="L186" i="4"/>
  <c r="K186" i="4"/>
  <c r="J186" i="4"/>
  <c r="I186" i="4"/>
  <c r="U185" i="4"/>
  <c r="T185" i="4"/>
  <c r="S185" i="4"/>
  <c r="R185" i="4"/>
  <c r="Q185" i="4"/>
  <c r="P185" i="4"/>
  <c r="O185" i="4"/>
  <c r="N185" i="4"/>
  <c r="M185" i="4"/>
  <c r="L185" i="4"/>
  <c r="K185" i="4"/>
  <c r="J185" i="4"/>
  <c r="I185" i="4"/>
  <c r="U184" i="4"/>
  <c r="T184" i="4"/>
  <c r="S184" i="4"/>
  <c r="R184" i="4"/>
  <c r="Q184" i="4"/>
  <c r="P184" i="4"/>
  <c r="O184" i="4"/>
  <c r="N184" i="4"/>
  <c r="M184" i="4"/>
  <c r="L184" i="4"/>
  <c r="K184" i="4"/>
  <c r="J184" i="4"/>
  <c r="I184" i="4"/>
  <c r="U183" i="4"/>
  <c r="T183" i="4"/>
  <c r="S183" i="4"/>
  <c r="R183" i="4"/>
  <c r="Q183" i="4"/>
  <c r="P183" i="4"/>
  <c r="O183" i="4"/>
  <c r="N183" i="4"/>
  <c r="M183" i="4"/>
  <c r="L183" i="4"/>
  <c r="K183" i="4"/>
  <c r="J183" i="4"/>
  <c r="I183" i="4"/>
  <c r="U182" i="4"/>
  <c r="T182" i="4"/>
  <c r="S182" i="4"/>
  <c r="R182" i="4"/>
  <c r="Q182" i="4"/>
  <c r="P182" i="4"/>
  <c r="O182" i="4"/>
  <c r="N182" i="4"/>
  <c r="M182" i="4"/>
  <c r="L182" i="4"/>
  <c r="K182" i="4"/>
  <c r="J182" i="4"/>
  <c r="I182" i="4"/>
  <c r="U181" i="4"/>
  <c r="T181" i="4"/>
  <c r="S181" i="4"/>
  <c r="R181" i="4"/>
  <c r="Q181" i="4"/>
  <c r="P181" i="4"/>
  <c r="O181" i="4"/>
  <c r="N181" i="4"/>
  <c r="M181" i="4"/>
  <c r="L181" i="4"/>
  <c r="K181" i="4"/>
  <c r="J181" i="4"/>
  <c r="I181" i="4"/>
  <c r="U180" i="4"/>
  <c r="T180" i="4"/>
  <c r="S180" i="4"/>
  <c r="R180" i="4"/>
  <c r="Q180" i="4"/>
  <c r="P180" i="4"/>
  <c r="O180" i="4"/>
  <c r="N180" i="4"/>
  <c r="M180" i="4"/>
  <c r="L180" i="4"/>
  <c r="K180" i="4"/>
  <c r="J180" i="4"/>
  <c r="I180" i="4"/>
  <c r="U179" i="4"/>
  <c r="T179" i="4"/>
  <c r="S179" i="4"/>
  <c r="R179" i="4"/>
  <c r="Q179" i="4"/>
  <c r="P179" i="4"/>
  <c r="O179" i="4"/>
  <c r="N179" i="4"/>
  <c r="M179" i="4"/>
  <c r="L179" i="4"/>
  <c r="K179" i="4"/>
  <c r="J179" i="4"/>
  <c r="I179" i="4"/>
  <c r="U178" i="4"/>
  <c r="T178" i="4"/>
  <c r="S178" i="4"/>
  <c r="R178" i="4"/>
  <c r="Q178" i="4"/>
  <c r="P178" i="4"/>
  <c r="O178" i="4"/>
  <c r="N178" i="4"/>
  <c r="M178" i="4"/>
  <c r="L178" i="4"/>
  <c r="K178" i="4"/>
  <c r="J178" i="4"/>
  <c r="I178" i="4"/>
  <c r="U177" i="4"/>
  <c r="T177" i="4"/>
  <c r="S177" i="4"/>
  <c r="R177" i="4"/>
  <c r="Q177" i="4"/>
  <c r="P177" i="4"/>
  <c r="O177" i="4"/>
  <c r="N177" i="4"/>
  <c r="M177" i="4"/>
  <c r="L177" i="4"/>
  <c r="K177" i="4"/>
  <c r="J177" i="4"/>
  <c r="I177" i="4"/>
  <c r="U176" i="4"/>
  <c r="T176" i="4"/>
  <c r="S176" i="4"/>
  <c r="R176" i="4"/>
  <c r="Q176" i="4"/>
  <c r="P176" i="4"/>
  <c r="O176" i="4"/>
  <c r="N176" i="4"/>
  <c r="M176" i="4"/>
  <c r="L176" i="4"/>
  <c r="K176" i="4"/>
  <c r="J176" i="4"/>
  <c r="I176" i="4"/>
  <c r="U175" i="4"/>
  <c r="T175" i="4"/>
  <c r="S175" i="4"/>
  <c r="R175" i="4"/>
  <c r="Q175" i="4"/>
  <c r="P175" i="4"/>
  <c r="O175" i="4"/>
  <c r="N175" i="4"/>
  <c r="M175" i="4"/>
  <c r="L175" i="4"/>
  <c r="K175" i="4"/>
  <c r="J175" i="4"/>
  <c r="I175" i="4"/>
  <c r="U174" i="4"/>
  <c r="T174" i="4"/>
  <c r="S174" i="4"/>
  <c r="R174" i="4"/>
  <c r="Q174" i="4"/>
  <c r="P174" i="4"/>
  <c r="O174" i="4"/>
  <c r="N174" i="4"/>
  <c r="M174" i="4"/>
  <c r="L174" i="4"/>
  <c r="K174" i="4"/>
  <c r="J174" i="4"/>
  <c r="I174" i="4"/>
  <c r="U173" i="4"/>
  <c r="T173" i="4"/>
  <c r="S173" i="4"/>
  <c r="R173" i="4"/>
  <c r="Q173" i="4"/>
  <c r="P173" i="4"/>
  <c r="O173" i="4"/>
  <c r="N173" i="4"/>
  <c r="M173" i="4"/>
  <c r="L173" i="4"/>
  <c r="K173" i="4"/>
  <c r="J173" i="4"/>
  <c r="I173" i="4"/>
  <c r="U172" i="4"/>
  <c r="T172" i="4"/>
  <c r="S172" i="4"/>
  <c r="R172" i="4"/>
  <c r="Q172" i="4"/>
  <c r="P172" i="4"/>
  <c r="O172" i="4"/>
  <c r="N172" i="4"/>
  <c r="M172" i="4"/>
  <c r="L172" i="4"/>
  <c r="K172" i="4"/>
  <c r="J172" i="4"/>
  <c r="I172" i="4"/>
  <c r="U171" i="4"/>
  <c r="T171" i="4"/>
  <c r="S171" i="4"/>
  <c r="R171" i="4"/>
  <c r="Q171" i="4"/>
  <c r="P171" i="4"/>
  <c r="O171" i="4"/>
  <c r="N171" i="4"/>
  <c r="M171" i="4"/>
  <c r="L171" i="4"/>
  <c r="K171" i="4"/>
  <c r="J171" i="4"/>
  <c r="I171" i="4"/>
  <c r="U170" i="4"/>
  <c r="T170" i="4"/>
  <c r="S170" i="4"/>
  <c r="R170" i="4"/>
  <c r="Q170" i="4"/>
  <c r="P170" i="4"/>
  <c r="O170" i="4"/>
  <c r="N170" i="4"/>
  <c r="M170" i="4"/>
  <c r="L170" i="4"/>
  <c r="K170" i="4"/>
  <c r="J170" i="4"/>
  <c r="I170" i="4"/>
  <c r="U169" i="4"/>
  <c r="T169" i="4"/>
  <c r="S169" i="4"/>
  <c r="R169" i="4"/>
  <c r="Q169" i="4"/>
  <c r="P169" i="4"/>
  <c r="O169" i="4"/>
  <c r="N169" i="4"/>
  <c r="M169" i="4"/>
  <c r="L169" i="4"/>
  <c r="K169" i="4"/>
  <c r="J169" i="4"/>
  <c r="I169" i="4"/>
  <c r="U168" i="4"/>
  <c r="T168" i="4"/>
  <c r="S168" i="4"/>
  <c r="R168" i="4"/>
  <c r="Q168" i="4"/>
  <c r="P168" i="4"/>
  <c r="O168" i="4"/>
  <c r="N168" i="4"/>
  <c r="M168" i="4"/>
  <c r="L168" i="4"/>
  <c r="K168" i="4"/>
  <c r="J168" i="4"/>
  <c r="I168" i="4"/>
  <c r="U167" i="4"/>
  <c r="T167" i="4"/>
  <c r="S167" i="4"/>
  <c r="R167" i="4"/>
  <c r="Q167" i="4"/>
  <c r="P167" i="4"/>
  <c r="O167" i="4"/>
  <c r="N167" i="4"/>
  <c r="M167" i="4"/>
  <c r="L167" i="4"/>
  <c r="K167" i="4"/>
  <c r="J167" i="4"/>
  <c r="I167" i="4"/>
  <c r="U166" i="4"/>
  <c r="T166" i="4"/>
  <c r="S166" i="4"/>
  <c r="R166" i="4"/>
  <c r="Q166" i="4"/>
  <c r="P166" i="4"/>
  <c r="O166" i="4"/>
  <c r="N166" i="4"/>
  <c r="M166" i="4"/>
  <c r="L166" i="4"/>
  <c r="K166" i="4"/>
  <c r="J166" i="4"/>
  <c r="I166" i="4"/>
  <c r="U165" i="4"/>
  <c r="T165" i="4"/>
  <c r="S165" i="4"/>
  <c r="R165" i="4"/>
  <c r="Q165" i="4"/>
  <c r="P165" i="4"/>
  <c r="O165" i="4"/>
  <c r="N165" i="4"/>
  <c r="M165" i="4"/>
  <c r="L165" i="4"/>
  <c r="K165" i="4"/>
  <c r="J165" i="4"/>
  <c r="I165" i="4"/>
  <c r="U164" i="4"/>
  <c r="T164" i="4"/>
  <c r="S164" i="4"/>
  <c r="R164" i="4"/>
  <c r="Q164" i="4"/>
  <c r="P164" i="4"/>
  <c r="O164" i="4"/>
  <c r="N164" i="4"/>
  <c r="M164" i="4"/>
  <c r="L164" i="4"/>
  <c r="K164" i="4"/>
  <c r="J164" i="4"/>
  <c r="I164" i="4"/>
  <c r="U163" i="4"/>
  <c r="T163" i="4"/>
  <c r="S163" i="4"/>
  <c r="R163" i="4"/>
  <c r="Q163" i="4"/>
  <c r="P163" i="4"/>
  <c r="O163" i="4"/>
  <c r="N163" i="4"/>
  <c r="M163" i="4"/>
  <c r="L163" i="4"/>
  <c r="K163" i="4"/>
  <c r="J163" i="4"/>
  <c r="I163" i="4"/>
  <c r="U162" i="4"/>
  <c r="T162" i="4"/>
  <c r="S162" i="4"/>
  <c r="R162" i="4"/>
  <c r="Q162" i="4"/>
  <c r="P162" i="4"/>
  <c r="O162" i="4"/>
  <c r="N162" i="4"/>
  <c r="M162" i="4"/>
  <c r="L162" i="4"/>
  <c r="K162" i="4"/>
  <c r="J162" i="4"/>
  <c r="I162" i="4"/>
  <c r="U161" i="4"/>
  <c r="T161" i="4"/>
  <c r="S161" i="4"/>
  <c r="R161" i="4"/>
  <c r="Q161" i="4"/>
  <c r="P161" i="4"/>
  <c r="O161" i="4"/>
  <c r="N161" i="4"/>
  <c r="M161" i="4"/>
  <c r="L161" i="4"/>
  <c r="K161" i="4"/>
  <c r="J161" i="4"/>
  <c r="I161" i="4"/>
  <c r="U160" i="4"/>
  <c r="T160" i="4"/>
  <c r="S160" i="4"/>
  <c r="R160" i="4"/>
  <c r="Q160" i="4"/>
  <c r="P160" i="4"/>
  <c r="O160" i="4"/>
  <c r="N160" i="4"/>
  <c r="M160" i="4"/>
  <c r="L160" i="4"/>
  <c r="K160" i="4"/>
  <c r="J160" i="4"/>
  <c r="I160" i="4"/>
  <c r="U159" i="4"/>
  <c r="T159" i="4"/>
  <c r="S159" i="4"/>
  <c r="R159" i="4"/>
  <c r="Q159" i="4"/>
  <c r="P159" i="4"/>
  <c r="O159" i="4"/>
  <c r="N159" i="4"/>
  <c r="M159" i="4"/>
  <c r="L159" i="4"/>
  <c r="K159" i="4"/>
  <c r="J159" i="4"/>
  <c r="I159" i="4"/>
  <c r="U158" i="4"/>
  <c r="T158" i="4"/>
  <c r="S158" i="4"/>
  <c r="R158" i="4"/>
  <c r="Q158" i="4"/>
  <c r="P158" i="4"/>
  <c r="O158" i="4"/>
  <c r="N158" i="4"/>
  <c r="M158" i="4"/>
  <c r="L158" i="4"/>
  <c r="K158" i="4"/>
  <c r="J158" i="4"/>
  <c r="I158" i="4"/>
  <c r="U157" i="4"/>
  <c r="T157" i="4"/>
  <c r="S157" i="4"/>
  <c r="R157" i="4"/>
  <c r="Q157" i="4"/>
  <c r="P157" i="4"/>
  <c r="O157" i="4"/>
  <c r="N157" i="4"/>
  <c r="M157" i="4"/>
  <c r="L157" i="4"/>
  <c r="K157" i="4"/>
  <c r="J157" i="4"/>
  <c r="I157" i="4"/>
  <c r="U156" i="4"/>
  <c r="T156" i="4"/>
  <c r="S156" i="4"/>
  <c r="R156" i="4"/>
  <c r="Q156" i="4"/>
  <c r="P156" i="4"/>
  <c r="O156" i="4"/>
  <c r="N156" i="4"/>
  <c r="M156" i="4"/>
  <c r="L156" i="4"/>
  <c r="K156" i="4"/>
  <c r="J156" i="4"/>
  <c r="I156" i="4"/>
  <c r="U155" i="4"/>
  <c r="T155" i="4"/>
  <c r="S155" i="4"/>
  <c r="R155" i="4"/>
  <c r="Q155" i="4"/>
  <c r="P155" i="4"/>
  <c r="O155" i="4"/>
  <c r="N155" i="4"/>
  <c r="M155" i="4"/>
  <c r="L155" i="4"/>
  <c r="K155" i="4"/>
  <c r="J155" i="4"/>
  <c r="I155" i="4"/>
  <c r="U154" i="4"/>
  <c r="T154" i="4"/>
  <c r="S154" i="4"/>
  <c r="R154" i="4"/>
  <c r="Q154" i="4"/>
  <c r="P154" i="4"/>
  <c r="O154" i="4"/>
  <c r="N154" i="4"/>
  <c r="M154" i="4"/>
  <c r="L154" i="4"/>
  <c r="K154" i="4"/>
  <c r="J154" i="4"/>
  <c r="I154" i="4"/>
  <c r="U153" i="4"/>
  <c r="T153" i="4"/>
  <c r="S153" i="4"/>
  <c r="R153" i="4"/>
  <c r="Q153" i="4"/>
  <c r="P153" i="4"/>
  <c r="O153" i="4"/>
  <c r="N153" i="4"/>
  <c r="M153" i="4"/>
  <c r="L153" i="4"/>
  <c r="K153" i="4"/>
  <c r="J153" i="4"/>
  <c r="I153" i="4"/>
  <c r="U152" i="4"/>
  <c r="T152" i="4"/>
  <c r="S152" i="4"/>
  <c r="R152" i="4"/>
  <c r="Q152" i="4"/>
  <c r="P152" i="4"/>
  <c r="O152" i="4"/>
  <c r="N152" i="4"/>
  <c r="M152" i="4"/>
  <c r="L152" i="4"/>
  <c r="K152" i="4"/>
  <c r="J152" i="4"/>
  <c r="I152" i="4"/>
  <c r="U151" i="4"/>
  <c r="T151" i="4"/>
  <c r="S151" i="4"/>
  <c r="R151" i="4"/>
  <c r="Q151" i="4"/>
  <c r="P151" i="4"/>
  <c r="O151" i="4"/>
  <c r="N151" i="4"/>
  <c r="M151" i="4"/>
  <c r="L151" i="4"/>
  <c r="K151" i="4"/>
  <c r="J151" i="4"/>
  <c r="I151" i="4"/>
  <c r="U150" i="4"/>
  <c r="T150" i="4"/>
  <c r="S150" i="4"/>
  <c r="R150" i="4"/>
  <c r="Q150" i="4"/>
  <c r="P150" i="4"/>
  <c r="O150" i="4"/>
  <c r="N150" i="4"/>
  <c r="M150" i="4"/>
  <c r="L150" i="4"/>
  <c r="K150" i="4"/>
  <c r="J150" i="4"/>
  <c r="I150" i="4"/>
  <c r="U149" i="4"/>
  <c r="T149" i="4"/>
  <c r="S149" i="4"/>
  <c r="R149" i="4"/>
  <c r="Q149" i="4"/>
  <c r="P149" i="4"/>
  <c r="O149" i="4"/>
  <c r="N149" i="4"/>
  <c r="M149" i="4"/>
  <c r="L149" i="4"/>
  <c r="K149" i="4"/>
  <c r="J149" i="4"/>
  <c r="I149" i="4"/>
  <c r="U148" i="4"/>
  <c r="T148" i="4"/>
  <c r="S148" i="4"/>
  <c r="R148" i="4"/>
  <c r="Q148" i="4"/>
  <c r="P148" i="4"/>
  <c r="O148" i="4"/>
  <c r="N148" i="4"/>
  <c r="M148" i="4"/>
  <c r="L148" i="4"/>
  <c r="K148" i="4"/>
  <c r="J148" i="4"/>
  <c r="I148" i="4"/>
  <c r="U147" i="4"/>
  <c r="T147" i="4"/>
  <c r="S147" i="4"/>
  <c r="R147" i="4"/>
  <c r="Q147" i="4"/>
  <c r="P147" i="4"/>
  <c r="O147" i="4"/>
  <c r="N147" i="4"/>
  <c r="M147" i="4"/>
  <c r="L147" i="4"/>
  <c r="K147" i="4"/>
  <c r="J147" i="4"/>
  <c r="I147" i="4"/>
  <c r="U146" i="4"/>
  <c r="T146" i="4"/>
  <c r="S146" i="4"/>
  <c r="R146" i="4"/>
  <c r="Q146" i="4"/>
  <c r="P146" i="4"/>
  <c r="O146" i="4"/>
  <c r="N146" i="4"/>
  <c r="M146" i="4"/>
  <c r="L146" i="4"/>
  <c r="K146" i="4"/>
  <c r="J146" i="4"/>
  <c r="I146" i="4"/>
  <c r="U145" i="4"/>
  <c r="T145" i="4"/>
  <c r="S145" i="4"/>
  <c r="R145" i="4"/>
  <c r="Q145" i="4"/>
  <c r="P145" i="4"/>
  <c r="O145" i="4"/>
  <c r="N145" i="4"/>
  <c r="M145" i="4"/>
  <c r="L145" i="4"/>
  <c r="K145" i="4"/>
  <c r="J145" i="4"/>
  <c r="I145" i="4"/>
  <c r="U144" i="4"/>
  <c r="T144" i="4"/>
  <c r="S144" i="4"/>
  <c r="R144" i="4"/>
  <c r="Q144" i="4"/>
  <c r="P144" i="4"/>
  <c r="O144" i="4"/>
  <c r="N144" i="4"/>
  <c r="M144" i="4"/>
  <c r="L144" i="4"/>
  <c r="K144" i="4"/>
  <c r="J144" i="4"/>
  <c r="I144" i="4"/>
  <c r="U143" i="4"/>
  <c r="T143" i="4"/>
  <c r="S143" i="4"/>
  <c r="R143" i="4"/>
  <c r="Q143" i="4"/>
  <c r="P143" i="4"/>
  <c r="O143" i="4"/>
  <c r="N143" i="4"/>
  <c r="M143" i="4"/>
  <c r="L143" i="4"/>
  <c r="K143" i="4"/>
  <c r="J143" i="4"/>
  <c r="I143" i="4"/>
  <c r="U142" i="4"/>
  <c r="T142" i="4"/>
  <c r="S142" i="4"/>
  <c r="R142" i="4"/>
  <c r="Q142" i="4"/>
  <c r="P142" i="4"/>
  <c r="O142" i="4"/>
  <c r="N142" i="4"/>
  <c r="M142" i="4"/>
  <c r="L142" i="4"/>
  <c r="K142" i="4"/>
  <c r="J142" i="4"/>
  <c r="I142" i="4"/>
  <c r="U141" i="4"/>
  <c r="T141" i="4"/>
  <c r="S141" i="4"/>
  <c r="R141" i="4"/>
  <c r="Q141" i="4"/>
  <c r="P141" i="4"/>
  <c r="O141" i="4"/>
  <c r="N141" i="4"/>
  <c r="M141" i="4"/>
  <c r="L141" i="4"/>
  <c r="K141" i="4"/>
  <c r="J141" i="4"/>
  <c r="I141" i="4"/>
  <c r="U140" i="4"/>
  <c r="T140" i="4"/>
  <c r="S140" i="4"/>
  <c r="R140" i="4"/>
  <c r="Q140" i="4"/>
  <c r="P140" i="4"/>
  <c r="O140" i="4"/>
  <c r="N140" i="4"/>
  <c r="M140" i="4"/>
  <c r="L140" i="4"/>
  <c r="K140" i="4"/>
  <c r="J140" i="4"/>
  <c r="I140" i="4"/>
  <c r="U139" i="4"/>
  <c r="T139" i="4"/>
  <c r="S139" i="4"/>
  <c r="R139" i="4"/>
  <c r="Q139" i="4"/>
  <c r="P139" i="4"/>
  <c r="O139" i="4"/>
  <c r="N139" i="4"/>
  <c r="M139" i="4"/>
  <c r="L139" i="4"/>
  <c r="K139" i="4"/>
  <c r="J139" i="4"/>
  <c r="I139" i="4"/>
  <c r="U138" i="4"/>
  <c r="T138" i="4"/>
  <c r="S138" i="4"/>
  <c r="R138" i="4"/>
  <c r="Q138" i="4"/>
  <c r="P138" i="4"/>
  <c r="O138" i="4"/>
  <c r="N138" i="4"/>
  <c r="M138" i="4"/>
  <c r="L138" i="4"/>
  <c r="K138" i="4"/>
  <c r="J138" i="4"/>
  <c r="I138" i="4"/>
  <c r="U137" i="4"/>
  <c r="T137" i="4"/>
  <c r="S137" i="4"/>
  <c r="R137" i="4"/>
  <c r="Q137" i="4"/>
  <c r="P137" i="4"/>
  <c r="O137" i="4"/>
  <c r="N137" i="4"/>
  <c r="M137" i="4"/>
  <c r="L137" i="4"/>
  <c r="K137" i="4"/>
  <c r="J137" i="4"/>
  <c r="I137" i="4"/>
  <c r="U136" i="4"/>
  <c r="T136" i="4"/>
  <c r="S136" i="4"/>
  <c r="R136" i="4"/>
  <c r="Q136" i="4"/>
  <c r="P136" i="4"/>
  <c r="O136" i="4"/>
  <c r="N136" i="4"/>
  <c r="M136" i="4"/>
  <c r="L136" i="4"/>
  <c r="K136" i="4"/>
  <c r="J136" i="4"/>
  <c r="I136" i="4"/>
  <c r="U135" i="4"/>
  <c r="T135" i="4"/>
  <c r="S135" i="4"/>
  <c r="R135" i="4"/>
  <c r="Q135" i="4"/>
  <c r="P135" i="4"/>
  <c r="O135" i="4"/>
  <c r="N135" i="4"/>
  <c r="M135" i="4"/>
  <c r="L135" i="4"/>
  <c r="K135" i="4"/>
  <c r="J135" i="4"/>
  <c r="I135" i="4"/>
  <c r="U134" i="4"/>
  <c r="T134" i="4"/>
  <c r="S134" i="4"/>
  <c r="R134" i="4"/>
  <c r="Q134" i="4"/>
  <c r="P134" i="4"/>
  <c r="O134" i="4"/>
  <c r="N134" i="4"/>
  <c r="M134" i="4"/>
  <c r="L134" i="4"/>
  <c r="K134" i="4"/>
  <c r="J134" i="4"/>
  <c r="I134" i="4"/>
  <c r="U133" i="4"/>
  <c r="T133" i="4"/>
  <c r="S133" i="4"/>
  <c r="R133" i="4"/>
  <c r="Q133" i="4"/>
  <c r="P133" i="4"/>
  <c r="O133" i="4"/>
  <c r="N133" i="4"/>
  <c r="M133" i="4"/>
  <c r="L133" i="4"/>
  <c r="K133" i="4"/>
  <c r="J133" i="4"/>
  <c r="I133" i="4"/>
  <c r="U132" i="4"/>
  <c r="T132" i="4"/>
  <c r="S132" i="4"/>
  <c r="R132" i="4"/>
  <c r="Q132" i="4"/>
  <c r="P132" i="4"/>
  <c r="O132" i="4"/>
  <c r="N132" i="4"/>
  <c r="M132" i="4"/>
  <c r="L132" i="4"/>
  <c r="K132" i="4"/>
  <c r="J132" i="4"/>
  <c r="I132" i="4"/>
  <c r="U131" i="4"/>
  <c r="T131" i="4"/>
  <c r="S131" i="4"/>
  <c r="R131" i="4"/>
  <c r="Q131" i="4"/>
  <c r="P131" i="4"/>
  <c r="O131" i="4"/>
  <c r="N131" i="4"/>
  <c r="M131" i="4"/>
  <c r="L131" i="4"/>
  <c r="K131" i="4"/>
  <c r="J131" i="4"/>
  <c r="I131" i="4"/>
  <c r="U130" i="4"/>
  <c r="T130" i="4"/>
  <c r="S130" i="4"/>
  <c r="R130" i="4"/>
  <c r="Q130" i="4"/>
  <c r="P130" i="4"/>
  <c r="O130" i="4"/>
  <c r="N130" i="4"/>
  <c r="M130" i="4"/>
  <c r="L130" i="4"/>
  <c r="K130" i="4"/>
  <c r="J130" i="4"/>
  <c r="I130" i="4"/>
  <c r="U129" i="4"/>
  <c r="T129" i="4"/>
  <c r="S129" i="4"/>
  <c r="R129" i="4"/>
  <c r="Q129" i="4"/>
  <c r="P129" i="4"/>
  <c r="O129" i="4"/>
  <c r="N129" i="4"/>
  <c r="M129" i="4"/>
  <c r="L129" i="4"/>
  <c r="K129" i="4"/>
  <c r="J129" i="4"/>
  <c r="I129" i="4"/>
  <c r="U128" i="4"/>
  <c r="T128" i="4"/>
  <c r="S128" i="4"/>
  <c r="R128" i="4"/>
  <c r="Q128" i="4"/>
  <c r="P128" i="4"/>
  <c r="O128" i="4"/>
  <c r="N128" i="4"/>
  <c r="M128" i="4"/>
  <c r="L128" i="4"/>
  <c r="K128" i="4"/>
  <c r="J128" i="4"/>
  <c r="I128" i="4"/>
  <c r="U127" i="4"/>
  <c r="T127" i="4"/>
  <c r="S127" i="4"/>
  <c r="R127" i="4"/>
  <c r="Q127" i="4"/>
  <c r="P127" i="4"/>
  <c r="O127" i="4"/>
  <c r="N127" i="4"/>
  <c r="M127" i="4"/>
  <c r="L127" i="4"/>
  <c r="K127" i="4"/>
  <c r="J127" i="4"/>
  <c r="I127" i="4"/>
  <c r="U126" i="4"/>
  <c r="T126" i="4"/>
  <c r="S126" i="4"/>
  <c r="R126" i="4"/>
  <c r="Q126" i="4"/>
  <c r="P126" i="4"/>
  <c r="O126" i="4"/>
  <c r="N126" i="4"/>
  <c r="M126" i="4"/>
  <c r="L126" i="4"/>
  <c r="K126" i="4"/>
  <c r="J126" i="4"/>
  <c r="I126" i="4"/>
  <c r="U125" i="4"/>
  <c r="T125" i="4"/>
  <c r="S125" i="4"/>
  <c r="R125" i="4"/>
  <c r="Q125" i="4"/>
  <c r="P125" i="4"/>
  <c r="O125" i="4"/>
  <c r="N125" i="4"/>
  <c r="M125" i="4"/>
  <c r="L125" i="4"/>
  <c r="K125" i="4"/>
  <c r="J125" i="4"/>
  <c r="I125" i="4"/>
  <c r="U124" i="4"/>
  <c r="T124" i="4"/>
  <c r="S124" i="4"/>
  <c r="R124" i="4"/>
  <c r="Q124" i="4"/>
  <c r="P124" i="4"/>
  <c r="O124" i="4"/>
  <c r="N124" i="4"/>
  <c r="M124" i="4"/>
  <c r="L124" i="4"/>
  <c r="K124" i="4"/>
  <c r="J124" i="4"/>
  <c r="I124" i="4"/>
  <c r="U123" i="4"/>
  <c r="T123" i="4"/>
  <c r="S123" i="4"/>
  <c r="R123" i="4"/>
  <c r="Q123" i="4"/>
  <c r="P123" i="4"/>
  <c r="O123" i="4"/>
  <c r="N123" i="4"/>
  <c r="M123" i="4"/>
  <c r="L123" i="4"/>
  <c r="K123" i="4"/>
  <c r="J123" i="4"/>
  <c r="I123" i="4"/>
  <c r="U122" i="4"/>
  <c r="T122" i="4"/>
  <c r="S122" i="4"/>
  <c r="R122" i="4"/>
  <c r="Q122" i="4"/>
  <c r="P122" i="4"/>
  <c r="O122" i="4"/>
  <c r="N122" i="4"/>
  <c r="M122" i="4"/>
  <c r="L122" i="4"/>
  <c r="K122" i="4"/>
  <c r="J122" i="4"/>
  <c r="I122" i="4"/>
  <c r="U121" i="4"/>
  <c r="T121" i="4"/>
  <c r="S121" i="4"/>
  <c r="R121" i="4"/>
  <c r="Q121" i="4"/>
  <c r="P121" i="4"/>
  <c r="O121" i="4"/>
  <c r="N121" i="4"/>
  <c r="M121" i="4"/>
  <c r="L121" i="4"/>
  <c r="K121" i="4"/>
  <c r="J121" i="4"/>
  <c r="I121" i="4"/>
  <c r="U120" i="4"/>
  <c r="T120" i="4"/>
  <c r="S120" i="4"/>
  <c r="R120" i="4"/>
  <c r="Q120" i="4"/>
  <c r="P120" i="4"/>
  <c r="O120" i="4"/>
  <c r="N120" i="4"/>
  <c r="M120" i="4"/>
  <c r="L120" i="4"/>
  <c r="K120" i="4"/>
  <c r="J120" i="4"/>
  <c r="I120" i="4"/>
  <c r="U119" i="4"/>
  <c r="T119" i="4"/>
  <c r="S119" i="4"/>
  <c r="R119" i="4"/>
  <c r="Q119" i="4"/>
  <c r="P119" i="4"/>
  <c r="O119" i="4"/>
  <c r="N119" i="4"/>
  <c r="M119" i="4"/>
  <c r="L119" i="4"/>
  <c r="K119" i="4"/>
  <c r="J119" i="4"/>
  <c r="I119" i="4"/>
  <c r="U118" i="4"/>
  <c r="T118" i="4"/>
  <c r="S118" i="4"/>
  <c r="R118" i="4"/>
  <c r="Q118" i="4"/>
  <c r="P118" i="4"/>
  <c r="O118" i="4"/>
  <c r="N118" i="4"/>
  <c r="M118" i="4"/>
  <c r="L118" i="4"/>
  <c r="K118" i="4"/>
  <c r="J118" i="4"/>
  <c r="I118" i="4"/>
  <c r="U117" i="4"/>
  <c r="T117" i="4"/>
  <c r="S117" i="4"/>
  <c r="R117" i="4"/>
  <c r="Q117" i="4"/>
  <c r="P117" i="4"/>
  <c r="O117" i="4"/>
  <c r="N117" i="4"/>
  <c r="M117" i="4"/>
  <c r="L117" i="4"/>
  <c r="K117" i="4"/>
  <c r="J117" i="4"/>
  <c r="I117" i="4"/>
  <c r="U116" i="4"/>
  <c r="T116" i="4"/>
  <c r="S116" i="4"/>
  <c r="R116" i="4"/>
  <c r="Q116" i="4"/>
  <c r="P116" i="4"/>
  <c r="O116" i="4"/>
  <c r="N116" i="4"/>
  <c r="M116" i="4"/>
  <c r="L116" i="4"/>
  <c r="K116" i="4"/>
  <c r="J116" i="4"/>
  <c r="I116" i="4"/>
  <c r="U115" i="4"/>
  <c r="T115" i="4"/>
  <c r="S115" i="4"/>
  <c r="R115" i="4"/>
  <c r="Q115" i="4"/>
  <c r="P115" i="4"/>
  <c r="O115" i="4"/>
  <c r="N115" i="4"/>
  <c r="M115" i="4"/>
  <c r="L115" i="4"/>
  <c r="K115" i="4"/>
  <c r="J115" i="4"/>
  <c r="I115" i="4"/>
  <c r="U114" i="4"/>
  <c r="T114" i="4"/>
  <c r="S114" i="4"/>
  <c r="R114" i="4"/>
  <c r="Q114" i="4"/>
  <c r="P114" i="4"/>
  <c r="O114" i="4"/>
  <c r="N114" i="4"/>
  <c r="M114" i="4"/>
  <c r="L114" i="4"/>
  <c r="K114" i="4"/>
  <c r="J114" i="4"/>
  <c r="I114" i="4"/>
  <c r="U113" i="4"/>
  <c r="T113" i="4"/>
  <c r="S113" i="4"/>
  <c r="R113" i="4"/>
  <c r="Q113" i="4"/>
  <c r="P113" i="4"/>
  <c r="O113" i="4"/>
  <c r="N113" i="4"/>
  <c r="M113" i="4"/>
  <c r="L113" i="4"/>
  <c r="K113" i="4"/>
  <c r="J113" i="4"/>
  <c r="I113" i="4"/>
  <c r="U112" i="4"/>
  <c r="T112" i="4"/>
  <c r="S112" i="4"/>
  <c r="R112" i="4"/>
  <c r="Q112" i="4"/>
  <c r="P112" i="4"/>
  <c r="O112" i="4"/>
  <c r="N112" i="4"/>
  <c r="M112" i="4"/>
  <c r="L112" i="4"/>
  <c r="K112" i="4"/>
  <c r="J112" i="4"/>
  <c r="I112" i="4"/>
  <c r="U111" i="4"/>
  <c r="T111" i="4"/>
  <c r="S111" i="4"/>
  <c r="R111" i="4"/>
  <c r="Q111" i="4"/>
  <c r="P111" i="4"/>
  <c r="O111" i="4"/>
  <c r="N111" i="4"/>
  <c r="M111" i="4"/>
  <c r="L111" i="4"/>
  <c r="K111" i="4"/>
  <c r="J111" i="4"/>
  <c r="I111" i="4"/>
  <c r="U110" i="4"/>
  <c r="T110" i="4"/>
  <c r="S110" i="4"/>
  <c r="R110" i="4"/>
  <c r="Q110" i="4"/>
  <c r="P110" i="4"/>
  <c r="O110" i="4"/>
  <c r="N110" i="4"/>
  <c r="M110" i="4"/>
  <c r="L110" i="4"/>
  <c r="K110" i="4"/>
  <c r="J110" i="4"/>
  <c r="I110" i="4"/>
  <c r="V10" i="4" l="1"/>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V55" i="4"/>
  <c r="V56" i="4"/>
  <c r="V57" i="4"/>
  <c r="V58" i="4"/>
  <c r="V59" i="4"/>
  <c r="V60" i="4"/>
  <c r="V61" i="4"/>
  <c r="V62" i="4"/>
  <c r="V63" i="4"/>
  <c r="V64" i="4"/>
  <c r="V65" i="4"/>
  <c r="V66" i="4"/>
  <c r="V67" i="4"/>
  <c r="V68" i="4"/>
  <c r="V69" i="4"/>
  <c r="V70" i="4"/>
  <c r="V71" i="4"/>
  <c r="V72" i="4"/>
  <c r="V73" i="4"/>
  <c r="V74" i="4"/>
  <c r="V75" i="4"/>
  <c r="V76" i="4"/>
  <c r="V77" i="4"/>
  <c r="V78" i="4"/>
  <c r="V79" i="4"/>
  <c r="V80" i="4"/>
  <c r="V81" i="4"/>
  <c r="V82" i="4"/>
  <c r="V83" i="4"/>
  <c r="V84" i="4"/>
  <c r="V85" i="4"/>
  <c r="V86" i="4"/>
  <c r="V87" i="4"/>
  <c r="V88" i="4"/>
  <c r="V89" i="4"/>
  <c r="V90" i="4"/>
  <c r="V91" i="4"/>
  <c r="V92" i="4"/>
  <c r="V93" i="4"/>
  <c r="V94" i="4"/>
  <c r="V95" i="4"/>
  <c r="V96" i="4"/>
  <c r="V97" i="4"/>
  <c r="V98" i="4"/>
  <c r="V99" i="4"/>
  <c r="V100" i="4"/>
  <c r="V101" i="4"/>
  <c r="V102" i="4"/>
  <c r="V103" i="4"/>
  <c r="V104" i="4"/>
  <c r="V105" i="4"/>
  <c r="V106" i="4"/>
  <c r="V107" i="4"/>
  <c r="V108" i="4"/>
  <c r="V109" i="4"/>
  <c r="V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7" i="4"/>
  <c r="T88" i="4"/>
  <c r="T89" i="4"/>
  <c r="T90" i="4"/>
  <c r="T91" i="4"/>
  <c r="T92" i="4"/>
  <c r="T93" i="4"/>
  <c r="T94" i="4"/>
  <c r="T95" i="4"/>
  <c r="T96" i="4"/>
  <c r="T97" i="4"/>
  <c r="T98" i="4"/>
  <c r="T99" i="4"/>
  <c r="T100" i="4"/>
  <c r="T101" i="4"/>
  <c r="T102" i="4"/>
  <c r="T103" i="4"/>
  <c r="T104" i="4"/>
  <c r="T105" i="4"/>
  <c r="T106" i="4"/>
  <c r="T107" i="4"/>
  <c r="T108" i="4"/>
  <c r="T109" i="4"/>
  <c r="T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S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U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97" i="4"/>
  <c r="R98" i="4"/>
  <c r="R99" i="4"/>
  <c r="R100" i="4"/>
  <c r="R101" i="4"/>
  <c r="R102" i="4"/>
  <c r="R103" i="4"/>
  <c r="R104" i="4"/>
  <c r="R105" i="4"/>
  <c r="R106" i="4"/>
  <c r="R107" i="4"/>
  <c r="R108" i="4"/>
  <c r="R109" i="4"/>
  <c r="R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86" i="4"/>
  <c r="P87" i="4"/>
  <c r="P88" i="4"/>
  <c r="P89" i="4"/>
  <c r="P90" i="4"/>
  <c r="P91" i="4"/>
  <c r="P92" i="4"/>
  <c r="P93" i="4"/>
  <c r="P94" i="4"/>
  <c r="P95" i="4"/>
  <c r="P96" i="4"/>
  <c r="P97" i="4"/>
  <c r="P98" i="4"/>
  <c r="P99" i="4"/>
  <c r="P100" i="4"/>
  <c r="P101" i="4"/>
  <c r="P102" i="4"/>
  <c r="P103" i="4"/>
  <c r="P104" i="4"/>
  <c r="P105" i="4"/>
  <c r="P106" i="4"/>
  <c r="P107" i="4"/>
  <c r="P108" i="4"/>
  <c r="P109" i="4"/>
  <c r="P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9" i="4"/>
</calcChain>
</file>

<file path=xl/comments1.xml><?xml version="1.0" encoding="utf-8"?>
<comments xmlns="http://schemas.openxmlformats.org/spreadsheetml/2006/main">
  <authors>
    <author/>
    <author>Catherine_2</author>
  </authors>
  <commentList>
    <comment ref="B8" authorId="0">
      <text>
        <r>
          <rPr>
            <sz val="8"/>
            <color rgb="FF000000"/>
            <rFont val="Tahoma"/>
            <family val="2"/>
            <charset val="1"/>
          </rPr>
          <t>The date on which the work described was completed; given in the standard ‘YYYY-MM-DD’ format (with hyphens).</t>
        </r>
      </text>
    </comment>
    <comment ref="B9" authorId="0">
      <text>
        <r>
          <rPr>
            <sz val="8"/>
            <color rgb="FF000000"/>
            <rFont val="Tahoma"/>
            <family val="2"/>
            <charset val="1"/>
          </rPr>
          <t>The (stable) primary contact person for this data set; this could be the experimenter, lab head, line manager etc. Where responsibility rests with an institutional role (e.g., one of a number of duty officers) rather than a person, give the official name of the role rather than any one person.</t>
        </r>
      </text>
    </comment>
    <comment ref="B14" authorId="0">
      <text>
        <r>
          <rPr>
            <sz val="8"/>
            <color rgb="FF000000"/>
            <rFont val="Tahoma"/>
            <family val="2"/>
            <charset val="1"/>
          </rPr>
          <t>Describe how original starting sample material was generated or where it was obtained. Starting material descriptions are further delineated by biologically or chemically derived material.</t>
        </r>
      </text>
    </comment>
    <comment ref="B17" authorId="0">
      <text>
        <r>
          <rPr>
            <sz val="8"/>
            <color rgb="FF000000"/>
            <rFont val="Tahoma"/>
            <family val="2"/>
            <charset val="1"/>
          </rPr>
          <t>(e.g. CHO, HEK, NS0 etc.)</t>
        </r>
      </text>
    </comment>
    <comment ref="B18" authorId="0">
      <text>
        <r>
          <rPr>
            <sz val="8"/>
            <color rgb="FF000000"/>
            <rFont val="Tahoma"/>
            <family val="2"/>
            <charset val="1"/>
          </rPr>
          <t>growth/harvest conditions should be specified. Any modifications to cells that influence the characteristics of the starting material (e.g. genetic manipulations) should also be stated.</t>
        </r>
      </text>
    </comment>
    <comment ref="B23" authorId="1">
      <text>
        <r>
          <rPr>
            <sz val="8"/>
            <color indexed="81"/>
            <rFont val="Tahoma"/>
            <family val="2"/>
          </rPr>
          <t>Uniprot Id ex. PQ2771</t>
        </r>
      </text>
    </comment>
    <comment ref="B27" authorId="0">
      <text>
        <r>
          <rPr>
            <sz val="8"/>
            <color rgb="FF000000"/>
            <rFont val="Tahoma"/>
            <family val="2"/>
            <charset val="1"/>
          </rPr>
          <t>If samples were synthetically derived, provide information</t>
        </r>
      </text>
    </comment>
    <comment ref="B28" authorId="0">
      <text>
        <r>
          <rPr>
            <sz val="8"/>
            <color rgb="FF000000"/>
            <rFont val="Tahoma"/>
            <family val="2"/>
            <charset val="1"/>
          </rPr>
          <t>Define the type of starting material used or produced that contains the oligosaccharide to be used/analysed in subsequent experiments. These may include glycoprotein(s), proteoglycan, glycolipid, GPI-anchored, free-oligosaccharides, sugar-nucleotides or synthetically derived material but are not limited to these definitions</t>
        </r>
      </text>
    </comment>
    <comment ref="B30" authorId="0">
      <text>
        <r>
          <rPr>
            <sz val="8"/>
            <color rgb="FF000000"/>
            <rFont val="Tahoma"/>
            <family val="2"/>
            <charset val="1"/>
          </rPr>
          <t>Processing may include methods to remove the oligosaccharide from the starting material prior to downstream experiments or conversely the starting material may also be altered so the oligosaccharide remains conjugated to non-carbohydrate material such as chemical (e.g. linker) or biological (e.g. peptides) components.</t>
        </r>
      </text>
    </comment>
    <comment ref="B32" authorId="0">
      <text>
        <r>
          <rPr>
            <sz val="8"/>
            <color rgb="FF000000"/>
            <rFont val="Tahoma"/>
            <family val="2"/>
            <charset val="1"/>
          </rPr>
          <t>Describe any enzymes used to for the purpose of oligosaccharide removal (e.g. PNGase F) or for modification of the starting material (e.g. trypsin protease).</t>
        </r>
      </text>
    </comment>
    <comment ref="B33" authorId="0">
      <text>
        <r>
          <rPr>
            <sz val="8"/>
            <color rgb="FF000000"/>
            <rFont val="Tahoma"/>
            <family val="2"/>
            <charset val="1"/>
          </rPr>
          <t>Specify where it was obtained (vendor) or for enzymes produced in-house, describe expression and purification procedure.</t>
        </r>
      </text>
    </comment>
    <comment ref="B34" authorId="0">
      <text>
        <r>
          <rPr>
            <sz val="8"/>
            <color rgb="FF000000"/>
            <rFont val="Tahoma"/>
            <family val="2"/>
            <charset val="1"/>
          </rPr>
          <t>State if sample material was treated in-solution or immobilized (SDS-PAGE, PVDF etc.) as well as temperature, duration, volume, enzyme concentration.</t>
        </r>
      </text>
    </comment>
    <comment ref="B36" authorId="0">
      <text>
        <r>
          <rPr>
            <sz val="8"/>
            <color rgb="FF000000"/>
            <rFont val="Tahoma"/>
            <family val="2"/>
            <charset val="1"/>
          </rPr>
          <t>E.g. (hydrazinolysis, β-elimination etc.)</t>
        </r>
      </text>
    </comment>
    <comment ref="B45" authorId="0">
      <text>
        <r>
          <rPr>
            <sz val="8"/>
            <color rgb="FF000000"/>
            <rFont val="Tahoma"/>
            <family val="2"/>
            <charset val="1"/>
          </rPr>
          <t>(e.g. hydrolysis, sample tagging (including fluorescent labels), isotopic labelling, permethylation/peracetylation, etc.).</t>
        </r>
      </text>
    </comment>
    <comment ref="B48" authorId="0">
      <text>
        <r>
          <rPr>
            <sz val="8"/>
            <color rgb="FF000000"/>
            <rFont val="Tahoma"/>
            <family val="2"/>
            <charset val="1"/>
          </rPr>
          <t>Specify all steps used to purify starting material after isolation/modification steps. Examples of procedures include solid phase extraction (SPE), liquid-liquid extraction or other chromatographic methods. For each method describe the all experimental materials (e.g. stationary phase) and methods (e.g. flow rates, fractionation etc.).</t>
        </r>
      </text>
    </comment>
    <comment ref="B50" authorId="0">
      <text>
        <r>
          <rPr>
            <sz val="8"/>
            <color rgb="FF000000"/>
            <rFont val="Tahoma"/>
            <family val="2"/>
            <charset val="1"/>
          </rPr>
          <t>Name or specify the type of sample material to be analysed or used in other experiments. These may include but are not limited to glycoconjugates, glycosaminoglycans, N- or O-glycans, glycopeptides, glycolipids, monosaccharides, poly- and oligosaccharides</t>
        </r>
      </text>
    </comment>
  </commentList>
</comments>
</file>

<file path=xl/comments2.xml><?xml version="1.0" encoding="utf-8"?>
<comments xmlns="http://schemas.openxmlformats.org/spreadsheetml/2006/main">
  <authors>
    <author/>
  </authors>
  <commentList>
    <comment ref="B8" authorId="0">
      <text>
        <r>
          <rPr>
            <sz val="8"/>
            <color rgb="FF000000"/>
            <rFont val="Tahoma"/>
            <family val="2"/>
            <charset val="1"/>
          </rPr>
          <t>The date on which the work described was completed; given in the standard ‘YYYY-MM-DD’ format (with hyphens).</t>
        </r>
      </text>
    </comment>
    <comment ref="B9" authorId="0">
      <text>
        <r>
          <rPr>
            <sz val="8"/>
            <color rgb="FF000000"/>
            <rFont val="Tahoma"/>
            <family val="2"/>
            <charset val="1"/>
          </rPr>
          <t>The (stable) primary contact person for this data set; this could be the experimenter, lab head, line manager etc. Where responsibility rests with an institutional role (e.g., one of a number of duty officers) rather than a person, give the official name of the role rather than any one person.</t>
        </r>
      </text>
    </comment>
  </commentList>
</comments>
</file>

<file path=xl/comments3.xml><?xml version="1.0" encoding="utf-8"?>
<comments xmlns="http://schemas.openxmlformats.org/spreadsheetml/2006/main">
  <authors>
    <author/>
  </authors>
  <commentList>
    <comment ref="B9" authorId="0">
      <text>
        <r>
          <rPr>
            <sz val="8"/>
            <color rgb="FF000000"/>
            <rFont val="Tahoma"/>
            <family val="2"/>
            <charset val="1"/>
          </rPr>
          <t>The date on which the work described was completed; given in the standard ‘YYYY-MM-DD’ format (with hyphens).</t>
        </r>
      </text>
    </comment>
    <comment ref="B10" authorId="0">
      <text>
        <r>
          <rPr>
            <sz val="8"/>
            <color rgb="FF000000"/>
            <rFont val="Tahoma"/>
            <family val="2"/>
            <charset val="1"/>
          </rPr>
          <t>The (stable) primary contact person for this data set; this could be the experimenter, lab head, line manager etc. Where responsibility rests with an institutional role (e.g., one of a number of duty officers) rather than a person, give the official name of the role rather than any one person.</t>
        </r>
      </text>
    </comment>
    <comment ref="B13" authorId="0">
      <text>
        <r>
          <rPr>
            <sz val="8"/>
            <color rgb="FF000000"/>
            <rFont val="Tahoma"/>
            <family val="2"/>
            <charset val="1"/>
          </rPr>
          <t>The manufacturing company name for the mass spectrometer.</t>
        </r>
      </text>
    </comment>
    <comment ref="B14" authorId="0">
      <text>
        <r>
          <rPr>
            <sz val="8"/>
            <color rgb="FF000000"/>
            <rFont val="Tahoma"/>
            <family val="2"/>
            <charset val="1"/>
          </rPr>
          <t>The model name for the mass spectrometer.</t>
        </r>
      </text>
    </comment>
    <comment ref="B15" authorId="0">
      <text>
        <r>
          <rPr>
            <sz val="8"/>
            <color rgb="FF000000"/>
            <rFont val="Tahoma"/>
            <family val="2"/>
            <charset val="1"/>
          </rPr>
          <t>Any significant (i.e., affecting behaviour) deviations from the manufacturer’s specification for the mass spectrometer.</t>
        </r>
      </text>
    </comment>
    <comment ref="B18" authorId="0">
      <text>
        <r>
          <rPr>
            <sz val="8"/>
            <color rgb="FF000000"/>
            <rFont val="Tahoma"/>
            <family val="2"/>
            <charset val="1"/>
          </rPr>
          <t>The instrument management and data analysis package name</t>
        </r>
      </text>
    </comment>
    <comment ref="B21" authorId="0">
      <text>
        <r>
          <rPr>
            <sz val="8"/>
            <color rgb="FF000000"/>
            <rFont val="Tahoma"/>
            <family val="2"/>
            <charset val="1"/>
          </rPr>
          <t>(e.g. open source, commercial)</t>
        </r>
      </text>
    </comment>
    <comment ref="B23" authorId="0">
      <text>
        <r>
          <rPr>
            <sz val="8"/>
            <color rgb="FF000000"/>
            <rFont val="Tahoma"/>
            <family val="2"/>
            <charset val="1"/>
          </rPr>
          <t>The list of conditions that cause the switch from survey or zoom mode (MS^1) to or tandem mode (MS^n where n &gt; 1); e.g., ‘parent ion’ mass lists, neutral loss criteria and so on.</t>
        </r>
      </text>
    </comment>
    <comment ref="B24" authorId="0">
      <text>
        <r>
          <rPr>
            <sz val="8"/>
            <color rgb="FF000000"/>
            <rFont val="Tahoma"/>
            <family val="2"/>
            <charset val="1"/>
          </rPr>
          <t>For tandem instruments (i.e., multi-stage instruments such as triple quads and TOF-TOFs, plus ion traps and equivalents) the total width (i.e., not half for plus-or-minus) of the gate applied around a selected precursor ion m/z, provided for all levels or by MS level.</t>
        </r>
      </text>
    </comment>
    <comment ref="B25" authorId="0">
      <text>
        <r>
          <rPr>
            <sz val="8"/>
            <color rgb="FF000000"/>
            <rFont val="Tahoma"/>
            <family val="2"/>
            <charset val="1"/>
          </rPr>
          <t>The location and name under which the mass spectrometer’s parameter settings file for the run is stored, if available. Ideally this should be a URI including filename, or most preferably an LSID, where feasible. Location of file should be mentioned.</t>
        </r>
      </text>
    </comment>
    <comment ref="B28" authorId="0">
      <text>
        <r>
          <rPr>
            <sz val="8"/>
            <color rgb="FF000000"/>
            <rFont val="Tahoma"/>
            <family val="2"/>
            <charset val="1"/>
          </rPr>
          <t>Whether the sprayer is fed (by, for example, chromatography or CE) or is loaded with sample once (before spraying).</t>
        </r>
      </text>
    </comment>
    <comment ref="B30" authorId="0">
      <text>
        <r>
          <rPr>
            <sz val="8"/>
            <color rgb="FF000000"/>
            <rFont val="Tahoma"/>
            <family val="2"/>
            <charset val="1"/>
          </rPr>
          <t>Where the interface was bought from, plus its catalog number; list any modifications made to the standard specification. If the interface is entirely custom-built, describe it or provide a reference if available.</t>
        </r>
      </text>
    </comment>
    <comment ref="B32" authorId="0">
      <text>
        <r>
          <rPr>
            <sz val="8"/>
            <color rgb="FF000000"/>
            <rFont val="Tahoma"/>
            <family val="2"/>
            <charset val="1"/>
          </rPr>
          <t>Where the sprayer was bought from, plus its catalog number; list any modifications made to the standard specification. If the sprayer is entirely custom-built, describe it briefly or provide a reference if available</t>
        </r>
      </text>
    </comment>
    <comment ref="B33" authorId="0">
      <text>
        <r>
          <rPr>
            <sz val="8"/>
            <color rgb="FF000000"/>
            <rFont val="Tahoma"/>
            <family val="2"/>
            <charset val="1"/>
          </rPr>
          <t>Voltages that are considered as discriminating from an understood standard measurement mode, or important for the interpretation of the data. These might include the voltage applied to the sprayer tip, the voltage applied to the sampling cone, the voltage used to accelerate the ions into the rest of the mass spectrometer (mass analysis + detection) by MS level.</t>
        </r>
      </text>
    </comment>
    <comment ref="B34" authorId="0">
      <text>
        <r>
          <rPr>
            <sz val="8"/>
            <color rgb="FF000000"/>
            <rFont val="Tahoma"/>
            <family val="2"/>
            <charset val="1"/>
          </rPr>
          <t>Yes/No. If yes, provide data showing results.</t>
        </r>
      </text>
    </comment>
    <comment ref="B35" authorId="0">
      <text>
        <r>
          <rPr>
            <sz val="8"/>
            <color rgb="FF000000"/>
            <rFont val="Tahoma"/>
            <family val="2"/>
            <charset val="1"/>
          </rPr>
          <t>State whether in-source dissociation was performed (increased voltage between sample orifice and first skimmer).</t>
        </r>
      </text>
    </comment>
    <comment ref="B36" authorId="0">
      <text>
        <r>
          <rPr>
            <sz val="8"/>
            <color rgb="FF000000"/>
            <rFont val="Tahoma"/>
            <family val="2"/>
            <charset val="1"/>
          </rPr>
          <t>Where appropriate, and if considered as discriminating elements of the source parameters, describe these values.</t>
        </r>
      </text>
    </comment>
    <comment ref="B38" authorId="0">
      <text>
        <r>
          <rPr>
            <sz val="8"/>
            <color rgb="FF000000"/>
            <rFont val="Tahoma"/>
            <family val="2"/>
            <charset val="1"/>
          </rPr>
          <t>The material of which the target plate is made (usually stainless steel, or coated glass); if the plate has a special construction then that should be briefly described and catalogue and lot numbers given where available</t>
        </r>
      </text>
    </comment>
    <comment ref="B39" authorId="0">
      <text>
        <r>
          <rPr>
            <sz val="8"/>
            <color rgb="FF000000"/>
            <rFont val="Tahoma"/>
            <family val="2"/>
            <charset val="1"/>
          </rPr>
          <t>The material in which the sample is embedded on the target (e.g., 2,5-dihydroxybenzoic acid (DHB)).</t>
        </r>
      </text>
    </comment>
    <comment ref="B40" authorId="0">
      <text>
        <r>
          <rPr>
            <sz val="8"/>
            <color rgb="FF000000"/>
            <rFont val="Tahoma"/>
            <family val="2"/>
            <charset val="1"/>
          </rPr>
          <t>The method of laying down (matrix and) sample on the target plate (including matrix concentration and solvents applied); for example, matrix+sample in single deposition; or matrix, then matrix+sample (if several matrix substances are used, name each), Recrystallization using volatile solvent; where chromatographic eluent is directly applied to the plate by apparatus, or for other approaches, describe the process and instrumentation involved very briefly and cross-reference.</t>
        </r>
      </text>
    </comment>
    <comment ref="B41" authorId="0">
      <text>
        <r>
          <rPr>
            <sz val="8"/>
            <color rgb="FF000000"/>
            <rFont val="Tahoma"/>
            <family val="2"/>
            <charset val="1"/>
          </rPr>
          <t>Voltages considered as relevant for the interpretation of the data. This might include the grid voltage (applied to the grid that sits just in front of the target), the acceleration voltage (used to accelerate the ions into the analyzer part of the mass spectrometer (mass analysis + detection), etc.</t>
        </r>
      </text>
    </comment>
    <comment ref="B42" authorId="0">
      <text>
        <r>
          <rPr>
            <sz val="8"/>
            <color rgb="FF000000"/>
            <rFont val="Tahoma"/>
            <family val="2"/>
            <charset val="1"/>
          </rPr>
          <t>Yes/No. If yes, provide data showing results</t>
        </r>
      </text>
    </comment>
    <comment ref="B43" authorId="0">
      <text>
        <r>
          <rPr>
            <sz val="8"/>
            <color rgb="FF000000"/>
            <rFont val="Tahoma"/>
            <family val="2"/>
            <charset val="1"/>
          </rPr>
          <t>Confirm whether post-source decay, laser-induced decomposition, or in-source dissociation was performed; if so provide a brief description of the process (for example, summarize the stepwise reduction of reflector voltage).</t>
        </r>
      </text>
    </comment>
    <comment ref="B44" authorId="0">
      <text>
        <r>
          <rPr>
            <sz val="8"/>
            <color rgb="FF000000"/>
            <rFont val="Tahoma"/>
            <family val="2"/>
            <charset val="1"/>
          </rPr>
          <t>State whether a delay between laser shot and ion acceleration is employed.</t>
        </r>
      </text>
    </comment>
    <comment ref="B45" authorId="0">
      <text>
        <r>
          <rPr>
            <sz val="8"/>
            <color rgb="FF000000"/>
            <rFont val="Tahoma"/>
            <family val="2"/>
            <charset val="1"/>
          </rPr>
          <t>The type of laser and the wavelength of the generated pulse (in nanometers).</t>
        </r>
      </text>
    </comment>
    <comment ref="B46" authorId="0">
      <text>
        <r>
          <rPr>
            <sz val="8"/>
            <color rgb="FF000000"/>
            <rFont val="Tahoma"/>
            <family val="2"/>
            <charset val="1"/>
          </rPr>
          <t>Other details of the laser used to irradiate the matrix-embedded sample if considered as important for the interpretation of data; this might include the pulse energy in microJoules, focus diameter in microns, attenuation details, pulse duration in nanoseconds at full-width half maximum, frequency of shots in Hertz and average number of shots fired to generate each combined mass spectrum.</t>
        </r>
      </text>
    </comment>
    <comment ref="B48" authorId="0">
      <text>
        <r>
          <rPr>
            <sz val="8"/>
            <color rgb="FF000000"/>
            <rFont val="Tahoma"/>
            <family val="2"/>
            <charset val="1"/>
          </rPr>
          <t>e.g. ‘simple’ quadrupoles, hexapoles, stacked ring electrodes, TOF, ...</t>
        </r>
      </text>
    </comment>
    <comment ref="B51" authorId="0">
      <text>
        <r>
          <rPr>
            <sz val="8"/>
            <color rgb="FF000000"/>
            <rFont val="Tahoma"/>
            <family val="2"/>
            <charset val="1"/>
          </rPr>
          <t>The composition of the gas used to fragment ions in the collision cell (TOF-TOF, linear trap, Paul trap, or FT- ICR cell).</t>
        </r>
      </text>
    </comment>
    <comment ref="B52" authorId="0">
      <text>
        <r>
          <rPr>
            <sz val="8"/>
            <color rgb="FF000000"/>
            <rFont val="Tahoma"/>
            <family val="2"/>
            <charset val="1"/>
          </rPr>
          <t>The pressure of the gas used to fragment ions in the collision cell.</t>
        </r>
      </text>
    </comment>
    <comment ref="B53" authorId="0">
      <text>
        <r>
          <rPr>
            <sz val="8"/>
            <color rgb="FF000000"/>
            <rFont val="Tahoma"/>
            <family val="2"/>
            <charset val="1"/>
          </rPr>
          <t>The specifics for the process of imparting a particular impetus to ions with a given m/z value, as they travel into the collision cell for fragmentation. This could be a global figure (e.g., for tandem TOFs), or a complex function; for example a gradient (stepped or continuous) of m/z values (for quads) or activation frequencies (for traps) with associated collision energies (given in eV).</t>
        </r>
      </text>
    </comment>
    <comment ref="B64" authorId="0">
      <text>
        <r>
          <rPr>
            <sz val="8"/>
            <color rgb="FF000000"/>
            <rFont val="Tahoma"/>
            <family val="2"/>
            <charset val="1"/>
          </rPr>
          <t>Whether a Reflectron is present, and if so, whether it is used. Depending on the type of instrument provide exact details on the reflectron mode (e.g. V or W mode).</t>
        </r>
      </text>
    </comment>
    <comment ref="B66" authorId="0">
      <text>
        <r>
          <rPr>
            <sz val="8"/>
            <color rgb="FF000000"/>
            <rFont val="Tahoma"/>
            <family val="2"/>
            <charset val="1"/>
          </rPr>
          <t>The final MS level achieved in generating this data set with an ion trap or equivalent (e.g., MS^10).</t>
        </r>
      </text>
    </comment>
    <comment ref="B67" authorId="0">
      <text>
        <r>
          <rPr>
            <sz val="8"/>
            <color rgb="FF000000"/>
            <rFont val="Tahoma"/>
            <family val="2"/>
            <charset val="1"/>
          </rPr>
          <t>gas, pressure, instrument-specific parameters e.g. wave velocity/height depending on the particular vendor's options for tuning this component</t>
        </r>
      </text>
    </comment>
    <comment ref="B71" authorId="0">
      <text>
        <r>
          <rPr>
            <sz val="8"/>
            <color rgb="FF000000"/>
            <rFont val="Tahoma"/>
            <family val="2"/>
            <charset val="1"/>
          </rPr>
          <t>Peak selection, pulse width, voltage, decay time, IR ... other important experiment parameters.</t>
        </r>
      </text>
    </comment>
    <comment ref="B80" authorId="0">
      <text>
        <r>
          <rPr>
            <sz val="8"/>
            <color rgb="FF000000"/>
            <rFont val="Tahoma"/>
            <family val="2"/>
            <charset val="1"/>
          </rPr>
          <t>Needs defintion if non OEM detector were used (e.g. microchannel plate, channeltron etc.)</t>
        </r>
      </text>
    </comment>
    <comment ref="B86" authorId="0">
      <text>
        <r>
          <rPr>
            <sz val="8"/>
            <color rgb="FF000000"/>
            <rFont val="Tahoma"/>
            <family val="2"/>
            <charset val="1"/>
          </rPr>
          <t>(e.g. open source, commercial)</t>
        </r>
      </text>
    </comment>
    <comment ref="B88" authorId="0">
      <text>
        <r>
          <rPr>
            <sz val="8"/>
            <color rgb="FF000000"/>
            <rFont val="Tahoma"/>
            <family val="2"/>
            <charset val="1"/>
          </rPr>
          <t>The location and filename under which the original raw data file from the mass spectrometer is stored, if available. Also give the type of the file where appropriate, or else a description of the software or reference resource used to generate it. Ideally this should be a URI or filename, or most preferably an LSID, where feasible. Due to the nature of the raw files (proprietary formats, no open source software, licensing, etc), the validation of raw data can only be possible if the information is provided in an open XML format (mzXML, mzData, mzML)</t>
        </r>
      </text>
    </comment>
    <comment ref="B91" authorId="0">
      <text>
        <r>
          <rPr>
            <sz val="8"/>
            <color rgb="FF000000"/>
            <rFont val="Tahoma"/>
            <family val="2"/>
            <charset val="1"/>
          </rPr>
          <t>Either a spot number, or some other form of coordinates if more appropriate, that link the spectrum to the analzsed area of the sample (2D imaging).</t>
        </r>
      </text>
    </comment>
    <comment ref="B98" authorId="0">
      <text>
        <r>
          <rPr>
            <sz val="8"/>
            <color rgb="FF000000"/>
            <rFont val="Tahoma"/>
            <family val="2"/>
            <charset val="1"/>
          </rPr>
          <t>(e.g. open source, commercial)</t>
        </r>
      </text>
    </comment>
    <comment ref="B99" authorId="0">
      <text>
        <r>
          <rPr>
            <sz val="8"/>
            <color rgb="FF000000"/>
            <rFont val="Tahoma"/>
            <family val="2"/>
            <charset val="1"/>
          </rPr>
          <t>Any changes made to the original program code that may affect the results</t>
        </r>
      </text>
    </comment>
    <comment ref="B100" authorId="0">
      <text>
        <r>
          <rPr>
            <sz val="8"/>
            <color rgb="FF000000"/>
            <rFont val="Tahoma"/>
            <family val="2"/>
            <charset val="1"/>
          </rPr>
          <t>Any settings made in the software that may affect the results (e.g. thresholds). For the annotation software this parameters are recorded in the Annotation parameter section.</t>
        </r>
      </text>
    </comment>
    <comment ref="B101" authorId="0">
      <text>
        <r>
          <rPr>
            <sz val="8"/>
            <color rgb="FF000000"/>
            <rFont val="Tahoma"/>
            <family val="2"/>
            <charset val="1"/>
          </rPr>
          <t>Information about the produced data file.</t>
        </r>
      </text>
    </comment>
    <comment ref="B105" authorId="0">
      <text>
        <r>
          <rPr>
            <sz val="8"/>
            <color rgb="FF000000"/>
            <rFont val="Tahoma"/>
            <family val="2"/>
            <charset val="1"/>
          </rPr>
          <t>Where available, the reference numbers of all the scans (as numbered in the raw file) that were combined to produce a peak list, the total number of acquisitions combined to produce the peak list, and whether the peak list was produced by summing or averaging the scans that are listed.</t>
        </r>
      </text>
    </comment>
    <comment ref="B106" authorId="0">
      <text>
        <r>
          <rPr>
            <sz val="8"/>
            <color rgb="FF000000"/>
            <rFont val="Tahoma"/>
            <family val="2"/>
            <charset val="1"/>
          </rPr>
          <t>The total ion count or S/N threshold for a spectrum and the minimum number of ions detected in that scan, for it to be a candidate for grouping in a peak list; plus the mass tolerance (Da) on the precursor ion masses for MS/MS spectra.</t>
        </r>
      </text>
    </comment>
    <comment ref="B107" authorId="0">
      <text>
        <r>
          <rPr>
            <sz val="8"/>
            <color rgb="FF000000"/>
            <rFont val="Tahoma"/>
            <family val="2"/>
            <charset val="1"/>
          </rPr>
          <t>Describe methode and software for selection of peaks for inclusion in the peaklist</t>
        </r>
      </text>
    </comment>
    <comment ref="B108" authorId="0">
      <text>
        <r>
          <rPr>
            <sz val="8"/>
            <color rgb="FF000000"/>
            <rFont val="Tahoma"/>
            <family val="2"/>
            <charset val="1"/>
          </rPr>
          <t>Any peak smoothing should be described, along with the parameters supplied to the algorithm</t>
        </r>
      </text>
    </comment>
    <comment ref="B109" authorId="0">
      <text>
        <r>
          <rPr>
            <sz val="8"/>
            <color rgb="FF000000"/>
            <rFont val="Tahoma"/>
            <family val="2"/>
            <charset val="1"/>
          </rPr>
          <t>The intensity or S/N cut-off used to filter background noise; or a description of the algorithm used to gate the noise, if complex</t>
        </r>
      </text>
    </comment>
    <comment ref="B110" authorId="0">
      <text>
        <r>
          <rPr>
            <sz val="8"/>
            <color rgb="FF000000"/>
            <rFont val="Tahoma"/>
            <family val="2"/>
            <charset val="1"/>
          </rPr>
          <t>The ratio of signal to noise for each significant peak in a peak list; significance is defined as being above a given intensity (which should be supplied) or being otherwise of interest; the method of calculation should also be named (if available).</t>
        </r>
      </text>
    </comment>
    <comment ref="B111" authorId="0">
      <text>
        <r>
          <rPr>
            <sz val="8"/>
            <color rgb="FF000000"/>
            <rFont val="Tahoma"/>
            <family val="2"/>
            <charset val="1"/>
          </rPr>
          <t>The percentage peak height at which centroids are calculated; if a more complex algorithm is used to perform the process, it should be named here</t>
        </r>
      </text>
    </comment>
    <comment ref="B112" authorId="0">
      <text>
        <r>
          <rPr>
            <sz val="8"/>
            <color rgb="FF000000"/>
            <rFont val="Tahoma"/>
            <family val="2"/>
            <charset val="1"/>
          </rPr>
          <t>The times relative to the start of the MS run for all acquisitions that were combined in the peak list so that those acquisitions may later be correlated to a chromatogram (continuously-fed electrospray sources only).</t>
        </r>
      </text>
    </comment>
    <comment ref="B113" authorId="0">
      <text>
        <r>
          <rPr>
            <sz val="8"/>
            <color rgb="FF000000"/>
            <rFont val="Tahoma"/>
            <family val="2"/>
            <charset val="1"/>
          </rPr>
          <t>The actual data (m/z versus intensity); as described in the preceding sections.</t>
        </r>
      </text>
    </comment>
    <comment ref="B119" authorId="0">
      <text>
        <r>
          <rPr>
            <sz val="8"/>
            <color rgb="FF000000"/>
            <rFont val="Tahoma"/>
            <family val="2"/>
            <charset val="1"/>
          </rPr>
          <t>(e.g. open source, commercial)</t>
        </r>
      </text>
    </comment>
    <comment ref="B120" authorId="0">
      <text>
        <r>
          <rPr>
            <sz val="8"/>
            <color rgb="FF000000"/>
            <rFont val="Tahoma"/>
            <family val="2"/>
            <charset val="1"/>
          </rPr>
          <t>Type of data processing that was performed with the software.</t>
        </r>
      </text>
    </comment>
    <comment ref="B121" authorId="0">
      <text>
        <r>
          <rPr>
            <sz val="8"/>
            <color rgb="FF000000"/>
            <rFont val="Tahoma"/>
            <family val="2"/>
            <charset val="1"/>
          </rPr>
          <t>Any changes made to the original program code that may affect the results.</t>
        </r>
      </text>
    </comment>
    <comment ref="B122" authorId="0">
      <text>
        <r>
          <rPr>
            <sz val="8"/>
            <color rgb="FF000000"/>
            <rFont val="Tahoma"/>
            <family val="2"/>
            <charset val="1"/>
          </rPr>
          <t>Any settings made in the software that may affect the results (e.g. thresholds). For the annotation software this parameters are recorded in the Annotation parameter section.</t>
        </r>
      </text>
    </comment>
    <comment ref="B123" authorId="0">
      <text>
        <r>
          <rPr>
            <sz val="8"/>
            <color rgb="FF000000"/>
            <rFont val="Tahoma"/>
            <family val="2"/>
            <charset val="1"/>
          </rPr>
          <t>Information about the annotation data file. This includes the file format and if applicable the URI to access the file.</t>
        </r>
      </text>
    </comment>
    <comment ref="B129" authorId="0">
      <text>
        <r>
          <rPr>
            <sz val="8"/>
            <color rgb="FF000000"/>
            <rFont val="Tahoma"/>
            <family val="2"/>
            <charset val="1"/>
          </rPr>
          <t>List of databases used for the annotation of the data. Also specify databases version, annotation date and number of entries. Use comma to separate the values.</t>
        </r>
      </text>
    </comment>
    <comment ref="B130" authorId="0">
      <text>
        <r>
          <rPr>
            <sz val="8"/>
            <color rgb="FF000000"/>
            <rFont val="Tahoma"/>
            <family val="2"/>
            <charset val="1"/>
          </rPr>
          <t>List of species the search was limited to.</t>
        </r>
      </text>
    </comment>
    <comment ref="B131" authorId="0">
      <text>
        <r>
          <rPr>
            <sz val="8"/>
            <color rgb="FF000000"/>
            <rFont val="Tahoma"/>
            <family val="2"/>
            <charset val="1"/>
          </rPr>
          <t>Other settings to the software that filtered out certain sequences from the database (e.g. allow only certain glycan types (N-Glycan) or restriction by composition). This also includes the usage of threshold for scoring values.</t>
        </r>
      </text>
    </comment>
    <comment ref="B132" authorId="0">
      <text>
        <r>
          <rPr>
            <sz val="8"/>
            <color rgb="FF000000"/>
            <rFont val="Tahoma"/>
            <family val="2"/>
            <charset val="1"/>
          </rPr>
          <t>List of allowed cleavages for the annotation run (A,B,C,X,Y,Z). This includes also the number of allowed cross-ring cleavages and glycosidic cleavages</t>
        </r>
      </text>
    </comment>
    <comment ref="B133" authorId="0">
      <text>
        <r>
          <rPr>
            <sz val="8"/>
            <color rgb="FF000000"/>
            <rFont val="Tahoma"/>
            <family val="2"/>
            <charset val="1"/>
          </rPr>
          <t>Mass accuracy settings for the annotation run.</t>
        </r>
      </text>
    </comment>
    <comment ref="B138" authorId="0">
      <text>
        <r>
          <rPr>
            <sz val="8"/>
            <color rgb="FF000000"/>
            <rFont val="Tahoma"/>
            <family val="2"/>
            <charset val="1"/>
          </rPr>
          <t>Used scoring function with references to the algorithm and of software</t>
        </r>
      </text>
    </comment>
    <comment ref="B142" authorId="0">
      <text>
        <r>
          <rPr>
            <sz val="8"/>
            <color rgb="FF000000"/>
            <rFont val="Tahoma"/>
            <family val="2"/>
            <charset val="1"/>
          </rPr>
          <t>Describe the type of method used to validate the results</t>
        </r>
      </text>
    </comment>
  </commentList>
</comments>
</file>

<file path=xl/comments4.xml><?xml version="1.0" encoding="utf-8"?>
<comments xmlns="http://schemas.openxmlformats.org/spreadsheetml/2006/main">
  <authors>
    <author/>
  </authors>
  <commentList>
    <comment ref="B8" authorId="0">
      <text>
        <r>
          <rPr>
            <sz val="8"/>
            <color rgb="FF000000"/>
            <rFont val="Tahoma"/>
            <family val="2"/>
            <charset val="1"/>
          </rPr>
          <t>The MS level (e.g., MS^2) at which this spectrum was acquired.</t>
        </r>
      </text>
    </comment>
    <comment ref="C8" authorId="0">
      <text>
        <r>
          <rPr>
            <sz val="8"/>
            <color rgb="FF000000"/>
            <rFont val="Tahoma"/>
            <family val="2"/>
            <charset val="1"/>
          </rPr>
          <t>For tandem spectra only; the precursor m/z value and the charge state of the precursor ion should be given</t>
        </r>
      </text>
    </comment>
    <comment ref="D8" authorId="0">
      <text>
        <r>
          <rPr>
            <sz val="8"/>
            <color rgb="FF000000"/>
            <rFont val="Tahoma"/>
            <family val="2"/>
            <charset val="1"/>
          </rPr>
          <t>The whole spectra generated before precursor isolation and that after precursor ion isolation prior to dissociation.</t>
        </r>
      </text>
    </comment>
    <comment ref="E8" authorId="0">
      <text>
        <r>
          <rPr>
            <sz val="8"/>
            <color rgb="FF000000"/>
            <rFont val="Tahoma"/>
            <family val="2"/>
            <charset val="1"/>
          </rPr>
          <t>Glycan identifier in the queried database(s).</t>
        </r>
      </text>
    </comment>
    <comment ref="F8" authorId="0">
      <text>
        <r>
          <rPr>
            <sz val="8"/>
            <color rgb="FF000000"/>
            <rFont val="Tahoma"/>
            <family val="2"/>
            <charset val="1"/>
          </rPr>
          <t>Description of the structural features supported by the data including provenance</t>
        </r>
      </text>
    </comment>
    <comment ref="G8" authorId="0">
      <text>
        <r>
          <rPr>
            <sz val="8"/>
            <color rgb="FF000000"/>
            <rFont val="Tahoma"/>
            <family val="2"/>
            <charset val="1"/>
          </rPr>
          <t>Other additional information used for evaluation of confidence. This may include the use of retention time, exoglycosidase treatment, reference/internal database/standard etc (e.g. permethylation -&gt; particular fragmentation pattern, PGC-specific retention time patterns,...).</t>
        </r>
      </text>
    </comment>
    <comment ref="H8" authorId="0">
      <text>
        <r>
          <rPr>
            <sz val="8"/>
            <color rgb="FF000000"/>
            <rFont val="Tahoma"/>
            <family val="2"/>
            <charset val="1"/>
          </rPr>
          <t>Absolute or relative quantification based on signal intensity or spectral counts. Were internal standards used</t>
        </r>
      </text>
    </comment>
    <comment ref="I8" authorId="0">
      <text>
        <r>
          <rPr>
            <sz val="8"/>
            <color rgb="FF000000"/>
            <rFont val="Tahoma"/>
            <family val="2"/>
            <charset val="1"/>
          </rPr>
          <t>List of databases used for the annotation of the data. Also specify databases version, annotation date and number of entries. Use comma to separate the values.</t>
        </r>
      </text>
    </comment>
    <comment ref="J8" authorId="0">
      <text>
        <r>
          <rPr>
            <sz val="8"/>
            <color rgb="FF000000"/>
            <rFont val="Tahoma"/>
            <family val="2"/>
            <charset val="1"/>
          </rPr>
          <t>List of species the search was limited to.</t>
        </r>
      </text>
    </comment>
    <comment ref="K8" authorId="0">
      <text>
        <r>
          <rPr>
            <sz val="8"/>
            <color rgb="FF000000"/>
            <rFont val="Tahoma"/>
            <family val="2"/>
            <charset val="1"/>
          </rPr>
          <t>Other settings to the software that filtered out certain sequences from the database (e.g. allow only certain glycan types (N-Glycan) or restriction by composition). This also includes the usage of threshold for scoring values.</t>
        </r>
      </text>
    </comment>
    <comment ref="L8" authorId="0">
      <text>
        <r>
          <rPr>
            <sz val="8"/>
            <color rgb="FF000000"/>
            <rFont val="Tahoma"/>
            <family val="2"/>
            <charset val="1"/>
          </rPr>
          <t>List of allowed cleavages for the annotation run (A,B,C,X,Y,Z). This includes also the number of allowed cross-ring cleavages and glycosidic cleavages</t>
        </r>
      </text>
    </comment>
    <comment ref="P8" authorId="0">
      <text>
        <r>
          <rPr>
            <sz val="8"/>
            <color rgb="FF000000"/>
            <rFont val="Tahoma"/>
            <family val="2"/>
            <charset val="1"/>
          </rPr>
          <t>Method used to calculate the score</t>
        </r>
      </text>
    </comment>
    <comment ref="R8" authorId="0">
      <text>
        <r>
          <rPr>
            <sz val="8"/>
            <color rgb="FF000000"/>
            <rFont val="Tahoma"/>
            <family val="2"/>
            <charset val="1"/>
          </rPr>
          <t>Used scoring function with a references to the algorithm and of software</t>
        </r>
      </text>
    </comment>
    <comment ref="S8" authorId="0">
      <text>
        <r>
          <rPr>
            <b/>
            <sz val="8"/>
            <color rgb="FF000000"/>
            <rFont val="Tahoma"/>
            <family val="2"/>
            <charset val="1"/>
          </rPr>
          <t>Catherine_2:</t>
        </r>
        <r>
          <rPr>
            <sz val="8"/>
            <color rgb="FF000000"/>
            <rFont val="Tahoma"/>
            <family val="2"/>
            <charset val="1"/>
          </rPr>
          <t>Score, Scoring type and scoring level, comma separated.</t>
        </r>
      </text>
    </comment>
  </commentList>
</comments>
</file>

<file path=xl/sharedStrings.xml><?xml version="1.0" encoding="utf-8"?>
<sst xmlns="http://schemas.openxmlformats.org/spreadsheetml/2006/main" count="1206" uniqueCount="460">
  <si>
    <t>MIRAGE MS Guidelines</t>
  </si>
  <si>
    <t>Guidelines for reporting mass spectrometric analysis data of glycans</t>
  </si>
  <si>
    <t>Provide the information below. When more than one element has to be reported (e.g. Enzymatic or chemical treatments), please continue in the adjacent columns.</t>
  </si>
  <si>
    <t>General features — (a) Global descriptors</t>
  </si>
  <si>
    <t>Date stamp</t>
  </si>
  <si>
    <t>Responsible person. Provide name,</t>
  </si>
  <si>
    <t>Affiliation</t>
  </si>
  <si>
    <t>Stable contact information</t>
  </si>
  <si>
    <t>1. Sample Origin</t>
  </si>
  <si>
    <t>Here “sample” is defined as any carbohydrate, polysaccharide, oligosaccharide or glycoconjugate that originates from any given starting material. The starting material may be a compound, mixture or cell product used to produce the oligosaccharide sample of interest. The source and/or methods used to produce the starting sample material can vary considerably but minimum information that describes its origin is outlined.</t>
  </si>
  <si>
    <t>General Information</t>
  </si>
  <si>
    <t>1.1 Biologically derived material</t>
  </si>
  <si>
    <t>Biologically derived material - Recombinantly produced material</t>
  </si>
  <si>
    <t>*</t>
  </si>
  <si>
    <t>Cell type</t>
  </si>
  <si>
    <t>Growth/harvest conditions. Other modifications.</t>
  </si>
  <si>
    <t>Biologically derived material - Biological origin of Material</t>
  </si>
  <si>
    <t>Origin (biological fluid, tissue, etc)</t>
  </si>
  <si>
    <t>Species</t>
  </si>
  <si>
    <t>Describe treatments and/or storage conditions</t>
  </si>
  <si>
    <t>Biologically derived material - Purchased from commercial manufacturer</t>
  </si>
  <si>
    <t>Vendor and applicable item information</t>
  </si>
  <si>
    <t>1.2 Chemically derived material</t>
  </si>
  <si>
    <t>Synthesis steps or specify where the equivalent reaction protocol is available.</t>
  </si>
  <si>
    <t>Description of starting material</t>
  </si>
  <si>
    <t>2. Sample Processing</t>
  </si>
  <si>
    <t>2.1 Sample Processing – Isolation</t>
  </si>
  <si>
    <t>Enzymatic treatments</t>
  </si>
  <si>
    <t>Enzymes used for oligosaccharide removal or modification of starting material</t>
  </si>
  <si>
    <t>Describe vendor or expression and purification procedure</t>
  </si>
  <si>
    <t>Sample material treated in-solution or immobilized? State also temperature, duration, volume, enzyme concentration</t>
  </si>
  <si>
    <t>Chemical treatments</t>
  </si>
  <si>
    <t>Define the technique for oligosaccharide release or other chemical modifications.</t>
  </si>
  <si>
    <t>Reaction conditions (temperature, duration, volume and chemical concentrations).</t>
  </si>
  <si>
    <t>2.2 Sample Processing – Modification</t>
  </si>
  <si>
    <t>Enzymatic modifications</t>
  </si>
  <si>
    <t>Describe any treatments made to the isolated material.</t>
  </si>
  <si>
    <t>Enzyme concentration, supplier, biological source, incubation time and temperature.</t>
  </si>
  <si>
    <t>If novel glycosidase was used, provide information indicating the origin (i.e. species) of the enzyme.</t>
  </si>
  <si>
    <t>Chemical modifications</t>
  </si>
  <si>
    <t>Explain the type of modification employed</t>
  </si>
  <si>
    <t>Source of materials, description of kits used, reaction conditions and detailed workflow</t>
  </si>
  <si>
    <t>2.2 Sample Processing – Purification</t>
  </si>
  <si>
    <t>Purification steps</t>
  </si>
  <si>
    <t>3. Defined Sample</t>
  </si>
  <si>
    <t>Sample name</t>
  </si>
  <si>
    <t>LC-MS Settings</t>
  </si>
  <si>
    <t>For uploading of data to UniCarb-DB</t>
  </si>
  <si>
    <t>Please provide the information below.</t>
  </si>
  <si>
    <t>1. HPLC</t>
  </si>
  <si>
    <t>HPLC manufacturer</t>
  </si>
  <si>
    <t>HPLC brand</t>
  </si>
  <si>
    <t>Injector</t>
  </si>
  <si>
    <t>Injector settings</t>
  </si>
  <si>
    <t>2. Method run</t>
  </si>
  <si>
    <t>Temperature</t>
  </si>
  <si>
    <t>Solvent a</t>
  </si>
  <si>
    <t>Solvent b</t>
  </si>
  <si>
    <t>Flow rate</t>
  </si>
  <si>
    <t>Flow gradient</t>
  </si>
  <si>
    <t>Run time</t>
  </si>
  <si>
    <t>Phase</t>
  </si>
  <si>
    <t>3. Column</t>
  </si>
  <si>
    <t>Manufacturer</t>
  </si>
  <si>
    <t>Model</t>
  </si>
  <si>
    <t>Type of chromatography</t>
  </si>
  <si>
    <t>Type of material</t>
  </si>
  <si>
    <t>Column diameter</t>
  </si>
  <si>
    <t>Column length</t>
  </si>
  <si>
    <t>Particle size</t>
  </si>
  <si>
    <t>1. General features</t>
  </si>
  <si>
    <t>1. General features — (a) Global descriptors</t>
  </si>
  <si>
    <t>Instrument manufacturer</t>
  </si>
  <si>
    <t>Instrument model</t>
  </si>
  <si>
    <t>Customizations</t>
  </si>
  <si>
    <t>Ion mode</t>
  </si>
  <si>
    <t>1. General features — (b) Control and analysis software</t>
  </si>
  <si>
    <t>Software name</t>
  </si>
  <si>
    <t>Version</t>
  </si>
  <si>
    <t>Availability</t>
  </si>
  <si>
    <t>Upgrades not reflected in version number</t>
  </si>
  <si>
    <t>Switching criteria (tandem only)</t>
  </si>
  <si>
    <t>Isolation width (global, or by MS level)</t>
  </si>
  <si>
    <t>Location of ‘parameters’ file</t>
  </si>
  <si>
    <t>2. Ion sources</t>
  </si>
  <si>
    <t>2. Ion sources — (a) Electrospray Ionisation (ESI)</t>
  </si>
  <si>
    <t>Supply type (static, or fed)</t>
  </si>
  <si>
    <t>Interface name</t>
  </si>
  <si>
    <t>Catalog number, vendor, and any modifications made to the standard specification.</t>
  </si>
  <si>
    <t>Sprayer name</t>
  </si>
  <si>
    <t>Sprayer type, coating, manufacturer, model and catalog number (where available)</t>
  </si>
  <si>
    <t>Relevant voltages where appropriate (tip, cone, acceleration)</t>
  </si>
  <si>
    <t>Degree of prompt fragmentation evaluated</t>
  </si>
  <si>
    <t>Whether in-source dissociation performed</t>
  </si>
  <si>
    <t>Other parameters if discriminant for the experiment (such as nebulizing gas and pressure )</t>
  </si>
  <si>
    <t>2. Ion sources — (b) MALDI</t>
  </si>
  <si>
    <t>Plate composition (or type)</t>
  </si>
  <si>
    <t>Matrix composition (if applicable)</t>
  </si>
  <si>
    <t>Deposition technique</t>
  </si>
  <si>
    <t>Relevant voltages where appropriate</t>
  </si>
  <si>
    <t>PSD (or LID/ISD) summary, if performed</t>
  </si>
  <si>
    <t>Operation with or without delayed extraction</t>
  </si>
  <si>
    <t>Laser type (e.g., nitrogen) and wavelength (nm)</t>
  </si>
  <si>
    <t>Other laser related parameters, if discriminating for the experiment</t>
  </si>
  <si>
    <t>3. Ion transfer optics</t>
  </si>
  <si>
    <t>Hardware options</t>
  </si>
  <si>
    <t>3. Post-source componentry — (a) Collision cell</t>
  </si>
  <si>
    <t>Collision-Induced Dissociation (CID)</t>
  </si>
  <si>
    <t>Gas composition</t>
  </si>
  <si>
    <t>Gas pressure</t>
  </si>
  <si>
    <t>Collision energy CID/function</t>
  </si>
  <si>
    <t>Electron Transfer Dissociation (ETD)</t>
  </si>
  <si>
    <t>Reagent gas</t>
  </si>
  <si>
    <t>Pressure</t>
  </si>
  <si>
    <t>Reaction time</t>
  </si>
  <si>
    <t>Number of reagent atoms</t>
  </si>
  <si>
    <t>Electron Capture Dissociation (ECD)</t>
  </si>
  <si>
    <t>Emitter type</t>
  </si>
  <si>
    <t>Voltage</t>
  </si>
  <si>
    <t>Current</t>
  </si>
  <si>
    <t>3. Post-source componentry — (b) TOF drift tube</t>
  </si>
  <si>
    <t>Reflectron status (on, off, none)</t>
  </si>
  <si>
    <t>3. Post-source componentry — (c) Ion trap</t>
  </si>
  <si>
    <t>Final MS stage achieved</t>
  </si>
  <si>
    <t>3. Post-source componentry – (d) Ion mobility</t>
  </si>
  <si>
    <t>Gas</t>
  </si>
  <si>
    <t>Instrument-specific parameters</t>
  </si>
  <si>
    <t>3. Post-source componentry — (e) FT-ICR</t>
  </si>
  <si>
    <t>Peak selection</t>
  </si>
  <si>
    <t>Pulse</t>
  </si>
  <si>
    <t>Width</t>
  </si>
  <si>
    <t>Decay time</t>
  </si>
  <si>
    <t>IR</t>
  </si>
  <si>
    <t>Other parameters</t>
  </si>
  <si>
    <t>3. Post-source componentry — (f) Detectors</t>
  </si>
  <si>
    <t>Detector type</t>
  </si>
  <si>
    <t>4. Spectrum and peak list generation and annotation</t>
  </si>
  <si>
    <t>For this section, if software other than that listed in 1b (Control and analysis software)
is used to perform a task, it must be supplied in each case.</t>
  </si>
  <si>
    <t>4. Spectrum and peak list generation and annotation — (a) Spectrum description</t>
  </si>
  <si>
    <t>Location of source (‘raw’) files</t>
  </si>
  <si>
    <t>Name</t>
  </si>
  <si>
    <t>Format</t>
  </si>
  <si>
    <t>Identifying information for the target area</t>
  </si>
  <si>
    <t>URL</t>
  </si>
  <si>
    <t>4. Peak list generation and annotation — (b) Peak list generation</t>
  </si>
  <si>
    <t>Since several different applications may be used for the data acquisition,
data post processing and spectrum annotation each used software should be recorded
separately together with the information what modification has been done to the data.</t>
  </si>
  <si>
    <t>Customizations made to the software</t>
  </si>
  <si>
    <t>Software settings</t>
  </si>
  <si>
    <t>Data file</t>
  </si>
  <si>
    <t>Acquisition number (from the ‘raw’ file) for all acquisitions combined in the peak list,
total number and whether summed or averaged.</t>
  </si>
  <si>
    <t>Parameters triggering the generation of peak lists from raw data, where appropriate</t>
  </si>
  <si>
    <t>Raw data scoring</t>
  </si>
  <si>
    <t>Smoothing; whether applied, parameters</t>
  </si>
  <si>
    <t>Background threshold, or algorithm used</t>
  </si>
  <si>
    <t>Signal-to-noise estimation and method</t>
  </si>
  <si>
    <t>Percentage peak height for centroiding; or algorithm used, if appropriate</t>
  </si>
  <si>
    <t>Retention times for all acquisitions combined in the peak list</t>
  </si>
  <si>
    <t>m/z and intensity values</t>
  </si>
  <si>
    <t>4. Peak list generation and annotation — (c) Annotation and scoring</t>
  </si>
  <si>
    <t>Since several different applications may be used for the data acquisition, data post
processing and spectrum annotation each used software should be recorded separately
together with the information what modification has been done to the data.</t>
  </si>
  <si>
    <t>Software type</t>
  </si>
  <si>
    <t>Data file generated by the software</t>
  </si>
  <si>
    <t>URI</t>
  </si>
  <si>
    <t>Database matching</t>
  </si>
  <si>
    <t>Database settings</t>
  </si>
  <si>
    <t>Database queried</t>
  </si>
  <si>
    <t>Taxonomical restrictions</t>
  </si>
  <si>
    <t>Other restrictions</t>
  </si>
  <si>
    <t>Allowed cleavages</t>
  </si>
  <si>
    <t>Mass accuracy</t>
  </si>
  <si>
    <t>Parent error</t>
  </si>
  <si>
    <t>Fragment error</t>
  </si>
  <si>
    <t>Scoring method</t>
  </si>
  <si>
    <t>Scoring algorithm</t>
  </si>
  <si>
    <t>The following lines have to be repeated for each identified feature in the mass spectrum.</t>
  </si>
  <si>
    <t>Validation</t>
  </si>
  <si>
    <t>Scan number</t>
  </si>
  <si>
    <t>MS level</t>
  </si>
  <si>
    <t>Prec m/z and charge</t>
  </si>
  <si>
    <t>Stability</t>
  </si>
  <si>
    <t>Accession code</t>
  </si>
  <si>
    <t>Structure</t>
  </si>
  <si>
    <t>Orthogonal approaches</t>
  </si>
  <si>
    <t>Quantity</t>
  </si>
  <si>
    <t>Scoring value format</t>
  </si>
  <si>
    <t>Scoring result</t>
  </si>
  <si>
    <t>Validation status</t>
  </si>
  <si>
    <t>Validation value format</t>
  </si>
  <si>
    <t>Validation result</t>
  </si>
  <si>
    <t>Other solvent</t>
  </si>
  <si>
    <t>Provide the information below. When more than one element has to be reported (e.g. Software or files), please continue in the adjacent columns.</t>
  </si>
  <si>
    <t>Required fields are marked with an * (If the field is not relevant for the experiment, it can be filled in with a 'NA' -Not applicable).</t>
  </si>
  <si>
    <t>Glycoprotein</t>
  </si>
  <si>
    <t>Validation level</t>
  </si>
  <si>
    <t>2019-01-28</t>
  </si>
  <si>
    <t>Christopher Ashwood</t>
  </si>
  <si>
    <t>Medical College of Wisconsin, USA</t>
  </si>
  <si>
    <t>chrashwood@gmail.com</t>
  </si>
  <si>
    <t xml:space="preserve">N-glycans and O-glycans released from purified, secreted and cellular proteins. Cellular proteins include those from cell culture as well as from tissue. </t>
  </si>
  <si>
    <t/>
  </si>
  <si>
    <t>Cell Line</t>
  </si>
  <si>
    <t>Homo Sapiens</t>
  </si>
  <si>
    <t>The U87MG, HEK293 and BV2 cell lines were cultured in T-75 flasks with 10mL of Dulbecco’s Modified Eagle’s Medium supplemented with 10% (v/v) fetal bovine serum. The PC-12 cell line was cultured in similar conditions with slight modifications, using 10 mL of RPMI-1640 Medium supplemented with 10% (v/v) heat-inactivated horse serum, 5% (v/v) fetal bovine serum and 50ng/mL neural growth factor. After the adherent cells reached 70% confluency, the growth medium was removed and adherent cells scraped and collected. The cells were washed with phosphate buffered saline, centrifuged (500 g for 10 min) and then the supernatant was removed, for a total of three washes. The cells were then lysed and protein precipitated using a chloroform:methanol:water extraction (10:10:3, by volume ). The precipitated protein was removed, re-solubilized in 4 M urea and protein yield quantified by the Bradford protein assay.</t>
  </si>
  <si>
    <t>Bovine ribonuclease B (product#:R7884), porcine gastric mucin (product#:M1778), human IgA (product#:I1010), bovine lactoferrin (product#:L9507), human lactoferrin (product#:L0520), bovine fetuin (product#:F3385) and human IgG (product#:I4506) were sourced from Sigma Aldrich (Sydney, Australia). Human neutrophil elastase (product#:342-40) was sourced from LeeBio (Maryland Heights, USA). Fungal cellobiohydrolase I was isolated from Trichoderma reesei (previously described).</t>
  </si>
  <si>
    <t xml:space="preserve">10 mg of Dextran T2000 (Amersham Pharmacia Biotech AB, Uppsala, Sweden) was dissolved in 1 mL of 1 M trifluoroacetic acid (TFA) and held at 80 ˚C for 30 min. After this partial acid hydrolysis18, the sample was dried by centrifugal evaporation at room temperature. </t>
  </si>
  <si>
    <t>Free-Oligosaccharides</t>
  </si>
  <si>
    <t xml:space="preserve">Released N-glycans were reduced and both N-glycans and O-glycans were desalted and enriched offline using AG 50W-X8 (Bio-Rad, Sydney, Australia) strong cation exchange followed by PGC solid phase extraction micro-columns (Thermo Scientific, Sydney, Australia). </t>
  </si>
  <si>
    <t>Oligosaccharides</t>
  </si>
  <si>
    <t>Release method-PNGaseF TREATMENT</t>
  </si>
  <si>
    <t>Promega</t>
  </si>
  <si>
    <t>N-glycans were released using 1 unit PNGase-F (Promega, Sydney, Australia) at 37 °C, overnight.</t>
  </si>
  <si>
    <t>Release method-REDUCTIVE BETA ELIMINATION</t>
  </si>
  <si>
    <t>500 mM NaBH4 in 50 mM KOH solution was added to immobilised protein spots for 16 h to release reduced O-linked glycans by reductive β-elimination.</t>
  </si>
  <si>
    <t xml:space="preserve"> </t>
  </si>
  <si>
    <t>Labelling-REDUCTION</t>
  </si>
  <si>
    <t>Reduction of reducing end.</t>
  </si>
  <si>
    <t>30uL of 1M NaBH4 in 50mM KOH added to dried N-glycan samples and incubated @ 50C for 3 hours.</t>
  </si>
  <si>
    <t>Thermo Fisher</t>
  </si>
  <si>
    <t>1100 Series</t>
  </si>
  <si>
    <t>50</t>
  </si>
  <si>
    <t>10mM Ammonium bicarbonate</t>
  </si>
  <si>
    <t>10 mM ammonium bicarbonate aqueous solution with 70% (v/v) acetonitrile</t>
  </si>
  <si>
    <t>4 ul/min</t>
  </si>
  <si>
    <t>Two gradients were used for normalisation experiments with the first as follows: 0-4.9 min, 1% B; 4.9-50 min, linear increase up to 45.2% B; 50-55 min, held at 99% B; 55-60 min, equilibrated at 1% B for 5 min before next injection - giving a total LC run time of 60 min. The second gradient, simulating reduced glycan retention, was the the same except 0-4.9 min was at 8% B. The gradient used for building the GU library was as follows: 0-4.9 min, 1% B; 5 min, 7.8% B; 5-73 min, 64% B; 73-78 min, 99% B, 78-83 min, equilibrated at 1% B for 5 min before next injection - giving a total LC run time of 83 min.</t>
  </si>
  <si>
    <t>83</t>
  </si>
  <si>
    <t>Reversed</t>
  </si>
  <si>
    <t>Hypercarb</t>
  </si>
  <si>
    <t>Reversed phase</t>
  </si>
  <si>
    <t>Porous Graphitized Carbon</t>
  </si>
  <si>
    <t>0.18</t>
  </si>
  <si>
    <t>100</t>
  </si>
  <si>
    <t>3</t>
  </si>
  <si>
    <t>Scientific Velos Plus</t>
  </si>
  <si>
    <t>N/A</t>
  </si>
  <si>
    <t>Negative</t>
  </si>
  <si>
    <t>Xcalibur</t>
  </si>
  <si>
    <t>3.0</t>
  </si>
  <si>
    <t>Thermo Finnigan</t>
  </si>
  <si>
    <t>Propietary</t>
  </si>
  <si>
    <t>DDA, Top 5</t>
  </si>
  <si>
    <t>2</t>
  </si>
  <si>
    <t>S-1 PGC LC ESI MSMS Methods (PDF)</t>
  </si>
  <si>
    <t>LC fed</t>
  </si>
  <si>
    <t>HESI-II source</t>
  </si>
  <si>
    <t>IQLAAEGABBFACNMAGY, Thermo Fisher Scientific.</t>
  </si>
  <si>
    <t>Low flow metal insert</t>
  </si>
  <si>
    <t xml:space="preserve"> Using OPTON-53011 low flow metal needle insert, Thermo Fisher Scientific.</t>
  </si>
  <si>
    <t>2700V on tip</t>
  </si>
  <si>
    <t>Yes</t>
  </si>
  <si>
    <t>No</t>
  </si>
  <si>
    <t>NA</t>
  </si>
  <si>
    <t>Octopole</t>
  </si>
  <si>
    <t>Helium</t>
  </si>
  <si>
    <t>33% Normalized collision energy</t>
  </si>
  <si>
    <t>Electron multiplier</t>
  </si>
  <si>
    <t>GlycoWorkBench</t>
  </si>
  <si>
    <t>2.1</t>
  </si>
  <si>
    <t>Imperial College London</t>
  </si>
  <si>
    <t>Open Source</t>
  </si>
  <si>
    <t>S-3 Annotated_MS2_GlycoWorkBench.rar</t>
  </si>
  <si>
    <t>RAR</t>
  </si>
  <si>
    <t>https://panoramaweb.org/project/Macquarie%20U%20-%20Glyco%20Lab/Dextran%20ladder%20internal%20standard%20glycomics%20manuscript/begin.view?</t>
  </si>
  <si>
    <t>File names described in supp file</t>
  </si>
  <si>
    <t>Raw</t>
  </si>
  <si>
    <t>Proteowizard</t>
  </si>
  <si>
    <t>Manual</t>
  </si>
  <si>
    <t>Not applied</t>
  </si>
  <si>
    <t>Skyline default</t>
  </si>
  <si>
    <t>Annotation</t>
  </si>
  <si>
    <t>3 Possible glycosidic cleavages, 1 cross-ring cleavage</t>
  </si>
  <si>
    <t>Annotated_structures</t>
  </si>
  <si>
    <t>GWP</t>
  </si>
  <si>
    <t>UniCarb-DB</t>
  </si>
  <si>
    <t>Homo sapiens and Sus scrofa</t>
  </si>
  <si>
    <t>m/z 0.35</t>
  </si>
  <si>
    <t>m/z 0.5</t>
  </si>
  <si>
    <t>Precursor mass, retention time order, best possible MS2 match for possible structures</t>
  </si>
  <si>
    <t>G48421GV</t>
  </si>
  <si>
    <t>G14831JP</t>
  </si>
  <si>
    <t>G48522XQ</t>
  </si>
  <si>
    <t xml:space="preserve">G55486HO </t>
  </si>
  <si>
    <t xml:space="preserve">G92707AV </t>
  </si>
  <si>
    <t>G50392AV</t>
  </si>
  <si>
    <t>G85626DA</t>
  </si>
  <si>
    <t>G17483QF</t>
  </si>
  <si>
    <t>G39791JK</t>
  </si>
  <si>
    <t>G50071YW</t>
  </si>
  <si>
    <t>G31411IU</t>
  </si>
  <si>
    <t>Ambiguous</t>
  </si>
  <si>
    <t>G13947MP</t>
  </si>
  <si>
    <t>G72261BF</t>
  </si>
  <si>
    <t>G38843SX</t>
  </si>
  <si>
    <t>G38155ZN</t>
  </si>
  <si>
    <t>G62621XS</t>
  </si>
  <si>
    <t>G87422MU</t>
  </si>
  <si>
    <t xml:space="preserve">G21251LN </t>
  </si>
  <si>
    <t>G57540FR</t>
  </si>
  <si>
    <t>G39615UL</t>
  </si>
  <si>
    <t>Unspecified</t>
  </si>
  <si>
    <t>G71522YD</t>
  </si>
  <si>
    <t>G87598ZK</t>
  </si>
  <si>
    <t>G36936UT</t>
  </si>
  <si>
    <t xml:space="preserve">G28183PJ </t>
  </si>
  <si>
    <t>G18043EY</t>
  </si>
  <si>
    <t>G84448IT</t>
  </si>
  <si>
    <t>G27196XM</t>
  </si>
  <si>
    <t>G19949UL</t>
  </si>
  <si>
    <t>G91089ZR</t>
  </si>
  <si>
    <t>G26403JU</t>
  </si>
  <si>
    <t>G66257KQ</t>
  </si>
  <si>
    <t>G23025EY</t>
  </si>
  <si>
    <t>G96832KC</t>
  </si>
  <si>
    <t>G84170WO</t>
  </si>
  <si>
    <t>G52233HF</t>
  </si>
  <si>
    <t>G03786GS</t>
  </si>
  <si>
    <t>G31603EH</t>
  </si>
  <si>
    <t>G48422CN</t>
  </si>
  <si>
    <t>G74784VI</t>
  </si>
  <si>
    <t xml:space="preserve">G84440YT </t>
  </si>
  <si>
    <t xml:space="preserve">G18290SV </t>
  </si>
  <si>
    <t>G45866FA</t>
  </si>
  <si>
    <t>G77712UR</t>
  </si>
  <si>
    <t xml:space="preserve">G23025EY </t>
  </si>
  <si>
    <t>G70119NP</t>
  </si>
  <si>
    <t xml:space="preserve">G84053BQ </t>
  </si>
  <si>
    <t>G57435DB</t>
  </si>
  <si>
    <t>G59917BF</t>
  </si>
  <si>
    <t>G23031BI</t>
  </si>
  <si>
    <t>G50799TU</t>
  </si>
  <si>
    <t>G47140BP</t>
  </si>
  <si>
    <t>G26204QU</t>
  </si>
  <si>
    <t>G76782BU</t>
  </si>
  <si>
    <t>G21731DB</t>
  </si>
  <si>
    <t>G18290SV</t>
  </si>
  <si>
    <t>G63909HB</t>
  </si>
  <si>
    <t>PGC-specific RT patterns</t>
  </si>
  <si>
    <t>G40269CS</t>
  </si>
  <si>
    <t>G67274NW</t>
  </si>
  <si>
    <t>G31601FB</t>
  </si>
  <si>
    <t>G40188OO</t>
  </si>
  <si>
    <t>G84906ML</t>
  </si>
  <si>
    <t>G21312EA</t>
  </si>
  <si>
    <t>G73663RH</t>
  </si>
  <si>
    <t>G01302LF</t>
  </si>
  <si>
    <t>G35679QA</t>
  </si>
  <si>
    <t>G18132YR</t>
  </si>
  <si>
    <t>G54295IW</t>
  </si>
  <si>
    <t>G05625EO</t>
  </si>
  <si>
    <t>G76500NB</t>
  </si>
  <si>
    <t>G54461SS</t>
  </si>
  <si>
    <t>G99772FN</t>
  </si>
  <si>
    <t>G84064VM</t>
  </si>
  <si>
    <t>G01437WY</t>
  </si>
  <si>
    <t>G52120NK</t>
  </si>
  <si>
    <t>G96005ME</t>
  </si>
  <si>
    <t>G91474LB</t>
  </si>
  <si>
    <t>G74917JV</t>
  </si>
  <si>
    <t>G20453WS</t>
  </si>
  <si>
    <t>G60138JZ</t>
  </si>
  <si>
    <t>G16440EL</t>
  </si>
  <si>
    <t>G18950NM</t>
  </si>
  <si>
    <t>G43933MN</t>
  </si>
  <si>
    <t>G12428MZ</t>
  </si>
  <si>
    <t>G05187DJ</t>
  </si>
  <si>
    <t>G40107NH</t>
  </si>
  <si>
    <t>G08055MG</t>
  </si>
  <si>
    <t>G77674IK</t>
  </si>
  <si>
    <t>G92032WO</t>
  </si>
  <si>
    <t>G88014YP</t>
  </si>
  <si>
    <t>G25795DA</t>
  </si>
  <si>
    <t>G85483CN</t>
  </si>
  <si>
    <t>G48365EK</t>
  </si>
  <si>
    <t>G53188WR</t>
  </si>
  <si>
    <t>G40792HV</t>
  </si>
  <si>
    <t>G20735IM</t>
  </si>
  <si>
    <t>G91669BT</t>
  </si>
  <si>
    <t>G03266UM</t>
  </si>
  <si>
    <t>G36970ZN</t>
  </si>
  <si>
    <t>G50849OF</t>
  </si>
  <si>
    <t>G91731DX</t>
  </si>
  <si>
    <t>G14623FX</t>
  </si>
  <si>
    <t>G33886DT</t>
  </si>
  <si>
    <t>G75357VU</t>
  </si>
  <si>
    <t>G35941VN</t>
  </si>
  <si>
    <t>G75042KU</t>
  </si>
  <si>
    <t>G56979BY</t>
  </si>
  <si>
    <t>G06448OR</t>
  </si>
  <si>
    <t>G41552DE</t>
  </si>
  <si>
    <t>G24327KR</t>
  </si>
  <si>
    <t>G367886TD</t>
  </si>
  <si>
    <t>G01520KE</t>
  </si>
  <si>
    <t xml:space="preserve">G97353GO </t>
  </si>
  <si>
    <t>G51461ZF</t>
  </si>
  <si>
    <t>G38702RY</t>
  </si>
  <si>
    <t>G21754WR</t>
  </si>
  <si>
    <t>G79057YU</t>
  </si>
  <si>
    <t xml:space="preserve">G03605BS </t>
  </si>
  <si>
    <t>G65666SB</t>
  </si>
  <si>
    <t>G75641KQ</t>
  </si>
  <si>
    <t>G14278VS</t>
  </si>
  <si>
    <t>G39563YN</t>
  </si>
  <si>
    <t>2. Equipment</t>
  </si>
  <si>
    <t>Dionex</t>
  </si>
  <si>
    <t>UltiMate3000</t>
  </si>
  <si>
    <t>Instrument details</t>
  </si>
  <si>
    <t>2.1 Column Details &amp; Characteristics</t>
  </si>
  <si>
    <t>Thermofisher Scientific</t>
  </si>
  <si>
    <t>35003-100265</t>
  </si>
  <si>
    <t>Separation Mode</t>
  </si>
  <si>
    <t>Column Dimensions</t>
  </si>
  <si>
    <t>100mm x 0.18mm</t>
  </si>
  <si>
    <t>Stationary phase</t>
  </si>
  <si>
    <t>Porous graphitized carbon, 3um</t>
  </si>
  <si>
    <t>Column heater</t>
  </si>
  <si>
    <t>Additional accessories</t>
  </si>
  <si>
    <t>In-line filter</t>
  </si>
  <si>
    <t>2.2 Mobile Phase</t>
  </si>
  <si>
    <t>Description of solvent</t>
  </si>
  <si>
    <t>Mobile phase A: 10mM ammonium bicarbonate 100% H2O, Mobile phase B: 10mM ammonium bicarbonate  70% acetonitrile and 30% H2O</t>
  </si>
  <si>
    <t>Description of consitutents</t>
  </si>
  <si>
    <t>Millipore (supplied all solvents) and Sigma Aldrich (A6141-1KG, &gt;99% purity). pH 7.8. No adjustment.</t>
  </si>
  <si>
    <t>2.3 Properties of Chromatographic Run</t>
  </si>
  <si>
    <t>Time</t>
  </si>
  <si>
    <t>Gradient</t>
  </si>
  <si>
    <t>Sample injection</t>
  </si>
  <si>
    <t>2.4 Pre- and Post- Run Processes</t>
  </si>
  <si>
    <t>Type</t>
  </si>
  <si>
    <t>Substance, Standards</t>
  </si>
  <si>
    <t>Flow Rate</t>
  </si>
  <si>
    <t>Post separation events</t>
  </si>
  <si>
    <t>Column regeneration</t>
  </si>
  <si>
    <t>Equipment used for detection</t>
  </si>
  <si>
    <t>Detection system</t>
  </si>
  <si>
    <t>Equipment settings</t>
  </si>
  <si>
    <t>Timescale over which data was collected</t>
  </si>
  <si>
    <t>2.5 Column outputs - Fractions (if separation purpose is preparative)</t>
  </si>
  <si>
    <t>Fraction name</t>
  </si>
  <si>
    <t>Fraction description</t>
  </si>
  <si>
    <t>Flow split</t>
  </si>
  <si>
    <t>LC-MALDI spotting</t>
  </si>
  <si>
    <t>2.6 Data annotation</t>
  </si>
  <si>
    <t>Database</t>
  </si>
  <si>
    <t>Software</t>
  </si>
  <si>
    <t>Peak quantitation</t>
  </si>
  <si>
    <t>Trace output</t>
  </si>
  <si>
    <t>3. Exoglycosidase treatment</t>
  </si>
  <si>
    <t>Supplier</t>
  </si>
  <si>
    <t>Exoglycosidase preparation</t>
  </si>
  <si>
    <t>Control</t>
  </si>
  <si>
    <t>Protocol</t>
  </si>
  <si>
    <t>Held at 60oC (+/- 5oC)</t>
  </si>
  <si>
    <t>83 minutes</t>
  </si>
  <si>
    <t>0-5 min 1% B, 5-73 min linear ramp from 7.8% B to 64.3% B, 73-78 min 99% B, 78-83 min 1% B.</t>
  </si>
  <si>
    <t>Constant 4ul/min.</t>
  </si>
  <si>
    <t>Fused silica tubing, 30um ID, total length 2m, fused silica sample loop, column heater used</t>
  </si>
  <si>
    <t>uLpickup, 3uL injection, 10uL sample loop, sample dissolved in buffer A, flush volume 2.4uL, samples stored at 5oC, glass vials used.</t>
  </si>
  <si>
    <t>Reduced dextran ladder used as internal standard, 26ng added to glycan mixtures.</t>
  </si>
  <si>
    <t>No regeneration performed beyond washing with 100% B. Unknown number of injections until separation deteriorates.</t>
  </si>
  <si>
    <t>MS, parameters described in MIRAGE-MS.</t>
  </si>
  <si>
    <t>Not performed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</si>
</sst>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mm/dd"/>
  </numFmts>
  <fonts count="16">
    <font>
      <sz val="11"/>
      <color rgb="FF000000"/>
      <name val="Calibri"/>
      <family val="2"/>
      <charset val="1"/>
    </font>
    <font>
      <b/>
      <sz val="13"/>
      <color rgb="FF000000"/>
      <name val="Calibri"/>
      <family val="2"/>
      <charset val="1"/>
    </font>
    <font>
      <b/>
      <sz val="11"/>
      <color rgb="FF000000"/>
      <name val="Calibri"/>
      <family val="2"/>
      <charset val="1"/>
    </font>
    <font>
      <sz val="10"/>
      <color rgb="FF000000"/>
      <name val="Verdana"/>
      <family val="2"/>
      <charset val="1"/>
    </font>
    <font>
      <i/>
      <sz val="11"/>
      <color rgb="FF000000"/>
      <name val="Calibri"/>
      <family val="2"/>
      <charset val="1"/>
    </font>
    <font>
      <sz val="8"/>
      <color rgb="FF000000"/>
      <name val="Tahoma"/>
      <family val="2"/>
      <charset val="1"/>
    </font>
    <font>
      <b/>
      <sz val="10"/>
      <name val="Arial"/>
      <family val="2"/>
      <charset val="1"/>
    </font>
    <font>
      <b/>
      <sz val="10"/>
      <color rgb="FF000000"/>
      <name val="Verdana1"/>
      <charset val="1"/>
    </font>
    <font>
      <u/>
      <sz val="10"/>
      <color rgb="FF0000FF"/>
      <name val="Verdana"/>
      <family val="2"/>
      <charset val="1"/>
    </font>
    <font>
      <u/>
      <sz val="11"/>
      <color rgb="FF0000FF"/>
      <name val="Calibri"/>
      <family val="2"/>
      <charset val="1"/>
    </font>
    <font>
      <b/>
      <sz val="8"/>
      <color rgb="FF000000"/>
      <name val="Tahoma"/>
      <family val="2"/>
      <charset val="1"/>
    </font>
    <font>
      <i/>
      <sz val="11"/>
      <color rgb="FF000000"/>
      <name val="Calibri"/>
      <family val="2"/>
    </font>
    <font>
      <sz val="8"/>
      <color indexed="81"/>
      <name val="Tahoma"/>
      <family val="2"/>
    </font>
    <font>
      <sz val="11"/>
      <name val="Calibri"/>
      <family val="2"/>
      <scheme val="minor"/>
    </font>
    <font>
      <b/>
      <sz val="11"/>
      <color rgb="FF000000"/>
      <name val="Calibri"/>
      <family val="2"/>
    </font>
    <font>
      <sz val="11"/>
      <color rgb="FF000000"/>
      <name val="Calibri"/>
      <family val="2"/>
    </font>
  </fonts>
  <fills count="4">
    <fill>
      <patternFill patternType="none"/>
    </fill>
    <fill>
      <patternFill patternType="gray125"/>
    </fill>
    <fill>
      <patternFill patternType="solid">
        <fgColor rgb="FFF2F2F2"/>
        <bgColor rgb="FFFFFFFF"/>
      </patternFill>
    </fill>
    <fill>
      <patternFill patternType="solid">
        <fgColor rgb="FFFFFFFF"/>
        <bgColor rgb="FFF2F2F2"/>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thin">
        <color auto="1"/>
      </right>
      <top/>
      <bottom/>
      <diagonal/>
    </border>
  </borders>
  <cellStyleXfs count="3">
    <xf numFmtId="0" fontId="0" fillId="0" borderId="0"/>
    <xf numFmtId="0" fontId="8" fillId="0" borderId="0"/>
    <xf numFmtId="0" fontId="3" fillId="0" borderId="0"/>
  </cellStyleXfs>
  <cellXfs count="43">
    <xf numFmtId="0" fontId="0" fillId="0" borderId="0" xfId="0"/>
    <xf numFmtId="0" fontId="0" fillId="0" borderId="0" xfId="0" applyProtection="1"/>
    <xf numFmtId="0" fontId="1" fillId="0" borderId="0" xfId="0" applyFont="1" applyProtection="1"/>
    <xf numFmtId="0" fontId="0" fillId="0" borderId="1" xfId="0" applyBorder="1" applyProtection="1">
      <protection locked="0"/>
    </xf>
    <xf numFmtId="0" fontId="3" fillId="0" borderId="1" xfId="2" applyBorder="1" applyProtection="1">
      <protection locked="0"/>
    </xf>
    <xf numFmtId="0" fontId="4" fillId="0" borderId="0" xfId="0" applyFont="1" applyAlignment="1" applyProtection="1">
      <alignment wrapText="1"/>
    </xf>
    <xf numFmtId="0" fontId="2" fillId="0" borderId="0" xfId="0" applyFont="1" applyProtection="1"/>
    <xf numFmtId="0" fontId="4" fillId="0" borderId="0" xfId="0" applyFont="1" applyProtection="1"/>
    <xf numFmtId="0" fontId="0" fillId="0" borderId="2" xfId="0" applyBorder="1" applyProtection="1">
      <protection locked="0"/>
    </xf>
    <xf numFmtId="0" fontId="0" fillId="0" borderId="0" xfId="0" applyBorder="1" applyProtection="1"/>
    <xf numFmtId="0" fontId="1" fillId="0" borderId="0" xfId="0" applyFont="1"/>
    <xf numFmtId="0" fontId="0" fillId="0" borderId="0" xfId="0" applyProtection="1"/>
    <xf numFmtId="0" fontId="3" fillId="0" borderId="1" xfId="2" applyFont="1" applyBorder="1" applyProtection="1">
      <protection locked="0"/>
    </xf>
    <xf numFmtId="0" fontId="0" fillId="0" borderId="0" xfId="0" applyProtection="1">
      <protection locked="0"/>
    </xf>
    <xf numFmtId="0" fontId="0" fillId="0" borderId="0" xfId="0" applyFont="1" applyAlignment="1" applyProtection="1">
      <alignment wrapText="1"/>
    </xf>
    <xf numFmtId="9" fontId="0" fillId="0" borderId="1" xfId="0" applyNumberFormat="1" applyBorder="1" applyProtection="1">
      <protection locked="0"/>
    </xf>
    <xf numFmtId="0" fontId="0" fillId="0" borderId="3" xfId="0" applyBorder="1" applyProtection="1">
      <protection locked="0"/>
    </xf>
    <xf numFmtId="0" fontId="9" fillId="0" borderId="1" xfId="1" applyFont="1" applyBorder="1" applyAlignment="1" applyProtection="1">
      <protection locked="0"/>
    </xf>
    <xf numFmtId="0" fontId="0" fillId="0" borderId="0" xfId="0" applyBorder="1" applyProtection="1">
      <protection locked="0"/>
    </xf>
    <xf numFmtId="0" fontId="0" fillId="0" borderId="4" xfId="0" applyBorder="1" applyProtection="1">
      <protection locked="0"/>
    </xf>
    <xf numFmtId="0" fontId="4" fillId="0" borderId="0" xfId="0" applyFont="1" applyBorder="1" applyProtection="1"/>
    <xf numFmtId="0" fontId="0" fillId="0" borderId="0" xfId="0" applyFont="1" applyProtection="1"/>
    <xf numFmtId="0" fontId="2" fillId="0" borderId="0" xfId="0" applyFont="1"/>
    <xf numFmtId="0" fontId="2" fillId="0" borderId="0" xfId="0" applyFont="1" applyProtection="1"/>
    <xf numFmtId="0" fontId="0" fillId="0" borderId="0" xfId="0" applyFont="1" applyFill="1" applyBorder="1" applyProtection="1"/>
    <xf numFmtId="0" fontId="0" fillId="0" borderId="0" xfId="0" applyFill="1" applyBorder="1" applyProtection="1"/>
    <xf numFmtId="0" fontId="11" fillId="0" borderId="0" xfId="0" applyFont="1" applyFill="1" applyBorder="1" applyProtection="1"/>
    <xf numFmtId="164" fontId="0" fillId="0" borderId="1" xfId="0" applyNumberFormat="1" applyBorder="1" applyProtection="1">
      <protection locked="0"/>
    </xf>
    <xf numFmtId="14" fontId="0" fillId="0" borderId="1" xfId="0" applyNumberFormat="1" applyBorder="1" applyProtection="1">
      <protection locked="0"/>
    </xf>
    <xf numFmtId="0" fontId="6" fillId="0" borderId="0" xfId="0" applyFont="1" applyProtection="1"/>
    <xf numFmtId="0" fontId="0" fillId="0" borderId="0" xfId="0" applyFont="1" applyBorder="1" applyProtection="1"/>
    <xf numFmtId="0" fontId="7" fillId="0" borderId="0" xfId="0" applyFont="1" applyProtection="1"/>
    <xf numFmtId="0" fontId="0" fillId="0" borderId="0" xfId="0" applyAlignment="1" applyProtection="1">
      <alignment wrapText="1"/>
    </xf>
    <xf numFmtId="0" fontId="0" fillId="0" borderId="1" xfId="0" applyBorder="1" applyProtection="1"/>
    <xf numFmtId="0" fontId="0" fillId="0" borderId="0" xfId="0" applyFill="1"/>
    <xf numFmtId="0" fontId="0" fillId="0" borderId="0" xfId="1" applyFont="1"/>
    <xf numFmtId="0" fontId="13" fillId="0" borderId="0" xfId="1" applyFont="1"/>
    <xf numFmtId="0" fontId="14" fillId="0" borderId="0" xfId="0" applyFont="1" applyProtection="1"/>
    <xf numFmtId="0" fontId="15" fillId="0" borderId="0" xfId="0" applyFont="1" applyProtection="1"/>
    <xf numFmtId="0" fontId="2" fillId="2" borderId="0" xfId="0" applyFont="1" applyFill="1" applyBorder="1" applyAlignment="1">
      <alignment horizontal="center"/>
    </xf>
    <xf numFmtId="0" fontId="2" fillId="3" borderId="0" xfId="0" applyFont="1" applyFill="1" applyBorder="1" applyAlignment="1">
      <alignment horizontal="center"/>
    </xf>
    <xf numFmtId="0" fontId="14" fillId="0" borderId="0" xfId="0" applyFont="1" applyAlignment="1" applyProtection="1">
      <alignment horizontal="left"/>
    </xf>
    <xf numFmtId="0" fontId="14" fillId="0" borderId="5" xfId="0" applyFont="1" applyBorder="1" applyAlignment="1" applyProtection="1">
      <alignment horizontal="left"/>
    </xf>
  </cellXfs>
  <cellStyles count="3">
    <cellStyle name="Hyperlink" xfId="1" builtinId="8"/>
    <cellStyle name="Normal" xfId="0" builtinId="0"/>
    <cellStyle name="TableStyleLight1"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38100</xdr:colOff>
      <xdr:row>45</xdr:row>
      <xdr:rowOff>133350</xdr:rowOff>
    </xdr:to>
    <xdr:sp macro="" textlink="">
      <xdr:nvSpPr>
        <xdr:cNvPr id="1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38100</xdr:colOff>
      <xdr:row>45</xdr:row>
      <xdr:rowOff>133350</xdr:rowOff>
    </xdr:to>
    <xdr:sp macro="" textlink="">
      <xdr:nvSpPr>
        <xdr:cNvPr id="1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38100</xdr:colOff>
      <xdr:row>45</xdr:row>
      <xdr:rowOff>133350</xdr:rowOff>
    </xdr:to>
    <xdr:sp macro="" textlink="">
      <xdr:nvSpPr>
        <xdr:cNvPr id="1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38100</xdr:colOff>
      <xdr:row>45</xdr:row>
      <xdr:rowOff>133350</xdr:rowOff>
    </xdr:to>
    <xdr:sp macro="" textlink="">
      <xdr:nvSpPr>
        <xdr:cNvPr id="10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38100</xdr:colOff>
      <xdr:row>45</xdr:row>
      <xdr:rowOff>133350</xdr:rowOff>
    </xdr:to>
    <xdr:sp macro="" textlink="">
      <xdr:nvSpPr>
        <xdr:cNvPr id="10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38100</xdr:colOff>
      <xdr:row>45</xdr:row>
      <xdr:rowOff>133350</xdr:rowOff>
    </xdr:to>
    <xdr:sp macro="" textlink="">
      <xdr:nvSpPr>
        <xdr:cNvPr id="10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38100</xdr:colOff>
      <xdr:row>45</xdr:row>
      <xdr:rowOff>133350</xdr:rowOff>
    </xdr:to>
    <xdr:sp macro="" textlink="">
      <xdr:nvSpPr>
        <xdr:cNvPr id="10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38100</xdr:colOff>
      <xdr:row>45</xdr:row>
      <xdr:rowOff>133350</xdr:rowOff>
    </xdr:to>
    <xdr:sp macro="" textlink="">
      <xdr:nvSpPr>
        <xdr:cNvPr id="10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38100</xdr:colOff>
      <xdr:row>45</xdr:row>
      <xdr:rowOff>133350</xdr:rowOff>
    </xdr:to>
    <xdr:sp macro="" textlink="">
      <xdr:nvSpPr>
        <xdr:cNvPr id="10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38100</xdr:colOff>
      <xdr:row>45</xdr:row>
      <xdr:rowOff>133350</xdr:rowOff>
    </xdr:to>
    <xdr:sp macro="" textlink="">
      <xdr:nvSpPr>
        <xdr:cNvPr id="10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38100</xdr:colOff>
      <xdr:row>45</xdr:row>
      <xdr:rowOff>133350</xdr:rowOff>
    </xdr:to>
    <xdr:sp macro="" textlink="">
      <xdr:nvSpPr>
        <xdr:cNvPr id="10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38100</xdr:colOff>
      <xdr:row>45</xdr:row>
      <xdr:rowOff>133350</xdr:rowOff>
    </xdr:to>
    <xdr:sp macro="" textlink="">
      <xdr:nvSpPr>
        <xdr:cNvPr id="10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38100</xdr:colOff>
      <xdr:row>45</xdr:row>
      <xdr:rowOff>133350</xdr:rowOff>
    </xdr:to>
    <xdr:sp macro="" textlink="">
      <xdr:nvSpPr>
        <xdr:cNvPr id="10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38100</xdr:colOff>
      <xdr:row>45</xdr:row>
      <xdr:rowOff>133350</xdr:rowOff>
    </xdr:to>
    <xdr:sp macro="" textlink="">
      <xdr:nvSpPr>
        <xdr:cNvPr id="10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38100</xdr:colOff>
      <xdr:row>45</xdr:row>
      <xdr:rowOff>133350</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161925</xdr:colOff>
      <xdr:row>33</xdr:row>
      <xdr:rowOff>0</xdr:rowOff>
    </xdr:to>
    <xdr:sp macro="" textlink="">
      <xdr:nvSpPr>
        <xdr:cNvPr id="2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161925</xdr:colOff>
      <xdr:row>33</xdr:row>
      <xdr:rowOff>0</xdr:rowOff>
    </xdr:to>
    <xdr:sp macro="" textlink="">
      <xdr:nvSpPr>
        <xdr:cNvPr id="2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304800</xdr:colOff>
      <xdr:row>49</xdr:row>
      <xdr:rowOff>133350</xdr:rowOff>
    </xdr:to>
    <xdr:sp macro="" textlink="">
      <xdr:nvSpPr>
        <xdr:cNvPr id="32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1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0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09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09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09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09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08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08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08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08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08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07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0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49</xdr:row>
      <xdr:rowOff>133350</xdr:rowOff>
    </xdr:to>
    <xdr:sp macro="" textlink="">
      <xdr:nvSpPr>
        <xdr:cNvPr id="30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666750</xdr:colOff>
      <xdr:row>49</xdr:row>
      <xdr:rowOff>133350</xdr:rowOff>
    </xdr:to>
    <xdr:sp macro="" textlink="">
      <xdr:nvSpPr>
        <xdr:cNvPr id="412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666750</xdr:colOff>
      <xdr:row>49</xdr:row>
      <xdr:rowOff>133350</xdr:rowOff>
    </xdr:to>
    <xdr:sp macro="" textlink="">
      <xdr:nvSpPr>
        <xdr:cNvPr id="412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666750</xdr:colOff>
      <xdr:row>49</xdr:row>
      <xdr:rowOff>133350</xdr:rowOff>
    </xdr:to>
    <xdr:sp macro="" textlink="">
      <xdr:nvSpPr>
        <xdr:cNvPr id="41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666750</xdr:colOff>
      <xdr:row>49</xdr:row>
      <xdr:rowOff>133350</xdr:rowOff>
    </xdr:to>
    <xdr:sp macro="" textlink="">
      <xdr:nvSpPr>
        <xdr:cNvPr id="41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666750</xdr:colOff>
      <xdr:row>49</xdr:row>
      <xdr:rowOff>133350</xdr:rowOff>
    </xdr:to>
    <xdr:sp macro="" textlink="">
      <xdr:nvSpPr>
        <xdr:cNvPr id="411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666750</xdr:colOff>
      <xdr:row>49</xdr:row>
      <xdr:rowOff>133350</xdr:rowOff>
    </xdr:to>
    <xdr:sp macro="" textlink="">
      <xdr:nvSpPr>
        <xdr:cNvPr id="411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666750</xdr:colOff>
      <xdr:row>49</xdr:row>
      <xdr:rowOff>133350</xdr:rowOff>
    </xdr:to>
    <xdr:sp macro="" textlink="">
      <xdr:nvSpPr>
        <xdr:cNvPr id="411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666750</xdr:colOff>
      <xdr:row>49</xdr:row>
      <xdr:rowOff>133350</xdr:rowOff>
    </xdr:to>
    <xdr:sp macro="" textlink="">
      <xdr:nvSpPr>
        <xdr:cNvPr id="411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666750</xdr:colOff>
      <xdr:row>49</xdr:row>
      <xdr:rowOff>133350</xdr:rowOff>
    </xdr:to>
    <xdr:sp macro="" textlink="">
      <xdr:nvSpPr>
        <xdr:cNvPr id="410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666750</xdr:colOff>
      <xdr:row>49</xdr:row>
      <xdr:rowOff>133350</xdr:rowOff>
    </xdr:to>
    <xdr:sp macro="" textlink="">
      <xdr:nvSpPr>
        <xdr:cNvPr id="410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666750</xdr:colOff>
      <xdr:row>49</xdr:row>
      <xdr:rowOff>133350</xdr:rowOff>
    </xdr:to>
    <xdr:sp macro="" textlink="">
      <xdr:nvSpPr>
        <xdr:cNvPr id="410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666750</xdr:colOff>
      <xdr:row>49</xdr:row>
      <xdr:rowOff>133350</xdr:rowOff>
    </xdr:to>
    <xdr:sp macro="" textlink="">
      <xdr:nvSpPr>
        <xdr:cNvPr id="410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666750</xdr:colOff>
      <xdr:row>49</xdr:row>
      <xdr:rowOff>133350</xdr:rowOff>
    </xdr:to>
    <xdr:sp macro="" textlink="">
      <xdr:nvSpPr>
        <xdr:cNvPr id="410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666750</xdr:colOff>
      <xdr:row>49</xdr:row>
      <xdr:rowOff>133350</xdr:rowOff>
    </xdr:to>
    <xdr:sp macro="" textlink="">
      <xdr:nvSpPr>
        <xdr:cNvPr id="409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50"/>
  <sheetViews>
    <sheetView zoomScaleNormal="100" workbookViewId="0"/>
  </sheetViews>
  <sheetFormatPr defaultRowHeight="15"/>
  <cols>
    <col min="1" max="1" width="7" style="11"/>
    <col min="2" max="2" width="79.7109375" style="11"/>
    <col min="3" max="3" width="22.7109375" style="11"/>
    <col min="4" max="4" width="24" style="11"/>
    <col min="5" max="1025" width="8.85546875" style="11"/>
    <col min="1026" max="16384" width="9.140625" style="11"/>
  </cols>
  <sheetData>
    <row r="1" spans="1:3" ht="17.25">
      <c r="B1" s="2" t="s">
        <v>0</v>
      </c>
    </row>
    <row r="2" spans="1:3" ht="17.25">
      <c r="B2" s="2" t="s">
        <v>1</v>
      </c>
    </row>
    <row r="4" spans="1:3">
      <c r="B4" s="11" t="s">
        <v>2</v>
      </c>
    </row>
    <row r="5" spans="1:3">
      <c r="B5" s="11" t="s">
        <v>191</v>
      </c>
    </row>
    <row r="7" spans="1:3">
      <c r="A7" s="23" t="s">
        <v>3</v>
      </c>
    </row>
    <row r="8" spans="1:3">
      <c r="A8" s="11" t="s">
        <v>13</v>
      </c>
      <c r="B8" s="11" t="s">
        <v>4</v>
      </c>
      <c r="C8" s="27" t="s">
        <v>194</v>
      </c>
    </row>
    <row r="9" spans="1:3">
      <c r="A9" s="11" t="s">
        <v>13</v>
      </c>
      <c r="B9" s="11" t="s">
        <v>5</v>
      </c>
      <c r="C9" s="4" t="s">
        <v>195</v>
      </c>
    </row>
    <row r="10" spans="1:3">
      <c r="A10" s="11" t="s">
        <v>13</v>
      </c>
      <c r="B10" s="11" t="s">
        <v>6</v>
      </c>
      <c r="C10" s="3" t="s">
        <v>196</v>
      </c>
    </row>
    <row r="11" spans="1:3">
      <c r="A11" s="11" t="s">
        <v>13</v>
      </c>
      <c r="B11" s="11" t="s">
        <v>7</v>
      </c>
      <c r="C11" s="3" t="s">
        <v>197</v>
      </c>
    </row>
    <row r="12" spans="1:3">
      <c r="A12" s="23" t="s">
        <v>8</v>
      </c>
    </row>
    <row r="13" spans="1:3" ht="90">
      <c r="A13" s="23"/>
      <c r="B13" s="5" t="s">
        <v>9</v>
      </c>
    </row>
    <row r="14" spans="1:3">
      <c r="A14" s="11" t="s">
        <v>13</v>
      </c>
      <c r="B14" s="11" t="s">
        <v>10</v>
      </c>
      <c r="C14" s="3" t="s">
        <v>198</v>
      </c>
    </row>
    <row r="15" spans="1:3">
      <c r="B15" s="23" t="s">
        <v>11</v>
      </c>
      <c r="C15" s="9"/>
    </row>
    <row r="16" spans="1:3">
      <c r="B16" s="23" t="s">
        <v>12</v>
      </c>
    </row>
    <row r="17" spans="1:3">
      <c r="B17" s="11" t="s">
        <v>14</v>
      </c>
      <c r="C17" s="3" t="s">
        <v>199</v>
      </c>
    </row>
    <row r="18" spans="1:3">
      <c r="B18" s="11" t="s">
        <v>15</v>
      </c>
      <c r="C18" s="3" t="s">
        <v>199</v>
      </c>
    </row>
    <row r="19" spans="1:3">
      <c r="B19" s="23" t="s">
        <v>16</v>
      </c>
    </row>
    <row r="20" spans="1:3">
      <c r="B20" s="11" t="s">
        <v>17</v>
      </c>
      <c r="C20" s="3" t="s">
        <v>200</v>
      </c>
    </row>
    <row r="21" spans="1:3">
      <c r="B21" s="11" t="s">
        <v>18</v>
      </c>
      <c r="C21" s="3" t="s">
        <v>201</v>
      </c>
    </row>
    <row r="22" spans="1:3">
      <c r="B22" s="11" t="s">
        <v>19</v>
      </c>
      <c r="C22" s="3" t="s">
        <v>202</v>
      </c>
    </row>
    <row r="23" spans="1:3">
      <c r="B23" s="25" t="s">
        <v>192</v>
      </c>
      <c r="C23" s="3" t="s">
        <v>199</v>
      </c>
    </row>
    <row r="24" spans="1:3">
      <c r="B24" s="23" t="s">
        <v>20</v>
      </c>
    </row>
    <row r="25" spans="1:3">
      <c r="B25" s="11" t="s">
        <v>21</v>
      </c>
      <c r="C25" s="3" t="s">
        <v>203</v>
      </c>
    </row>
    <row r="26" spans="1:3">
      <c r="B26" s="23" t="s">
        <v>22</v>
      </c>
    </row>
    <row r="27" spans="1:3">
      <c r="B27" s="11" t="s">
        <v>23</v>
      </c>
      <c r="C27" s="3" t="s">
        <v>204</v>
      </c>
    </row>
    <row r="28" spans="1:3">
      <c r="B28" s="11" t="s">
        <v>24</v>
      </c>
      <c r="C28" s="3" t="s">
        <v>205</v>
      </c>
    </row>
    <row r="29" spans="1:3">
      <c r="A29" s="23" t="s">
        <v>25</v>
      </c>
    </row>
    <row r="30" spans="1:3">
      <c r="B30" s="23" t="s">
        <v>26</v>
      </c>
    </row>
    <row r="31" spans="1:3">
      <c r="B31" s="7" t="s">
        <v>27</v>
      </c>
      <c r="C31" s="9"/>
    </row>
    <row r="32" spans="1:3">
      <c r="B32" s="11" t="s">
        <v>28</v>
      </c>
      <c r="C32" s="3" t="s">
        <v>208</v>
      </c>
    </row>
    <row r="33" spans="2:3">
      <c r="B33" s="11" t="s">
        <v>29</v>
      </c>
      <c r="C33" s="3" t="s">
        <v>209</v>
      </c>
    </row>
    <row r="34" spans="2:3">
      <c r="B34" s="11" t="s">
        <v>30</v>
      </c>
      <c r="C34" s="3" t="s">
        <v>210</v>
      </c>
    </row>
    <row r="35" spans="2:3">
      <c r="B35" s="7" t="s">
        <v>31</v>
      </c>
      <c r="C35" s="9"/>
    </row>
    <row r="36" spans="2:3">
      <c r="B36" s="11" t="s">
        <v>32</v>
      </c>
      <c r="C36" s="3" t="s">
        <v>211</v>
      </c>
    </row>
    <row r="37" spans="2:3">
      <c r="B37" s="11" t="s">
        <v>33</v>
      </c>
      <c r="C37" s="3" t="s">
        <v>212</v>
      </c>
    </row>
    <row r="38" spans="2:3">
      <c r="B38" s="23" t="s">
        <v>34</v>
      </c>
    </row>
    <row r="39" spans="2:3">
      <c r="B39" s="7" t="s">
        <v>35</v>
      </c>
      <c r="C39" s="9"/>
    </row>
    <row r="40" spans="2:3">
      <c r="B40" s="11" t="s">
        <v>36</v>
      </c>
      <c r="C40" s="3" t="s">
        <v>213</v>
      </c>
    </row>
    <row r="41" spans="2:3">
      <c r="B41" s="11" t="s">
        <v>37</v>
      </c>
      <c r="C41" s="3" t="s">
        <v>199</v>
      </c>
    </row>
    <row r="42" spans="2:3">
      <c r="B42" s="11" t="s">
        <v>38</v>
      </c>
      <c r="C42" s="3" t="s">
        <v>199</v>
      </c>
    </row>
    <row r="43" spans="2:3">
      <c r="B43" s="7" t="s">
        <v>39</v>
      </c>
      <c r="C43" s="9"/>
    </row>
    <row r="44" spans="2:3">
      <c r="B44" s="11" t="s">
        <v>36</v>
      </c>
      <c r="C44" s="3" t="s">
        <v>214</v>
      </c>
    </row>
    <row r="45" spans="2:3">
      <c r="B45" s="11" t="s">
        <v>40</v>
      </c>
      <c r="C45" s="8" t="s">
        <v>215</v>
      </c>
    </row>
    <row r="46" spans="2:3">
      <c r="B46" s="11" t="s">
        <v>41</v>
      </c>
      <c r="C46" s="3" t="s">
        <v>216</v>
      </c>
    </row>
    <row r="47" spans="2:3">
      <c r="B47" s="23" t="s">
        <v>42</v>
      </c>
    </row>
    <row r="48" spans="2:3">
      <c r="B48" s="11" t="s">
        <v>43</v>
      </c>
      <c r="C48" s="3" t="s">
        <v>206</v>
      </c>
    </row>
    <row r="49" spans="1:3">
      <c r="A49" s="23" t="s">
        <v>44</v>
      </c>
      <c r="C49" s="9"/>
    </row>
    <row r="50" spans="1:3">
      <c r="B50" s="11" t="s">
        <v>45</v>
      </c>
      <c r="C50" s="3" t="s">
        <v>207</v>
      </c>
    </row>
  </sheetData>
  <sheetProtection password="C488" sheet="1" objects="1" scenarios="1"/>
  <dataValidations count="1">
    <dataValidation type="date" allowBlank="1" showInputMessage="1" showErrorMessage="1" sqref="C8">
      <formula1>18264</formula1>
      <formula2>44196</formula2>
    </dataValidation>
  </dataValidations>
  <pageMargins left="0.7" right="0.7" top="0.75" bottom="0.75" header="0.51180555555555496" footer="0.51180555555555496"/>
  <pageSetup firstPageNumber="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33"/>
  <sheetViews>
    <sheetView zoomScaleNormal="100" workbookViewId="0"/>
  </sheetViews>
  <sheetFormatPr defaultRowHeight="15"/>
  <cols>
    <col min="1" max="1" width="13.42578125" style="11"/>
    <col min="2" max="2" width="40.140625" style="11"/>
    <col min="3" max="3" width="33.7109375" style="11"/>
    <col min="4" max="1025" width="8.85546875" style="11"/>
    <col min="1026" max="16384" width="9.140625" style="11"/>
  </cols>
  <sheetData>
    <row r="1" spans="1:3" ht="17.25">
      <c r="B1" s="2" t="s">
        <v>46</v>
      </c>
    </row>
    <row r="2" spans="1:3" ht="17.25">
      <c r="B2" s="2" t="s">
        <v>47</v>
      </c>
    </row>
    <row r="4" spans="1:3">
      <c r="B4" s="11" t="s">
        <v>48</v>
      </c>
    </row>
    <row r="5" spans="1:3">
      <c r="B5" s="11" t="s">
        <v>191</v>
      </c>
    </row>
    <row r="7" spans="1:3">
      <c r="A7" s="23" t="s">
        <v>3</v>
      </c>
    </row>
    <row r="8" spans="1:3">
      <c r="A8" s="11" t="s">
        <v>13</v>
      </c>
      <c r="B8" s="11" t="s">
        <v>4</v>
      </c>
      <c r="C8" s="28" t="s">
        <v>194</v>
      </c>
    </row>
    <row r="9" spans="1:3">
      <c r="A9" s="11" t="s">
        <v>13</v>
      </c>
      <c r="B9" s="11" t="s">
        <v>5</v>
      </c>
      <c r="C9" s="4" t="s">
        <v>195</v>
      </c>
    </row>
    <row r="10" spans="1:3">
      <c r="A10" s="11" t="s">
        <v>13</v>
      </c>
      <c r="B10" s="11" t="s">
        <v>6</v>
      </c>
      <c r="C10" s="3" t="s">
        <v>196</v>
      </c>
    </row>
    <row r="11" spans="1:3">
      <c r="A11" s="11" t="s">
        <v>13</v>
      </c>
      <c r="B11" s="11" t="s">
        <v>7</v>
      </c>
      <c r="C11" s="3" t="s">
        <v>197</v>
      </c>
    </row>
    <row r="12" spans="1:3">
      <c r="A12" s="23" t="s">
        <v>49</v>
      </c>
    </row>
    <row r="13" spans="1:3">
      <c r="B13" s="11" t="s">
        <v>50</v>
      </c>
      <c r="C13" s="3" t="s">
        <v>217</v>
      </c>
    </row>
    <row r="14" spans="1:3">
      <c r="B14" s="11" t="s">
        <v>51</v>
      </c>
      <c r="C14" s="3" t="s">
        <v>218</v>
      </c>
    </row>
    <row r="15" spans="1:3">
      <c r="B15" s="11" t="s">
        <v>52</v>
      </c>
      <c r="C15" s="3" t="s">
        <v>199</v>
      </c>
    </row>
    <row r="16" spans="1:3">
      <c r="B16" s="11" t="s">
        <v>53</v>
      </c>
      <c r="C16" s="3" t="s">
        <v>199</v>
      </c>
    </row>
    <row r="17" spans="1:3">
      <c r="A17" s="29" t="s">
        <v>54</v>
      </c>
    </row>
    <row r="18" spans="1:3">
      <c r="B18" s="11" t="s">
        <v>55</v>
      </c>
      <c r="C18" s="3" t="s">
        <v>219</v>
      </c>
    </row>
    <row r="19" spans="1:3">
      <c r="A19" s="11" t="s">
        <v>13</v>
      </c>
      <c r="B19" s="11" t="s">
        <v>56</v>
      </c>
      <c r="C19" s="3" t="s">
        <v>220</v>
      </c>
    </row>
    <row r="20" spans="1:3">
      <c r="A20" s="11" t="s">
        <v>13</v>
      </c>
      <c r="B20" s="11" t="s">
        <v>57</v>
      </c>
      <c r="C20" s="3" t="s">
        <v>221</v>
      </c>
    </row>
    <row r="21" spans="1:3">
      <c r="B21" s="11" t="s">
        <v>189</v>
      </c>
      <c r="C21" s="3" t="s">
        <v>199</v>
      </c>
    </row>
    <row r="22" spans="1:3">
      <c r="A22" s="11" t="s">
        <v>13</v>
      </c>
      <c r="B22" s="11" t="s">
        <v>58</v>
      </c>
      <c r="C22" s="3" t="s">
        <v>222</v>
      </c>
    </row>
    <row r="23" spans="1:3">
      <c r="B23" s="11" t="s">
        <v>59</v>
      </c>
      <c r="C23" s="3" t="s">
        <v>223</v>
      </c>
    </row>
    <row r="24" spans="1:3">
      <c r="B24" s="11" t="s">
        <v>60</v>
      </c>
      <c r="C24" s="3" t="s">
        <v>224</v>
      </c>
    </row>
    <row r="25" spans="1:3">
      <c r="A25" s="11" t="s">
        <v>13</v>
      </c>
      <c r="B25" s="11" t="s">
        <v>61</v>
      </c>
      <c r="C25" s="3" t="s">
        <v>225</v>
      </c>
    </row>
    <row r="26" spans="1:3">
      <c r="A26" s="29" t="s">
        <v>62</v>
      </c>
    </row>
    <row r="27" spans="1:3">
      <c r="B27" s="11" t="s">
        <v>63</v>
      </c>
      <c r="C27" s="3" t="s">
        <v>217</v>
      </c>
    </row>
    <row r="28" spans="1:3">
      <c r="B28" s="11" t="s">
        <v>64</v>
      </c>
      <c r="C28" s="3" t="s">
        <v>226</v>
      </c>
    </row>
    <row r="29" spans="1:3">
      <c r="B29" s="30" t="s">
        <v>65</v>
      </c>
      <c r="C29" s="3" t="s">
        <v>227</v>
      </c>
    </row>
    <row r="30" spans="1:3">
      <c r="B30" s="11" t="s">
        <v>66</v>
      </c>
      <c r="C30" s="3" t="s">
        <v>228</v>
      </c>
    </row>
    <row r="31" spans="1:3">
      <c r="B31" s="11" t="s">
        <v>67</v>
      </c>
      <c r="C31" s="3" t="s">
        <v>229</v>
      </c>
    </row>
    <row r="32" spans="1:3">
      <c r="B32" s="11" t="s">
        <v>68</v>
      </c>
      <c r="C32" s="3" t="s">
        <v>230</v>
      </c>
    </row>
    <row r="33" spans="2:3">
      <c r="B33" s="11" t="s">
        <v>69</v>
      </c>
      <c r="C33" s="3" t="s">
        <v>231</v>
      </c>
    </row>
  </sheetData>
  <sheetProtection password="C488" sheet="1" objects="1" scenarios="1"/>
  <dataValidations count="1">
    <dataValidation type="date" allowBlank="1" showInputMessage="1" showErrorMessage="1" sqref="C8">
      <formula1>18264</formula1>
      <formula2>44196</formula2>
    </dataValidation>
  </dataValidations>
  <pageMargins left="0.7" right="0.7" top="0.75" bottom="0.75" header="0.51180555555555496" footer="0.51180555555555496"/>
  <pageSetup paperSize="0" scale="0" firstPageNumber="0" orientation="portrait" usePrinterDefaults="0" horizontalDpi="0" verticalDpi="0" copies="0"/>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I144"/>
  <sheetViews>
    <sheetView topLeftCell="A109" zoomScaleNormal="100" workbookViewId="0">
      <selection activeCell="A7" sqref="A7:C144"/>
    </sheetView>
  </sheetViews>
  <sheetFormatPr defaultRowHeight="15"/>
  <cols>
    <col min="1" max="1" width="8.85546875" style="11"/>
    <col min="2" max="2" width="80.42578125" style="11"/>
    <col min="3" max="3" width="22.42578125" style="11"/>
    <col min="4" max="1025" width="8.85546875" style="11"/>
    <col min="1026" max="16384" width="9.140625" style="11"/>
  </cols>
  <sheetData>
    <row r="1" spans="1:3" ht="17.25">
      <c r="B1" s="2" t="s">
        <v>0</v>
      </c>
    </row>
    <row r="2" spans="1:3" ht="17.25">
      <c r="B2" s="2" t="s">
        <v>1</v>
      </c>
    </row>
    <row r="4" spans="1:3">
      <c r="B4" s="11" t="s">
        <v>190</v>
      </c>
    </row>
    <row r="5" spans="1:3">
      <c r="B5" s="11" t="s">
        <v>191</v>
      </c>
    </row>
    <row r="7" spans="1:3">
      <c r="A7" s="31" t="s">
        <v>70</v>
      </c>
    </row>
    <row r="8" spans="1:3">
      <c r="B8" s="23" t="s">
        <v>71</v>
      </c>
    </row>
    <row r="9" spans="1:3">
      <c r="A9" s="11" t="s">
        <v>13</v>
      </c>
      <c r="B9" s="11" t="s">
        <v>4</v>
      </c>
      <c r="C9" s="28" t="s">
        <v>194</v>
      </c>
    </row>
    <row r="10" spans="1:3">
      <c r="A10" s="11" t="s">
        <v>13</v>
      </c>
      <c r="B10" s="11" t="s">
        <v>5</v>
      </c>
      <c r="C10" s="4" t="s">
        <v>195</v>
      </c>
    </row>
    <row r="11" spans="1:3">
      <c r="A11" s="11" t="s">
        <v>13</v>
      </c>
      <c r="B11" s="11" t="s">
        <v>6</v>
      </c>
      <c r="C11" s="3" t="s">
        <v>196</v>
      </c>
    </row>
    <row r="12" spans="1:3">
      <c r="A12" s="11" t="s">
        <v>13</v>
      </c>
      <c r="B12" s="11" t="s">
        <v>7</v>
      </c>
      <c r="C12" s="3" t="s">
        <v>197</v>
      </c>
    </row>
    <row r="13" spans="1:3">
      <c r="B13" s="11" t="s">
        <v>72</v>
      </c>
      <c r="C13" s="12" t="s">
        <v>217</v>
      </c>
    </row>
    <row r="14" spans="1:3">
      <c r="B14" s="11" t="s">
        <v>73</v>
      </c>
      <c r="C14" s="12" t="s">
        <v>232</v>
      </c>
    </row>
    <row r="15" spans="1:3">
      <c r="B15" s="11" t="s">
        <v>74</v>
      </c>
      <c r="C15" s="4" t="s">
        <v>233</v>
      </c>
    </row>
    <row r="16" spans="1:3">
      <c r="B16" s="11" t="s">
        <v>75</v>
      </c>
      <c r="C16" s="3" t="s">
        <v>234</v>
      </c>
    </row>
    <row r="17" spans="1:35">
      <c r="B17" s="23" t="s">
        <v>76</v>
      </c>
    </row>
    <row r="18" spans="1:35">
      <c r="B18" s="11" t="s">
        <v>77</v>
      </c>
      <c r="C18" s="4" t="s">
        <v>235</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row>
    <row r="19" spans="1:35">
      <c r="B19" s="11" t="s">
        <v>78</v>
      </c>
      <c r="C19" s="3" t="s">
        <v>236</v>
      </c>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row>
    <row r="20" spans="1:35">
      <c r="B20" s="11" t="s">
        <v>63</v>
      </c>
      <c r="C20" s="3" t="s">
        <v>237</v>
      </c>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1:35">
      <c r="B21" s="11" t="s">
        <v>79</v>
      </c>
      <c r="C21" s="3" t="s">
        <v>238</v>
      </c>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row>
    <row r="22" spans="1:35">
      <c r="B22" s="11" t="s">
        <v>80</v>
      </c>
      <c r="C22" s="3" t="s">
        <v>233</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row>
    <row r="23" spans="1:35">
      <c r="B23" s="11" t="s">
        <v>81</v>
      </c>
      <c r="C23" s="3" t="s">
        <v>239</v>
      </c>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row>
    <row r="24" spans="1:35">
      <c r="B24" s="11" t="s">
        <v>82</v>
      </c>
      <c r="C24" s="3" t="s">
        <v>240</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row>
    <row r="25" spans="1:35">
      <c r="B25" s="11" t="s">
        <v>83</v>
      </c>
      <c r="C25" s="3" t="s">
        <v>241</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row>
    <row r="26" spans="1:35">
      <c r="A26" s="31" t="s">
        <v>84</v>
      </c>
    </row>
    <row r="27" spans="1:35">
      <c r="B27" s="23" t="s">
        <v>85</v>
      </c>
    </row>
    <row r="28" spans="1:35">
      <c r="A28" s="11" t="s">
        <v>13</v>
      </c>
      <c r="B28" s="11" t="s">
        <v>86</v>
      </c>
      <c r="C28" s="3" t="s">
        <v>242</v>
      </c>
    </row>
    <row r="29" spans="1:35">
      <c r="B29" s="11" t="s">
        <v>87</v>
      </c>
      <c r="C29" s="4" t="s">
        <v>243</v>
      </c>
    </row>
    <row r="30" spans="1:35">
      <c r="B30" s="11" t="s">
        <v>88</v>
      </c>
      <c r="C30" s="3" t="s">
        <v>244</v>
      </c>
    </row>
    <row r="31" spans="1:35">
      <c r="A31" s="11" t="s">
        <v>13</v>
      </c>
      <c r="B31" s="11" t="s">
        <v>89</v>
      </c>
      <c r="C31" s="3" t="s">
        <v>245</v>
      </c>
    </row>
    <row r="32" spans="1:35">
      <c r="B32" s="11" t="s">
        <v>90</v>
      </c>
      <c r="C32" s="3" t="s">
        <v>246</v>
      </c>
    </row>
    <row r="33" spans="1:3">
      <c r="B33" s="11" t="s">
        <v>91</v>
      </c>
      <c r="C33" s="3" t="s">
        <v>247</v>
      </c>
    </row>
    <row r="34" spans="1:3">
      <c r="B34" s="11" t="s">
        <v>92</v>
      </c>
      <c r="C34" s="3" t="s">
        <v>248</v>
      </c>
    </row>
    <row r="35" spans="1:3">
      <c r="B35" s="11" t="s">
        <v>93</v>
      </c>
      <c r="C35" s="3" t="s">
        <v>249</v>
      </c>
    </row>
    <row r="36" spans="1:3">
      <c r="B36" s="11" t="s">
        <v>94</v>
      </c>
      <c r="C36" s="3" t="s">
        <v>199</v>
      </c>
    </row>
    <row r="37" spans="1:3">
      <c r="B37" s="23" t="s">
        <v>95</v>
      </c>
    </row>
    <row r="38" spans="1:3">
      <c r="A38" s="11" t="s">
        <v>13</v>
      </c>
      <c r="B38" s="11" t="s">
        <v>96</v>
      </c>
      <c r="C38" s="3" t="s">
        <v>250</v>
      </c>
    </row>
    <row r="39" spans="1:3">
      <c r="A39" s="11" t="s">
        <v>13</v>
      </c>
      <c r="B39" s="11" t="s">
        <v>97</v>
      </c>
      <c r="C39" s="3" t="s">
        <v>250</v>
      </c>
    </row>
    <row r="40" spans="1:3">
      <c r="A40" s="11" t="s">
        <v>13</v>
      </c>
      <c r="B40" s="11" t="s">
        <v>98</v>
      </c>
      <c r="C40" s="3" t="s">
        <v>250</v>
      </c>
    </row>
    <row r="41" spans="1:3">
      <c r="A41" s="11" t="s">
        <v>13</v>
      </c>
      <c r="B41" s="11" t="s">
        <v>99</v>
      </c>
      <c r="C41" s="3" t="s">
        <v>250</v>
      </c>
    </row>
    <row r="42" spans="1:3">
      <c r="B42" s="11" t="s">
        <v>92</v>
      </c>
      <c r="C42" s="3" t="s">
        <v>250</v>
      </c>
    </row>
    <row r="43" spans="1:3">
      <c r="B43" s="11" t="s">
        <v>100</v>
      </c>
      <c r="C43" s="3" t="s">
        <v>250</v>
      </c>
    </row>
    <row r="44" spans="1:3">
      <c r="A44" s="11" t="s">
        <v>13</v>
      </c>
      <c r="B44" s="11" t="s">
        <v>101</v>
      </c>
      <c r="C44" s="3" t="s">
        <v>250</v>
      </c>
    </row>
    <row r="45" spans="1:3">
      <c r="A45" s="11" t="s">
        <v>13</v>
      </c>
      <c r="B45" s="11" t="s">
        <v>102</v>
      </c>
      <c r="C45" s="3" t="s">
        <v>250</v>
      </c>
    </row>
    <row r="46" spans="1:3">
      <c r="A46" s="32"/>
      <c r="B46" s="14" t="s">
        <v>103</v>
      </c>
      <c r="C46" s="3" t="s">
        <v>250</v>
      </c>
    </row>
    <row r="47" spans="1:3">
      <c r="A47" s="31" t="s">
        <v>104</v>
      </c>
    </row>
    <row r="48" spans="1:3">
      <c r="B48" s="11" t="s">
        <v>105</v>
      </c>
      <c r="C48" s="3" t="s">
        <v>251</v>
      </c>
    </row>
    <row r="49" spans="1:3">
      <c r="B49" s="23" t="s">
        <v>106</v>
      </c>
    </row>
    <row r="50" spans="1:3">
      <c r="B50" s="7" t="s">
        <v>107</v>
      </c>
    </row>
    <row r="51" spans="1:3">
      <c r="A51" s="11" t="s">
        <v>13</v>
      </c>
      <c r="B51" s="11" t="s">
        <v>108</v>
      </c>
      <c r="C51" s="3" t="s">
        <v>252</v>
      </c>
    </row>
    <row r="52" spans="1:3">
      <c r="B52" s="11" t="s">
        <v>109</v>
      </c>
      <c r="C52" s="3" t="s">
        <v>199</v>
      </c>
    </row>
    <row r="53" spans="1:3">
      <c r="A53" s="11" t="s">
        <v>13</v>
      </c>
      <c r="B53" s="11" t="s">
        <v>110</v>
      </c>
      <c r="C53" s="15" t="s">
        <v>253</v>
      </c>
    </row>
    <row r="54" spans="1:3">
      <c r="B54" s="7" t="s">
        <v>111</v>
      </c>
      <c r="C54" s="9"/>
    </row>
    <row r="55" spans="1:3">
      <c r="B55" s="11" t="s">
        <v>112</v>
      </c>
      <c r="C55" s="3" t="s">
        <v>250</v>
      </c>
    </row>
    <row r="56" spans="1:3">
      <c r="B56" s="11" t="s">
        <v>113</v>
      </c>
      <c r="C56" s="3" t="s">
        <v>250</v>
      </c>
    </row>
    <row r="57" spans="1:3">
      <c r="B57" s="11" t="s">
        <v>114</v>
      </c>
      <c r="C57" s="16" t="s">
        <v>250</v>
      </c>
    </row>
    <row r="58" spans="1:3">
      <c r="B58" s="11" t="s">
        <v>115</v>
      </c>
      <c r="C58" s="3" t="s">
        <v>250</v>
      </c>
    </row>
    <row r="59" spans="1:3">
      <c r="B59" s="7" t="s">
        <v>116</v>
      </c>
    </row>
    <row r="60" spans="1:3">
      <c r="A60" s="11" t="s">
        <v>13</v>
      </c>
      <c r="B60" s="11" t="s">
        <v>117</v>
      </c>
      <c r="C60" s="3" t="s">
        <v>250</v>
      </c>
    </row>
    <row r="61" spans="1:3">
      <c r="B61" s="11" t="s">
        <v>118</v>
      </c>
      <c r="C61" s="3" t="s">
        <v>250</v>
      </c>
    </row>
    <row r="62" spans="1:3">
      <c r="B62" s="11" t="s">
        <v>119</v>
      </c>
      <c r="C62" s="3" t="s">
        <v>250</v>
      </c>
    </row>
    <row r="63" spans="1:3">
      <c r="B63" s="23" t="s">
        <v>120</v>
      </c>
    </row>
    <row r="64" spans="1:3">
      <c r="A64" s="11" t="s">
        <v>13</v>
      </c>
      <c r="B64" s="11" t="s">
        <v>121</v>
      </c>
      <c r="C64" s="3" t="s">
        <v>250</v>
      </c>
    </row>
    <row r="65" spans="1:3">
      <c r="B65" s="23" t="s">
        <v>122</v>
      </c>
    </row>
    <row r="66" spans="1:3">
      <c r="B66" s="11" t="s">
        <v>123</v>
      </c>
      <c r="C66" s="3" t="s">
        <v>240</v>
      </c>
    </row>
    <row r="67" spans="1:3">
      <c r="B67" s="23" t="s">
        <v>124</v>
      </c>
    </row>
    <row r="68" spans="1:3">
      <c r="A68" s="11" t="s">
        <v>13</v>
      </c>
      <c r="B68" s="11" t="s">
        <v>125</v>
      </c>
      <c r="C68" s="3" t="s">
        <v>250</v>
      </c>
    </row>
    <row r="69" spans="1:3">
      <c r="B69" s="11" t="s">
        <v>113</v>
      </c>
      <c r="C69" s="3" t="s">
        <v>250</v>
      </c>
    </row>
    <row r="70" spans="1:3">
      <c r="B70" s="11" t="s">
        <v>126</v>
      </c>
      <c r="C70" s="3" t="s">
        <v>250</v>
      </c>
    </row>
    <row r="71" spans="1:3">
      <c r="B71" s="23" t="s">
        <v>127</v>
      </c>
    </row>
    <row r="72" spans="1:3">
      <c r="B72" s="11" t="s">
        <v>128</v>
      </c>
      <c r="C72" s="3" t="s">
        <v>250</v>
      </c>
    </row>
    <row r="73" spans="1:3">
      <c r="B73" s="11" t="s">
        <v>129</v>
      </c>
      <c r="C73" s="3" t="s">
        <v>250</v>
      </c>
    </row>
    <row r="74" spans="1:3">
      <c r="B74" s="11" t="s">
        <v>130</v>
      </c>
      <c r="C74" s="3" t="s">
        <v>250</v>
      </c>
    </row>
    <row r="75" spans="1:3">
      <c r="B75" s="11" t="s">
        <v>118</v>
      </c>
      <c r="C75" s="3" t="s">
        <v>250</v>
      </c>
    </row>
    <row r="76" spans="1:3">
      <c r="B76" s="11" t="s">
        <v>131</v>
      </c>
      <c r="C76" s="3" t="s">
        <v>250</v>
      </c>
    </row>
    <row r="77" spans="1:3">
      <c r="B77" s="11" t="s">
        <v>132</v>
      </c>
      <c r="C77" s="3" t="s">
        <v>250</v>
      </c>
    </row>
    <row r="78" spans="1:3">
      <c r="B78" s="11" t="s">
        <v>133</v>
      </c>
      <c r="C78" s="3" t="s">
        <v>250</v>
      </c>
    </row>
    <row r="79" spans="1:3">
      <c r="B79" s="23" t="s">
        <v>134</v>
      </c>
    </row>
    <row r="80" spans="1:3">
      <c r="B80" s="11" t="s">
        <v>135</v>
      </c>
      <c r="C80" s="3" t="s">
        <v>254</v>
      </c>
    </row>
    <row r="81" spans="1:27">
      <c r="A81" s="31" t="s">
        <v>136</v>
      </c>
    </row>
    <row r="82" spans="1:27" ht="30">
      <c r="A82" s="32"/>
      <c r="B82" s="5" t="s">
        <v>137</v>
      </c>
    </row>
    <row r="83" spans="1:27">
      <c r="B83" s="11" t="s">
        <v>77</v>
      </c>
      <c r="C83" s="3" t="s">
        <v>255</v>
      </c>
      <c r="D83" s="13"/>
      <c r="E83" s="13"/>
      <c r="F83" s="13"/>
      <c r="G83" s="13"/>
      <c r="H83" s="13"/>
      <c r="I83" s="13"/>
      <c r="J83" s="13"/>
      <c r="K83" s="13"/>
      <c r="L83" s="13"/>
      <c r="M83" s="13"/>
      <c r="N83" s="13"/>
      <c r="O83" s="13"/>
      <c r="P83" s="13"/>
      <c r="Q83" s="13"/>
      <c r="R83" s="13"/>
      <c r="S83" s="13"/>
      <c r="T83" s="13"/>
      <c r="U83" s="13"/>
      <c r="V83" s="13"/>
      <c r="W83" s="13"/>
      <c r="X83" s="13"/>
      <c r="Y83" s="13"/>
      <c r="Z83" s="13"/>
      <c r="AA83" s="13"/>
    </row>
    <row r="84" spans="1:27">
      <c r="B84" s="11" t="s">
        <v>78</v>
      </c>
      <c r="C84" s="3" t="s">
        <v>256</v>
      </c>
      <c r="D84" s="13"/>
      <c r="E84" s="13"/>
      <c r="F84" s="13"/>
      <c r="G84" s="13"/>
      <c r="H84" s="13"/>
      <c r="I84" s="13"/>
      <c r="J84" s="13"/>
      <c r="K84" s="13"/>
      <c r="L84" s="13"/>
      <c r="M84" s="13"/>
      <c r="N84" s="13"/>
      <c r="O84" s="13"/>
      <c r="P84" s="13"/>
      <c r="Q84" s="13"/>
      <c r="R84" s="13"/>
      <c r="S84" s="13"/>
      <c r="T84" s="13"/>
      <c r="U84" s="13"/>
      <c r="V84" s="13"/>
      <c r="W84" s="13"/>
      <c r="X84" s="13"/>
      <c r="Y84" s="13"/>
      <c r="Z84" s="13"/>
      <c r="AA84" s="13"/>
    </row>
    <row r="85" spans="1:27">
      <c r="B85" s="11" t="s">
        <v>63</v>
      </c>
      <c r="C85" s="3" t="s">
        <v>257</v>
      </c>
      <c r="D85" s="13"/>
      <c r="E85" s="13"/>
      <c r="F85" s="13"/>
      <c r="G85" s="13"/>
      <c r="H85" s="13"/>
      <c r="I85" s="13"/>
      <c r="J85" s="13"/>
      <c r="K85" s="13"/>
      <c r="L85" s="13"/>
      <c r="M85" s="13"/>
      <c r="N85" s="13"/>
      <c r="O85" s="13"/>
      <c r="P85" s="13"/>
      <c r="Q85" s="13"/>
      <c r="R85" s="13"/>
      <c r="S85" s="13"/>
      <c r="T85" s="13"/>
      <c r="U85" s="13"/>
      <c r="V85" s="13"/>
      <c r="W85" s="13"/>
      <c r="X85" s="13"/>
      <c r="Y85" s="13"/>
      <c r="Z85" s="13"/>
      <c r="AA85" s="13"/>
    </row>
    <row r="86" spans="1:27">
      <c r="B86" s="11" t="s">
        <v>79</v>
      </c>
      <c r="C86" s="3" t="s">
        <v>258</v>
      </c>
      <c r="D86" s="13"/>
      <c r="E86" s="13"/>
      <c r="F86" s="13"/>
      <c r="G86" s="13"/>
      <c r="H86" s="13"/>
      <c r="I86" s="13"/>
      <c r="J86" s="13"/>
      <c r="K86" s="13"/>
      <c r="L86" s="13"/>
      <c r="M86" s="13"/>
      <c r="N86" s="13"/>
      <c r="O86" s="13"/>
      <c r="P86" s="13"/>
      <c r="Q86" s="13"/>
      <c r="R86" s="13"/>
      <c r="S86" s="13"/>
      <c r="T86" s="13"/>
      <c r="U86" s="13"/>
      <c r="V86" s="13"/>
      <c r="W86" s="13"/>
      <c r="X86" s="13"/>
      <c r="Y86" s="13"/>
      <c r="Z86" s="13"/>
      <c r="AA86" s="13"/>
    </row>
    <row r="87" spans="1:27">
      <c r="B87" s="23" t="s">
        <v>138</v>
      </c>
    </row>
    <row r="88" spans="1:27">
      <c r="B88" s="7" t="s">
        <v>139</v>
      </c>
      <c r="C88" s="9"/>
    </row>
    <row r="89" spans="1:27">
      <c r="B89" s="11" t="s">
        <v>140</v>
      </c>
      <c r="C89" s="3" t="s">
        <v>259</v>
      </c>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c r="B90" s="11" t="s">
        <v>141</v>
      </c>
      <c r="C90" s="3" t="s">
        <v>260</v>
      </c>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c r="B91" s="11" t="s">
        <v>142</v>
      </c>
      <c r="C91" s="3" t="s">
        <v>261</v>
      </c>
      <c r="D91" s="13"/>
      <c r="E91" s="13"/>
      <c r="F91" s="13"/>
      <c r="G91" s="13"/>
      <c r="H91" s="13"/>
      <c r="I91" s="13"/>
      <c r="J91" s="13"/>
      <c r="K91" s="13"/>
      <c r="L91" s="13"/>
      <c r="M91" s="13"/>
      <c r="N91" s="13"/>
      <c r="O91" s="13"/>
      <c r="P91" s="13"/>
      <c r="Q91" s="13"/>
      <c r="R91" s="13"/>
      <c r="S91" s="13"/>
      <c r="T91" s="13"/>
      <c r="U91" s="13"/>
      <c r="V91" s="13"/>
      <c r="W91" s="13"/>
      <c r="X91" s="13"/>
      <c r="Y91" s="13"/>
      <c r="Z91" s="13"/>
      <c r="AA91" s="13"/>
    </row>
    <row r="92" spans="1:27">
      <c r="B92" s="11" t="s">
        <v>143</v>
      </c>
      <c r="C92" s="17" t="s">
        <v>261</v>
      </c>
      <c r="D92" s="13"/>
      <c r="E92" s="13"/>
      <c r="F92" s="13"/>
      <c r="G92" s="13"/>
      <c r="H92" s="13"/>
      <c r="I92" s="13"/>
      <c r="J92" s="13"/>
      <c r="K92" s="13"/>
      <c r="L92" s="13"/>
      <c r="M92" s="13"/>
      <c r="N92" s="13"/>
      <c r="O92" s="13"/>
      <c r="P92" s="13"/>
      <c r="Q92" s="13"/>
      <c r="R92" s="13"/>
      <c r="S92" s="13"/>
      <c r="T92" s="13"/>
      <c r="U92" s="13"/>
      <c r="V92" s="13"/>
      <c r="W92" s="13"/>
      <c r="X92" s="13"/>
      <c r="Y92" s="13"/>
      <c r="Z92" s="13"/>
      <c r="AA92" s="13"/>
    </row>
    <row r="93" spans="1:27">
      <c r="B93" s="23" t="s">
        <v>144</v>
      </c>
    </row>
    <row r="94" spans="1:27" ht="45">
      <c r="A94" s="32"/>
      <c r="B94" s="5" t="s">
        <v>145</v>
      </c>
    </row>
    <row r="95" spans="1:27">
      <c r="B95" s="11" t="s">
        <v>77</v>
      </c>
      <c r="C95" s="4" t="s">
        <v>235</v>
      </c>
      <c r="D95" s="13"/>
      <c r="E95" s="13"/>
      <c r="F95" s="13"/>
      <c r="G95" s="13"/>
      <c r="H95" s="13"/>
      <c r="I95" s="13"/>
      <c r="J95" s="13"/>
      <c r="K95" s="13"/>
      <c r="L95" s="13"/>
      <c r="M95" s="13"/>
      <c r="N95" s="13"/>
      <c r="O95" s="13"/>
      <c r="P95" s="13"/>
      <c r="Q95" s="13"/>
      <c r="R95" s="13"/>
      <c r="S95" s="13"/>
      <c r="T95" s="13"/>
      <c r="U95" s="13"/>
      <c r="V95" s="13"/>
      <c r="W95" s="13"/>
      <c r="X95" s="13"/>
      <c r="Y95" s="13"/>
      <c r="Z95" s="13"/>
      <c r="AA95" s="13"/>
    </row>
    <row r="96" spans="1:27">
      <c r="B96" s="11" t="s">
        <v>78</v>
      </c>
      <c r="C96" s="3" t="s">
        <v>236</v>
      </c>
      <c r="D96" s="13"/>
      <c r="E96" s="13"/>
      <c r="F96" s="13"/>
      <c r="G96" s="13"/>
      <c r="H96" s="13"/>
      <c r="I96" s="13"/>
      <c r="J96" s="13"/>
      <c r="K96" s="13"/>
      <c r="L96" s="13"/>
      <c r="M96" s="13"/>
      <c r="N96" s="13"/>
      <c r="O96" s="13"/>
      <c r="P96" s="13"/>
      <c r="Q96" s="13"/>
      <c r="R96" s="13"/>
      <c r="S96" s="13"/>
      <c r="T96" s="13"/>
      <c r="U96" s="13"/>
      <c r="V96" s="13"/>
      <c r="W96" s="13"/>
      <c r="X96" s="13"/>
      <c r="Y96" s="13"/>
      <c r="Z96" s="13"/>
      <c r="AA96" s="13"/>
    </row>
    <row r="97" spans="1:27">
      <c r="B97" s="11" t="s">
        <v>63</v>
      </c>
      <c r="C97" s="3" t="s">
        <v>237</v>
      </c>
      <c r="D97" s="13"/>
      <c r="E97" s="13"/>
      <c r="F97" s="13"/>
      <c r="G97" s="13"/>
      <c r="H97" s="13"/>
      <c r="I97" s="13"/>
      <c r="J97" s="13"/>
      <c r="K97" s="13"/>
      <c r="L97" s="13"/>
      <c r="M97" s="13"/>
      <c r="N97" s="13"/>
      <c r="O97" s="13"/>
      <c r="P97" s="13"/>
      <c r="Q97" s="13"/>
      <c r="R97" s="13"/>
      <c r="S97" s="13"/>
      <c r="T97" s="13"/>
      <c r="U97" s="13"/>
      <c r="V97" s="13"/>
      <c r="W97" s="13"/>
      <c r="X97" s="13"/>
      <c r="Y97" s="13"/>
      <c r="Z97" s="13"/>
      <c r="AA97" s="13"/>
    </row>
    <row r="98" spans="1:27">
      <c r="B98" s="11" t="s">
        <v>79</v>
      </c>
      <c r="C98" s="3" t="s">
        <v>238</v>
      </c>
      <c r="D98" s="13"/>
      <c r="E98" s="13"/>
      <c r="F98" s="13"/>
      <c r="G98" s="13"/>
      <c r="H98" s="13"/>
      <c r="I98" s="13"/>
      <c r="J98" s="13"/>
      <c r="K98" s="13"/>
      <c r="L98" s="13"/>
      <c r="M98" s="13"/>
      <c r="N98" s="13"/>
      <c r="O98" s="13"/>
      <c r="P98" s="13"/>
      <c r="Q98" s="13"/>
      <c r="R98" s="13"/>
      <c r="S98" s="13"/>
      <c r="T98" s="13"/>
      <c r="U98" s="13"/>
      <c r="V98" s="13"/>
      <c r="W98" s="13"/>
      <c r="X98" s="13"/>
      <c r="Y98" s="13"/>
      <c r="Z98" s="13"/>
      <c r="AA98" s="13"/>
    </row>
    <row r="99" spans="1:27">
      <c r="B99" s="11" t="s">
        <v>146</v>
      </c>
      <c r="C99" s="3" t="s">
        <v>233</v>
      </c>
      <c r="D99" s="13"/>
      <c r="E99" s="13"/>
      <c r="F99" s="13"/>
      <c r="G99" s="13"/>
      <c r="H99" s="13"/>
      <c r="I99" s="13"/>
      <c r="J99" s="13"/>
      <c r="K99" s="13"/>
      <c r="L99" s="13"/>
      <c r="M99" s="13"/>
      <c r="N99" s="13"/>
      <c r="O99" s="13"/>
      <c r="P99" s="13"/>
      <c r="Q99" s="13"/>
      <c r="R99" s="13"/>
      <c r="S99" s="13"/>
      <c r="T99" s="13"/>
      <c r="U99" s="13"/>
      <c r="V99" s="13"/>
      <c r="W99" s="13"/>
      <c r="X99" s="13"/>
      <c r="Y99" s="13"/>
      <c r="Z99" s="13"/>
      <c r="AA99" s="13"/>
    </row>
    <row r="100" spans="1:27">
      <c r="B100" s="11" t="s">
        <v>147</v>
      </c>
      <c r="C100" s="3" t="s">
        <v>233</v>
      </c>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row>
    <row r="101" spans="1:27">
      <c r="B101" s="7" t="s">
        <v>148</v>
      </c>
      <c r="C101" s="9"/>
    </row>
    <row r="102" spans="1:27">
      <c r="B102" s="11" t="s">
        <v>140</v>
      </c>
      <c r="C102" s="3" t="s">
        <v>262</v>
      </c>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row>
    <row r="103" spans="1:27">
      <c r="B103" s="11" t="s">
        <v>141</v>
      </c>
      <c r="C103" s="3" t="s">
        <v>263</v>
      </c>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row>
    <row r="104" spans="1:27">
      <c r="B104" s="11" t="s">
        <v>143</v>
      </c>
      <c r="C104" s="3" t="s">
        <v>261</v>
      </c>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row>
    <row r="105" spans="1:27" ht="30">
      <c r="A105" s="32"/>
      <c r="B105" s="14" t="s">
        <v>149</v>
      </c>
      <c r="C105" s="3" t="s">
        <v>233</v>
      </c>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row>
    <row r="106" spans="1:27">
      <c r="B106" s="11" t="s">
        <v>150</v>
      </c>
      <c r="C106" s="3" t="s">
        <v>264</v>
      </c>
    </row>
    <row r="107" spans="1:27">
      <c r="B107" s="11" t="s">
        <v>151</v>
      </c>
      <c r="C107" s="3" t="s">
        <v>265</v>
      </c>
    </row>
    <row r="108" spans="1:27">
      <c r="B108" s="11" t="s">
        <v>152</v>
      </c>
      <c r="C108" s="3" t="s">
        <v>266</v>
      </c>
      <c r="F108" s="25"/>
      <c r="G108" s="25"/>
      <c r="H108" s="25"/>
      <c r="I108" s="25"/>
      <c r="J108" s="25"/>
      <c r="K108" s="25"/>
      <c r="L108" s="25"/>
      <c r="M108" s="25"/>
    </row>
    <row r="109" spans="1:27">
      <c r="B109" s="11" t="s">
        <v>153</v>
      </c>
      <c r="C109" s="3" t="s">
        <v>267</v>
      </c>
    </row>
    <row r="110" spans="1:27">
      <c r="B110" s="11" t="s">
        <v>154</v>
      </c>
      <c r="C110" s="3" t="s">
        <v>233</v>
      </c>
    </row>
    <row r="111" spans="1:27">
      <c r="B111" s="11" t="s">
        <v>155</v>
      </c>
      <c r="C111" s="3" t="s">
        <v>233</v>
      </c>
    </row>
    <row r="112" spans="1:27">
      <c r="B112" s="11" t="s">
        <v>156</v>
      </c>
      <c r="C112" s="3" t="s">
        <v>233</v>
      </c>
    </row>
    <row r="113" spans="1:27">
      <c r="B113" s="11" t="s">
        <v>157</v>
      </c>
      <c r="C113" s="3" t="s">
        <v>233</v>
      </c>
    </row>
    <row r="114" spans="1:27">
      <c r="B114" s="23" t="s">
        <v>158</v>
      </c>
    </row>
    <row r="115" spans="1:27" ht="45">
      <c r="A115" s="32"/>
      <c r="B115" s="5" t="s">
        <v>159</v>
      </c>
    </row>
    <row r="116" spans="1:27">
      <c r="B116" s="11" t="s">
        <v>77</v>
      </c>
      <c r="C116" s="4" t="s">
        <v>255</v>
      </c>
    </row>
    <row r="117" spans="1:27">
      <c r="B117" s="11" t="s">
        <v>78</v>
      </c>
      <c r="C117" s="3" t="s">
        <v>256</v>
      </c>
    </row>
    <row r="118" spans="1:27">
      <c r="B118" s="11" t="s">
        <v>63</v>
      </c>
      <c r="C118" s="3" t="s">
        <v>237</v>
      </c>
    </row>
    <row r="119" spans="1:27">
      <c r="B119" s="11" t="s">
        <v>79</v>
      </c>
      <c r="C119" s="3" t="s">
        <v>238</v>
      </c>
    </row>
    <row r="120" spans="1:27">
      <c r="B120" s="11" t="s">
        <v>160</v>
      </c>
      <c r="C120" s="3" t="s">
        <v>268</v>
      </c>
    </row>
    <row r="121" spans="1:27">
      <c r="B121" s="11" t="s">
        <v>146</v>
      </c>
      <c r="C121" s="3" t="s">
        <v>233</v>
      </c>
    </row>
    <row r="122" spans="1:27">
      <c r="B122" s="11" t="s">
        <v>147</v>
      </c>
      <c r="C122" s="3" t="s">
        <v>269</v>
      </c>
    </row>
    <row r="123" spans="1:27">
      <c r="B123" s="7" t="s">
        <v>161</v>
      </c>
      <c r="C123" s="9"/>
    </row>
    <row r="124" spans="1:27">
      <c r="B124" s="11" t="s">
        <v>140</v>
      </c>
      <c r="C124" s="3" t="s">
        <v>270</v>
      </c>
      <c r="D124" s="18"/>
      <c r="E124" s="18"/>
      <c r="F124" s="13"/>
      <c r="G124" s="13"/>
      <c r="H124" s="13"/>
      <c r="I124" s="13"/>
      <c r="J124" s="13"/>
      <c r="K124" s="13"/>
      <c r="L124" s="13"/>
      <c r="M124" s="13"/>
      <c r="N124" s="13"/>
      <c r="O124" s="13"/>
      <c r="P124" s="13"/>
      <c r="Q124" s="13"/>
      <c r="R124" s="13"/>
      <c r="S124" s="13"/>
      <c r="T124" s="13"/>
      <c r="U124" s="13"/>
      <c r="V124" s="13"/>
      <c r="W124" s="13"/>
      <c r="X124" s="13"/>
      <c r="Y124" s="13"/>
      <c r="Z124" s="13"/>
      <c r="AA124" s="13"/>
    </row>
    <row r="125" spans="1:27">
      <c r="B125" s="11" t="s">
        <v>141</v>
      </c>
      <c r="C125" s="16" t="s">
        <v>271</v>
      </c>
      <c r="D125" s="18"/>
      <c r="E125" s="18"/>
      <c r="F125" s="13"/>
      <c r="G125" s="13"/>
      <c r="H125" s="13"/>
      <c r="I125" s="13"/>
      <c r="J125" s="13"/>
      <c r="K125" s="13"/>
      <c r="L125" s="13"/>
      <c r="M125" s="13"/>
      <c r="N125" s="13"/>
      <c r="O125" s="13"/>
      <c r="P125" s="13"/>
      <c r="Q125" s="13"/>
      <c r="R125" s="13"/>
      <c r="S125" s="13"/>
      <c r="T125" s="13"/>
      <c r="U125" s="13"/>
      <c r="V125" s="13"/>
      <c r="W125" s="13"/>
      <c r="X125" s="13"/>
      <c r="Y125" s="13"/>
      <c r="Z125" s="13"/>
      <c r="AA125" s="13"/>
    </row>
    <row r="126" spans="1:27">
      <c r="B126" s="11" t="s">
        <v>162</v>
      </c>
      <c r="C126" s="19" t="s">
        <v>261</v>
      </c>
      <c r="D126" s="18"/>
      <c r="E126" s="18"/>
      <c r="F126" s="13"/>
      <c r="G126" s="13"/>
      <c r="H126" s="13"/>
      <c r="I126" s="13"/>
      <c r="J126" s="13"/>
      <c r="K126" s="13"/>
      <c r="L126" s="13"/>
      <c r="M126" s="13"/>
      <c r="N126" s="13"/>
      <c r="O126" s="13"/>
      <c r="P126" s="13"/>
      <c r="Q126" s="13"/>
      <c r="R126" s="13"/>
      <c r="S126" s="13"/>
      <c r="T126" s="13"/>
      <c r="U126" s="13"/>
      <c r="V126" s="13"/>
      <c r="W126" s="13"/>
      <c r="X126" s="13"/>
      <c r="Y126" s="13"/>
      <c r="Z126" s="13"/>
      <c r="AA126" s="13"/>
    </row>
    <row r="127" spans="1:27">
      <c r="B127" s="20" t="s">
        <v>163</v>
      </c>
      <c r="C127" s="9"/>
    </row>
    <row r="128" spans="1:27">
      <c r="B128" s="20" t="s">
        <v>164</v>
      </c>
      <c r="C128" s="9"/>
    </row>
    <row r="129" spans="2:3">
      <c r="B129" s="11" t="s">
        <v>165</v>
      </c>
      <c r="C129" s="12" t="s">
        <v>272</v>
      </c>
    </row>
    <row r="130" spans="2:3">
      <c r="B130" s="11" t="s">
        <v>166</v>
      </c>
      <c r="C130" s="12" t="s">
        <v>273</v>
      </c>
    </row>
    <row r="131" spans="2:3">
      <c r="B131" s="11" t="s">
        <v>167</v>
      </c>
      <c r="C131" s="12" t="s">
        <v>233</v>
      </c>
    </row>
    <row r="132" spans="2:3">
      <c r="B132" s="11" t="s">
        <v>168</v>
      </c>
      <c r="C132" s="12" t="s">
        <v>233</v>
      </c>
    </row>
    <row r="133" spans="2:3">
      <c r="B133" s="11" t="s">
        <v>169</v>
      </c>
      <c r="C133" s="3"/>
    </row>
    <row r="134" spans="2:3">
      <c r="B134" s="11" t="s">
        <v>170</v>
      </c>
      <c r="C134" s="3" t="s">
        <v>274</v>
      </c>
    </row>
    <row r="135" spans="2:3">
      <c r="B135" s="11" t="s">
        <v>171</v>
      </c>
      <c r="C135" s="3" t="s">
        <v>275</v>
      </c>
    </row>
    <row r="136" spans="2:3">
      <c r="B136" s="11" t="s">
        <v>172</v>
      </c>
      <c r="C136" s="3" t="s">
        <v>265</v>
      </c>
    </row>
    <row r="137" spans="2:3">
      <c r="B137" s="11" t="s">
        <v>184</v>
      </c>
      <c r="C137" s="3" t="s">
        <v>265</v>
      </c>
    </row>
    <row r="138" spans="2:3">
      <c r="B138" s="21" t="s">
        <v>173</v>
      </c>
      <c r="C138" s="3" t="s">
        <v>265</v>
      </c>
    </row>
    <row r="139" spans="2:3">
      <c r="B139" s="21" t="s">
        <v>185</v>
      </c>
      <c r="C139" s="3" t="s">
        <v>265</v>
      </c>
    </row>
    <row r="140" spans="2:3">
      <c r="B140" s="26" t="s">
        <v>175</v>
      </c>
    </row>
    <row r="141" spans="2:3">
      <c r="B141" s="24" t="s">
        <v>186</v>
      </c>
      <c r="C141" s="16" t="s">
        <v>276</v>
      </c>
    </row>
    <row r="142" spans="2:3">
      <c r="B142" s="9" t="s">
        <v>187</v>
      </c>
      <c r="C142" s="3" t="s">
        <v>265</v>
      </c>
    </row>
    <row r="143" spans="2:3">
      <c r="B143" s="25" t="s">
        <v>188</v>
      </c>
      <c r="C143" s="8" t="s">
        <v>265</v>
      </c>
    </row>
    <row r="144" spans="2:3">
      <c r="B144" s="25" t="s">
        <v>193</v>
      </c>
      <c r="C144" s="33"/>
    </row>
  </sheetData>
  <sheetProtection password="C488" sheet="1" objects="1" scenarios="1"/>
  <dataValidations count="1">
    <dataValidation type="date" allowBlank="1" showInputMessage="1" showErrorMessage="1" sqref="C9">
      <formula1>18264</formula1>
      <formula2>44196</formula2>
    </dataValidation>
  </dataValidations>
  <pageMargins left="0.7" right="0.7" top="0.75" bottom="0.75" header="0.51180555555555496" footer="0.51180555555555496"/>
  <pageSetup firstPageNumber="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HJ343"/>
  <sheetViews>
    <sheetView zoomScaleNormal="100" workbookViewId="0">
      <selection activeCell="G29" sqref="G29"/>
    </sheetView>
  </sheetViews>
  <sheetFormatPr defaultRowHeight="15"/>
  <cols>
    <col min="1" max="1" width="12.42578125"/>
    <col min="2" max="2" width="9.85546875"/>
    <col min="3" max="3" width="19"/>
    <col min="4" max="4" width="12.7109375"/>
    <col min="5" max="5" width="14.5703125"/>
    <col min="6" max="6" width="24"/>
    <col min="7" max="7" width="31.5703125"/>
    <col min="8" max="8" width="8.7109375"/>
    <col min="9" max="9" width="16.7109375"/>
    <col min="10" max="10" width="23"/>
    <col min="11" max="11" width="16.7109375"/>
    <col min="12" max="12" width="17.7109375"/>
    <col min="14" max="14" width="11.7109375"/>
    <col min="15" max="15" width="14.42578125"/>
    <col min="16" max="16" width="16.85546875"/>
    <col min="17" max="18" width="16.5703125"/>
    <col min="19" max="19" width="13.140625"/>
    <col min="20" max="20" width="16"/>
    <col min="21" max="21" width="17.85546875"/>
    <col min="22" max="22" width="15.85546875"/>
    <col min="23" max="218" width="8.85546875" style="1"/>
    <col min="219" max="1026" width="8.85546875"/>
  </cols>
  <sheetData>
    <row r="1" spans="1:218" ht="17.25">
      <c r="B1" s="10" t="s">
        <v>0</v>
      </c>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row>
    <row r="2" spans="1:218" ht="17.25">
      <c r="B2" s="10" t="s">
        <v>1</v>
      </c>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row>
    <row r="4" spans="1:218">
      <c r="B4" t="s">
        <v>174</v>
      </c>
    </row>
    <row r="5" spans="1:218">
      <c r="B5" s="11"/>
    </row>
    <row r="7" spans="1:218">
      <c r="A7" s="22"/>
      <c r="B7" s="22"/>
      <c r="C7" s="22"/>
      <c r="D7" s="22"/>
      <c r="E7" s="22"/>
      <c r="F7" s="22"/>
      <c r="I7" s="39" t="s">
        <v>163</v>
      </c>
      <c r="J7" s="39"/>
      <c r="K7" s="39"/>
      <c r="L7" s="39"/>
      <c r="M7" s="39"/>
      <c r="N7" s="39"/>
      <c r="O7" s="39"/>
      <c r="P7" s="39"/>
      <c r="Q7" s="39"/>
      <c r="R7" s="39"/>
      <c r="S7" s="39"/>
      <c r="T7" s="40" t="s">
        <v>175</v>
      </c>
      <c r="U7" s="40"/>
      <c r="V7" s="40"/>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row>
    <row r="8" spans="1:218">
      <c r="A8" s="22" t="s">
        <v>176</v>
      </c>
      <c r="B8" s="22" t="s">
        <v>177</v>
      </c>
      <c r="C8" s="22" t="s">
        <v>178</v>
      </c>
      <c r="D8" s="22" t="s">
        <v>179</v>
      </c>
      <c r="E8" s="22" t="s">
        <v>180</v>
      </c>
      <c r="F8" s="22" t="s">
        <v>181</v>
      </c>
      <c r="G8" s="22" t="s">
        <v>182</v>
      </c>
      <c r="H8" s="22" t="s">
        <v>183</v>
      </c>
      <c r="I8" s="6" t="s">
        <v>165</v>
      </c>
      <c r="J8" s="6" t="s">
        <v>166</v>
      </c>
      <c r="K8" s="6" t="s">
        <v>167</v>
      </c>
      <c r="L8" s="6" t="s">
        <v>168</v>
      </c>
      <c r="M8" s="23" t="s">
        <v>169</v>
      </c>
      <c r="N8" s="6" t="s">
        <v>170</v>
      </c>
      <c r="O8" s="6" t="s">
        <v>171</v>
      </c>
      <c r="P8" s="22" t="s">
        <v>172</v>
      </c>
      <c r="Q8" s="22" t="s">
        <v>184</v>
      </c>
      <c r="R8" s="23" t="s">
        <v>173</v>
      </c>
      <c r="S8" s="22" t="s">
        <v>185</v>
      </c>
      <c r="T8" s="22" t="s">
        <v>186</v>
      </c>
      <c r="U8" s="22" t="s">
        <v>187</v>
      </c>
      <c r="V8" s="22" t="s">
        <v>188</v>
      </c>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row>
    <row r="9" spans="1:218">
      <c r="A9">
        <v>805</v>
      </c>
      <c r="B9">
        <v>2</v>
      </c>
      <c r="C9">
        <v>1114.52</v>
      </c>
      <c r="E9" s="34" t="s">
        <v>277</v>
      </c>
      <c r="G9" t="s">
        <v>335</v>
      </c>
      <c r="I9" t="str">
        <f>IF('MIRAGE-MS'!C$129&lt;&gt;"",'MIRAGE-MS'!C$129,"")</f>
        <v>UniCarb-DB</v>
      </c>
      <c r="J9" t="str">
        <f>IF('MIRAGE-MS'!C$130&lt;&gt;"",'MIRAGE-MS'!C$130,"")</f>
        <v>Homo sapiens and Sus scrofa</v>
      </c>
      <c r="K9" t="str">
        <f>IF('MIRAGE-MS'!C$131&lt;&gt;"",'MIRAGE-MS'!C$131,"")</f>
        <v>N/A</v>
      </c>
      <c r="L9" t="str">
        <f>IF('MIRAGE-MS'!C$132&lt;&gt;"",'MIRAGE-MS'!C$132,"")</f>
        <v>N/A</v>
      </c>
      <c r="M9" t="str">
        <f>IF('MIRAGE-MS'!C$133&lt;&gt;"",'MIRAGE-MS'!C$133,"")</f>
        <v/>
      </c>
      <c r="N9" t="str">
        <f>IF('MIRAGE-MS'!C$134&lt;&gt;"",'MIRAGE-MS'!C$134,"")</f>
        <v>m/z 0.35</v>
      </c>
      <c r="O9" t="str">
        <f>IF('MIRAGE-MS'!C$135&lt;&gt;"",'MIRAGE-MS'!C$135,"")</f>
        <v>m/z 0.5</v>
      </c>
      <c r="P9" t="str">
        <f>IF('MIRAGE-MS'!C$136&lt;&gt;"",'MIRAGE-MS'!C$136,"")</f>
        <v>Manual</v>
      </c>
      <c r="Q9" t="str">
        <f>IF('MIRAGE-MS'!C$137&lt;&gt;"",'MIRAGE-MS'!C$137,"")</f>
        <v>Manual</v>
      </c>
      <c r="R9" t="str">
        <f>IF('MIRAGE-MS'!C$138&lt;&gt;"",'MIRAGE-MS'!C$138,"")</f>
        <v>Manual</v>
      </c>
      <c r="S9" t="str">
        <f>IF('MIRAGE-MS'!C$139&lt;&gt;"",'MIRAGE-MS'!C$139,"")</f>
        <v>Manual</v>
      </c>
      <c r="T9" t="str">
        <f>IF('MIRAGE-MS'!C$141&lt;&gt;"",'MIRAGE-MS'!C$141,"")</f>
        <v>Precursor mass, retention time order, best possible MS2 match for possible structures</v>
      </c>
      <c r="U9" t="str">
        <f>IF('MIRAGE-MS'!C$142&lt;&gt;"",'MIRAGE-MS'!C$142,"")</f>
        <v>Manual</v>
      </c>
      <c r="V9" t="str">
        <f>IF('MIRAGE-MS'!C$143&lt;&gt;"",'MIRAGE-MS'!C$143,"")</f>
        <v>Manual</v>
      </c>
    </row>
    <row r="10" spans="1:218">
      <c r="A10">
        <v>915</v>
      </c>
      <c r="C10">
        <v>1276.56</v>
      </c>
      <c r="E10" s="34" t="s">
        <v>278</v>
      </c>
      <c r="G10" t="s">
        <v>335</v>
      </c>
      <c r="I10" t="str">
        <f>IF('MIRAGE-MS'!C$129&lt;&gt;"",'MIRAGE-MS'!C$129,"")</f>
        <v>UniCarb-DB</v>
      </c>
      <c r="J10" t="str">
        <f>IF('MIRAGE-MS'!C$130&lt;&gt;"",'MIRAGE-MS'!C$130,"")</f>
        <v>Homo sapiens and Sus scrofa</v>
      </c>
      <c r="K10" t="str">
        <f>IF('MIRAGE-MS'!C$131&lt;&gt;"",'MIRAGE-MS'!C$131,"")</f>
        <v>N/A</v>
      </c>
      <c r="L10" t="str">
        <f>IF('MIRAGE-MS'!C$132&lt;&gt;"",'MIRAGE-MS'!C$132,"")</f>
        <v>N/A</v>
      </c>
      <c r="M10" t="str">
        <f>IF('MIRAGE-MS'!C$133&lt;&gt;"",'MIRAGE-MS'!C$133,"")</f>
        <v/>
      </c>
      <c r="N10" t="str">
        <f>IF('MIRAGE-MS'!C$134&lt;&gt;"",'MIRAGE-MS'!C$134,"")</f>
        <v>m/z 0.35</v>
      </c>
      <c r="O10" t="str">
        <f>IF('MIRAGE-MS'!C$135&lt;&gt;"",'MIRAGE-MS'!C$135,"")</f>
        <v>m/z 0.5</v>
      </c>
      <c r="P10" t="str">
        <f>IF('MIRAGE-MS'!C$136&lt;&gt;"",'MIRAGE-MS'!C$136,"")</f>
        <v>Manual</v>
      </c>
      <c r="Q10" t="str">
        <f>IF('MIRAGE-MS'!C$137&lt;&gt;"",'MIRAGE-MS'!C$137,"")</f>
        <v>Manual</v>
      </c>
      <c r="R10" t="str">
        <f>IF('MIRAGE-MS'!C$138&lt;&gt;"",'MIRAGE-MS'!C$138,"")</f>
        <v>Manual</v>
      </c>
      <c r="S10" t="str">
        <f>IF('MIRAGE-MS'!C$139&lt;&gt;"",'MIRAGE-MS'!C$139,"")</f>
        <v>Manual</v>
      </c>
      <c r="T10" t="str">
        <f>IF('MIRAGE-MS'!C$141&lt;&gt;"",'MIRAGE-MS'!C$141,"")</f>
        <v>Precursor mass, retention time order, best possible MS2 match for possible structures</v>
      </c>
      <c r="U10" t="str">
        <f>IF('MIRAGE-MS'!C$142&lt;&gt;"",'MIRAGE-MS'!C$142,"")</f>
        <v>Manual</v>
      </c>
      <c r="V10" t="str">
        <f>IF('MIRAGE-MS'!C$143&lt;&gt;"",'MIRAGE-MS'!C$143,"")</f>
        <v>Manual</v>
      </c>
    </row>
    <row r="11" spans="1:218">
      <c r="A11">
        <v>1089</v>
      </c>
      <c r="C11">
        <v>1114.52</v>
      </c>
      <c r="E11" s="34" t="s">
        <v>279</v>
      </c>
      <c r="G11" t="s">
        <v>335</v>
      </c>
      <c r="I11" t="str">
        <f>IF('MIRAGE-MS'!C$129&lt;&gt;"",'MIRAGE-MS'!C$129,"")</f>
        <v>UniCarb-DB</v>
      </c>
      <c r="J11" t="str">
        <f>IF('MIRAGE-MS'!C$130&lt;&gt;"",'MIRAGE-MS'!C$130,"")</f>
        <v>Homo sapiens and Sus scrofa</v>
      </c>
      <c r="K11" t="str">
        <f>IF('MIRAGE-MS'!C$131&lt;&gt;"",'MIRAGE-MS'!C$131,"")</f>
        <v>N/A</v>
      </c>
      <c r="L11" t="str">
        <f>IF('MIRAGE-MS'!C$132&lt;&gt;"",'MIRAGE-MS'!C$132,"")</f>
        <v>N/A</v>
      </c>
      <c r="M11" t="str">
        <f>IF('MIRAGE-MS'!C$133&lt;&gt;"",'MIRAGE-MS'!C$133,"")</f>
        <v/>
      </c>
      <c r="N11" t="str">
        <f>IF('MIRAGE-MS'!C$134&lt;&gt;"",'MIRAGE-MS'!C$134,"")</f>
        <v>m/z 0.35</v>
      </c>
      <c r="O11" t="str">
        <f>IF('MIRAGE-MS'!C$135&lt;&gt;"",'MIRAGE-MS'!C$135,"")</f>
        <v>m/z 0.5</v>
      </c>
      <c r="P11" t="str">
        <f>IF('MIRAGE-MS'!C$136&lt;&gt;"",'MIRAGE-MS'!C$136,"")</f>
        <v>Manual</v>
      </c>
      <c r="Q11" t="str">
        <f>IF('MIRAGE-MS'!C$137&lt;&gt;"",'MIRAGE-MS'!C$137,"")</f>
        <v>Manual</v>
      </c>
      <c r="R11" t="str">
        <f>IF('MIRAGE-MS'!C$138&lt;&gt;"",'MIRAGE-MS'!C$138,"")</f>
        <v>Manual</v>
      </c>
      <c r="S11" t="str">
        <f>IF('MIRAGE-MS'!C$139&lt;&gt;"",'MIRAGE-MS'!C$139,"")</f>
        <v>Manual</v>
      </c>
      <c r="T11" t="str">
        <f>IF('MIRAGE-MS'!C$141&lt;&gt;"",'MIRAGE-MS'!C$141,"")</f>
        <v>Precursor mass, retention time order, best possible MS2 match for possible structures</v>
      </c>
      <c r="U11" t="str">
        <f>IF('MIRAGE-MS'!C$142&lt;&gt;"",'MIRAGE-MS'!C$142,"")</f>
        <v>Manual</v>
      </c>
      <c r="V11" t="str">
        <f>IF('MIRAGE-MS'!C$143&lt;&gt;"",'MIRAGE-MS'!C$143,"")</f>
        <v>Manual</v>
      </c>
    </row>
    <row r="12" spans="1:218">
      <c r="A12">
        <v>797</v>
      </c>
      <c r="C12">
        <v>587.24</v>
      </c>
      <c r="E12" s="34" t="s">
        <v>280</v>
      </c>
      <c r="G12" t="s">
        <v>335</v>
      </c>
      <c r="I12" t="str">
        <f>IF('MIRAGE-MS'!C$129&lt;&gt;"",'MIRAGE-MS'!C$129,"")</f>
        <v>UniCarb-DB</v>
      </c>
      <c r="J12" t="str">
        <f>IF('MIRAGE-MS'!C$130&lt;&gt;"",'MIRAGE-MS'!C$130,"")</f>
        <v>Homo sapiens and Sus scrofa</v>
      </c>
      <c r="K12" t="str">
        <f>IF('MIRAGE-MS'!C$131&lt;&gt;"",'MIRAGE-MS'!C$131,"")</f>
        <v>N/A</v>
      </c>
      <c r="L12" t="str">
        <f>IF('MIRAGE-MS'!C$132&lt;&gt;"",'MIRAGE-MS'!C$132,"")</f>
        <v>N/A</v>
      </c>
      <c r="M12" t="str">
        <f>IF('MIRAGE-MS'!C$133&lt;&gt;"",'MIRAGE-MS'!C$133,"")</f>
        <v/>
      </c>
      <c r="N12" t="str">
        <f>IF('MIRAGE-MS'!C$134&lt;&gt;"",'MIRAGE-MS'!C$134,"")</f>
        <v>m/z 0.35</v>
      </c>
      <c r="O12" t="str">
        <f>IF('MIRAGE-MS'!C$135&lt;&gt;"",'MIRAGE-MS'!C$135,"")</f>
        <v>m/z 0.5</v>
      </c>
      <c r="P12" t="str">
        <f>IF('MIRAGE-MS'!C$136&lt;&gt;"",'MIRAGE-MS'!C$136,"")</f>
        <v>Manual</v>
      </c>
      <c r="Q12" t="str">
        <f>IF('MIRAGE-MS'!C$137&lt;&gt;"",'MIRAGE-MS'!C$137,"")</f>
        <v>Manual</v>
      </c>
      <c r="R12" t="str">
        <f>IF('MIRAGE-MS'!C$138&lt;&gt;"",'MIRAGE-MS'!C$138,"")</f>
        <v>Manual</v>
      </c>
      <c r="S12" t="str">
        <f>IF('MIRAGE-MS'!C$139&lt;&gt;"",'MIRAGE-MS'!C$139,"")</f>
        <v>Manual</v>
      </c>
      <c r="T12" t="str">
        <f>IF('MIRAGE-MS'!C$141&lt;&gt;"",'MIRAGE-MS'!C$141,"")</f>
        <v>Precursor mass, retention time order, best possible MS2 match for possible structures</v>
      </c>
      <c r="U12" t="str">
        <f>IF('MIRAGE-MS'!C$142&lt;&gt;"",'MIRAGE-MS'!C$142,"")</f>
        <v>Manual</v>
      </c>
      <c r="V12" t="str">
        <f>IF('MIRAGE-MS'!C$143&lt;&gt;"",'MIRAGE-MS'!C$143,"")</f>
        <v>Manual</v>
      </c>
    </row>
    <row r="13" spans="1:218">
      <c r="A13">
        <v>1235</v>
      </c>
      <c r="C13" s="34">
        <v>911.39</v>
      </c>
      <c r="E13" s="34" t="s">
        <v>281</v>
      </c>
      <c r="G13" t="s">
        <v>335</v>
      </c>
      <c r="I13" t="str">
        <f>IF('MIRAGE-MS'!C$129&lt;&gt;"",'MIRAGE-MS'!C$129,"")</f>
        <v>UniCarb-DB</v>
      </c>
      <c r="J13" t="str">
        <f>IF('MIRAGE-MS'!C$130&lt;&gt;"",'MIRAGE-MS'!C$130,"")</f>
        <v>Homo sapiens and Sus scrofa</v>
      </c>
      <c r="K13" t="str">
        <f>IF('MIRAGE-MS'!C$131&lt;&gt;"",'MIRAGE-MS'!C$131,"")</f>
        <v>N/A</v>
      </c>
      <c r="L13" t="str">
        <f>IF('MIRAGE-MS'!C$132&lt;&gt;"",'MIRAGE-MS'!C$132,"")</f>
        <v>N/A</v>
      </c>
      <c r="M13" t="str">
        <f>IF('MIRAGE-MS'!C$133&lt;&gt;"",'MIRAGE-MS'!C$133,"")</f>
        <v/>
      </c>
      <c r="N13" t="str">
        <f>IF('MIRAGE-MS'!C$134&lt;&gt;"",'MIRAGE-MS'!C$134,"")</f>
        <v>m/z 0.35</v>
      </c>
      <c r="O13" t="str">
        <f>IF('MIRAGE-MS'!C$135&lt;&gt;"",'MIRAGE-MS'!C$135,"")</f>
        <v>m/z 0.5</v>
      </c>
      <c r="P13" t="str">
        <f>IF('MIRAGE-MS'!C$136&lt;&gt;"",'MIRAGE-MS'!C$136,"")</f>
        <v>Manual</v>
      </c>
      <c r="Q13" t="str">
        <f>IF('MIRAGE-MS'!C$137&lt;&gt;"",'MIRAGE-MS'!C$137,"")</f>
        <v>Manual</v>
      </c>
      <c r="R13" t="str">
        <f>IF('MIRAGE-MS'!C$138&lt;&gt;"",'MIRAGE-MS'!C$138,"")</f>
        <v>Manual</v>
      </c>
      <c r="S13" t="str">
        <f>IF('MIRAGE-MS'!C$139&lt;&gt;"",'MIRAGE-MS'!C$139,"")</f>
        <v>Manual</v>
      </c>
      <c r="T13" t="str">
        <f>IF('MIRAGE-MS'!C$141&lt;&gt;"",'MIRAGE-MS'!C$141,"")</f>
        <v>Precursor mass, retention time order, best possible MS2 match for possible structures</v>
      </c>
      <c r="U13" t="str">
        <f>IF('MIRAGE-MS'!C$142&lt;&gt;"",'MIRAGE-MS'!C$142,"")</f>
        <v>Manual</v>
      </c>
      <c r="V13" t="str">
        <f>IF('MIRAGE-MS'!C$143&lt;&gt;"",'MIRAGE-MS'!C$143,"")</f>
        <v>Manual</v>
      </c>
    </row>
    <row r="14" spans="1:218">
      <c r="A14">
        <v>1305</v>
      </c>
      <c r="C14" s="34">
        <v>739.35</v>
      </c>
      <c r="E14" s="34" t="s">
        <v>282</v>
      </c>
      <c r="G14" t="s">
        <v>335</v>
      </c>
      <c r="I14" t="str">
        <f>IF('MIRAGE-MS'!C$129&lt;&gt;"",'MIRAGE-MS'!C$129,"")</f>
        <v>UniCarb-DB</v>
      </c>
      <c r="J14" t="str">
        <f>IF('MIRAGE-MS'!C$130&lt;&gt;"",'MIRAGE-MS'!C$130,"")</f>
        <v>Homo sapiens and Sus scrofa</v>
      </c>
      <c r="K14" t="str">
        <f>IF('MIRAGE-MS'!C$131&lt;&gt;"",'MIRAGE-MS'!C$131,"")</f>
        <v>N/A</v>
      </c>
      <c r="L14" t="str">
        <f>IF('MIRAGE-MS'!C$132&lt;&gt;"",'MIRAGE-MS'!C$132,"")</f>
        <v>N/A</v>
      </c>
      <c r="M14" t="str">
        <f>IF('MIRAGE-MS'!C$133&lt;&gt;"",'MIRAGE-MS'!C$133,"")</f>
        <v/>
      </c>
      <c r="N14" t="str">
        <f>IF('MIRAGE-MS'!C$134&lt;&gt;"",'MIRAGE-MS'!C$134,"")</f>
        <v>m/z 0.35</v>
      </c>
      <c r="O14" t="str">
        <f>IF('MIRAGE-MS'!C$135&lt;&gt;"",'MIRAGE-MS'!C$135,"")</f>
        <v>m/z 0.5</v>
      </c>
      <c r="P14" t="str">
        <f>IF('MIRAGE-MS'!C$136&lt;&gt;"",'MIRAGE-MS'!C$136,"")</f>
        <v>Manual</v>
      </c>
      <c r="Q14" t="str">
        <f>IF('MIRAGE-MS'!C$137&lt;&gt;"",'MIRAGE-MS'!C$137,"")</f>
        <v>Manual</v>
      </c>
      <c r="R14" t="str">
        <f>IF('MIRAGE-MS'!C$138&lt;&gt;"",'MIRAGE-MS'!C$138,"")</f>
        <v>Manual</v>
      </c>
      <c r="S14" t="str">
        <f>IF('MIRAGE-MS'!C$139&lt;&gt;"",'MIRAGE-MS'!C$139,"")</f>
        <v>Manual</v>
      </c>
      <c r="T14" t="str">
        <f>IF('MIRAGE-MS'!C$141&lt;&gt;"",'MIRAGE-MS'!C$141,"")</f>
        <v>Precursor mass, retention time order, best possible MS2 match for possible structures</v>
      </c>
      <c r="U14" t="str">
        <f>IF('MIRAGE-MS'!C$142&lt;&gt;"",'MIRAGE-MS'!C$142,"")</f>
        <v>Manual</v>
      </c>
      <c r="V14" t="str">
        <f>IF('MIRAGE-MS'!C$143&lt;&gt;"",'MIRAGE-MS'!C$143,"")</f>
        <v>Manual</v>
      </c>
    </row>
    <row r="15" spans="1:218">
      <c r="A15">
        <v>1345</v>
      </c>
      <c r="C15" s="34">
        <v>1073.46</v>
      </c>
      <c r="E15" s="34" t="s">
        <v>283</v>
      </c>
      <c r="G15" t="s">
        <v>335</v>
      </c>
      <c r="I15" t="str">
        <f>IF('MIRAGE-MS'!C$129&lt;&gt;"",'MIRAGE-MS'!C$129,"")</f>
        <v>UniCarb-DB</v>
      </c>
      <c r="J15" t="str">
        <f>IF('MIRAGE-MS'!C$130&lt;&gt;"",'MIRAGE-MS'!C$130,"")</f>
        <v>Homo sapiens and Sus scrofa</v>
      </c>
      <c r="K15" t="str">
        <f>IF('MIRAGE-MS'!C$131&lt;&gt;"",'MIRAGE-MS'!C$131,"")</f>
        <v>N/A</v>
      </c>
      <c r="L15" t="str">
        <f>IF('MIRAGE-MS'!C$132&lt;&gt;"",'MIRAGE-MS'!C$132,"")</f>
        <v>N/A</v>
      </c>
      <c r="M15" t="str">
        <f>IF('MIRAGE-MS'!C$133&lt;&gt;"",'MIRAGE-MS'!C$133,"")</f>
        <v/>
      </c>
      <c r="N15" t="str">
        <f>IF('MIRAGE-MS'!C$134&lt;&gt;"",'MIRAGE-MS'!C$134,"")</f>
        <v>m/z 0.35</v>
      </c>
      <c r="O15" t="str">
        <f>IF('MIRAGE-MS'!C$135&lt;&gt;"",'MIRAGE-MS'!C$135,"")</f>
        <v>m/z 0.5</v>
      </c>
      <c r="P15" t="str">
        <f>IF('MIRAGE-MS'!C$136&lt;&gt;"",'MIRAGE-MS'!C$136,"")</f>
        <v>Manual</v>
      </c>
      <c r="Q15" t="str">
        <f>IF('MIRAGE-MS'!C$137&lt;&gt;"",'MIRAGE-MS'!C$137,"")</f>
        <v>Manual</v>
      </c>
      <c r="R15" t="str">
        <f>IF('MIRAGE-MS'!C$138&lt;&gt;"",'MIRAGE-MS'!C$138,"")</f>
        <v>Manual</v>
      </c>
      <c r="S15" t="str">
        <f>IF('MIRAGE-MS'!C$139&lt;&gt;"",'MIRAGE-MS'!C$139,"")</f>
        <v>Manual</v>
      </c>
      <c r="T15" t="str">
        <f>IF('MIRAGE-MS'!C$141&lt;&gt;"",'MIRAGE-MS'!C$141,"")</f>
        <v>Precursor mass, retention time order, best possible MS2 match for possible structures</v>
      </c>
      <c r="U15" t="str">
        <f>IF('MIRAGE-MS'!C$142&lt;&gt;"",'MIRAGE-MS'!C$142,"")</f>
        <v>Manual</v>
      </c>
      <c r="V15" t="str">
        <f>IF('MIRAGE-MS'!C$143&lt;&gt;"",'MIRAGE-MS'!C$143,"")</f>
        <v>Manual</v>
      </c>
    </row>
    <row r="16" spans="1:218">
      <c r="A16">
        <v>1335</v>
      </c>
      <c r="C16">
        <v>1276.56</v>
      </c>
      <c r="E16" s="34" t="s">
        <v>284</v>
      </c>
      <c r="G16" t="s">
        <v>335</v>
      </c>
      <c r="I16" t="str">
        <f>IF('MIRAGE-MS'!C$129&lt;&gt;"",'MIRAGE-MS'!C$129,"")</f>
        <v>UniCarb-DB</v>
      </c>
      <c r="J16" t="str">
        <f>IF('MIRAGE-MS'!C$130&lt;&gt;"",'MIRAGE-MS'!C$130,"")</f>
        <v>Homo sapiens and Sus scrofa</v>
      </c>
      <c r="K16" t="str">
        <f>IF('MIRAGE-MS'!C$131&lt;&gt;"",'MIRAGE-MS'!C$131,"")</f>
        <v>N/A</v>
      </c>
      <c r="L16" t="str">
        <f>IF('MIRAGE-MS'!C$132&lt;&gt;"",'MIRAGE-MS'!C$132,"")</f>
        <v>N/A</v>
      </c>
      <c r="M16" t="str">
        <f>IF('MIRAGE-MS'!C$133&lt;&gt;"",'MIRAGE-MS'!C$133,"")</f>
        <v/>
      </c>
      <c r="N16" t="str">
        <f>IF('MIRAGE-MS'!C$134&lt;&gt;"",'MIRAGE-MS'!C$134,"")</f>
        <v>m/z 0.35</v>
      </c>
      <c r="O16" t="str">
        <f>IF('MIRAGE-MS'!C$135&lt;&gt;"",'MIRAGE-MS'!C$135,"")</f>
        <v>m/z 0.5</v>
      </c>
      <c r="P16" t="str">
        <f>IF('MIRAGE-MS'!C$136&lt;&gt;"",'MIRAGE-MS'!C$136,"")</f>
        <v>Manual</v>
      </c>
      <c r="Q16" t="str">
        <f>IF('MIRAGE-MS'!C$137&lt;&gt;"",'MIRAGE-MS'!C$137,"")</f>
        <v>Manual</v>
      </c>
      <c r="R16" t="str">
        <f>IF('MIRAGE-MS'!C$138&lt;&gt;"",'MIRAGE-MS'!C$138,"")</f>
        <v>Manual</v>
      </c>
      <c r="S16" t="str">
        <f>IF('MIRAGE-MS'!C$139&lt;&gt;"",'MIRAGE-MS'!C$139,"")</f>
        <v>Manual</v>
      </c>
      <c r="T16" t="str">
        <f>IF('MIRAGE-MS'!C$141&lt;&gt;"",'MIRAGE-MS'!C$141,"")</f>
        <v>Precursor mass, retention time order, best possible MS2 match for possible structures</v>
      </c>
      <c r="U16" t="str">
        <f>IF('MIRAGE-MS'!C$142&lt;&gt;"",'MIRAGE-MS'!C$142,"")</f>
        <v>Manual</v>
      </c>
      <c r="V16" t="str">
        <f>IF('MIRAGE-MS'!C$143&lt;&gt;"",'MIRAGE-MS'!C$143,"")</f>
        <v>Manual</v>
      </c>
    </row>
    <row r="17" spans="1:22">
      <c r="A17">
        <v>939</v>
      </c>
      <c r="C17">
        <v>571.27</v>
      </c>
      <c r="E17" s="34" t="s">
        <v>285</v>
      </c>
      <c r="G17" t="s">
        <v>335</v>
      </c>
      <c r="I17" t="str">
        <f>IF('MIRAGE-MS'!C$129&lt;&gt;"",'MIRAGE-MS'!C$129,"")</f>
        <v>UniCarb-DB</v>
      </c>
      <c r="J17" t="str">
        <f>IF('MIRAGE-MS'!C$130&lt;&gt;"",'MIRAGE-MS'!C$130,"")</f>
        <v>Homo sapiens and Sus scrofa</v>
      </c>
      <c r="K17" t="str">
        <f>IF('MIRAGE-MS'!C$131&lt;&gt;"",'MIRAGE-MS'!C$131,"")</f>
        <v>N/A</v>
      </c>
      <c r="L17" t="str">
        <f>IF('MIRAGE-MS'!C$132&lt;&gt;"",'MIRAGE-MS'!C$132,"")</f>
        <v>N/A</v>
      </c>
      <c r="M17" t="str">
        <f>IF('MIRAGE-MS'!C$133&lt;&gt;"",'MIRAGE-MS'!C$133,"")</f>
        <v/>
      </c>
      <c r="N17" t="str">
        <f>IF('MIRAGE-MS'!C$134&lt;&gt;"",'MIRAGE-MS'!C$134,"")</f>
        <v>m/z 0.35</v>
      </c>
      <c r="O17" t="str">
        <f>IF('MIRAGE-MS'!C$135&lt;&gt;"",'MIRAGE-MS'!C$135,"")</f>
        <v>m/z 0.5</v>
      </c>
      <c r="P17" t="str">
        <f>IF('MIRAGE-MS'!C$136&lt;&gt;"",'MIRAGE-MS'!C$136,"")</f>
        <v>Manual</v>
      </c>
      <c r="Q17" t="str">
        <f>IF('MIRAGE-MS'!C$137&lt;&gt;"",'MIRAGE-MS'!C$137,"")</f>
        <v>Manual</v>
      </c>
      <c r="R17" t="str">
        <f>IF('MIRAGE-MS'!C$138&lt;&gt;"",'MIRAGE-MS'!C$138,"")</f>
        <v>Manual</v>
      </c>
      <c r="S17" t="str">
        <f>IF('MIRAGE-MS'!C$139&lt;&gt;"",'MIRAGE-MS'!C$139,"")</f>
        <v>Manual</v>
      </c>
      <c r="T17" t="str">
        <f>IF('MIRAGE-MS'!C$141&lt;&gt;"",'MIRAGE-MS'!C$141,"")</f>
        <v>Precursor mass, retention time order, best possible MS2 match for possible structures</v>
      </c>
      <c r="U17" t="str">
        <f>IF('MIRAGE-MS'!C$142&lt;&gt;"",'MIRAGE-MS'!C$142,"")</f>
        <v>Manual</v>
      </c>
      <c r="V17" t="str">
        <f>IF('MIRAGE-MS'!C$143&lt;&gt;"",'MIRAGE-MS'!C$143,"")</f>
        <v>Manual</v>
      </c>
    </row>
    <row r="18" spans="1:22">
      <c r="A18">
        <v>1356</v>
      </c>
      <c r="C18" s="34">
        <v>1317.59</v>
      </c>
      <c r="E18" s="34" t="s">
        <v>286</v>
      </c>
      <c r="G18" t="s">
        <v>335</v>
      </c>
      <c r="I18" t="str">
        <f>IF('MIRAGE-MS'!C$129&lt;&gt;"",'MIRAGE-MS'!C$129,"")</f>
        <v>UniCarb-DB</v>
      </c>
      <c r="J18" t="str">
        <f>IF('MIRAGE-MS'!C$130&lt;&gt;"",'MIRAGE-MS'!C$130,"")</f>
        <v>Homo sapiens and Sus scrofa</v>
      </c>
      <c r="K18" t="str">
        <f>IF('MIRAGE-MS'!C$131&lt;&gt;"",'MIRAGE-MS'!C$131,"")</f>
        <v>N/A</v>
      </c>
      <c r="L18" t="str">
        <f>IF('MIRAGE-MS'!C$132&lt;&gt;"",'MIRAGE-MS'!C$132,"")</f>
        <v>N/A</v>
      </c>
      <c r="M18" t="str">
        <f>IF('MIRAGE-MS'!C$133&lt;&gt;"",'MIRAGE-MS'!C$133,"")</f>
        <v/>
      </c>
      <c r="N18" t="str">
        <f>IF('MIRAGE-MS'!C$134&lt;&gt;"",'MIRAGE-MS'!C$134,"")</f>
        <v>m/z 0.35</v>
      </c>
      <c r="O18" t="str">
        <f>IF('MIRAGE-MS'!C$135&lt;&gt;"",'MIRAGE-MS'!C$135,"")</f>
        <v>m/z 0.5</v>
      </c>
      <c r="P18" t="str">
        <f>IF('MIRAGE-MS'!C$136&lt;&gt;"",'MIRAGE-MS'!C$136,"")</f>
        <v>Manual</v>
      </c>
      <c r="Q18" t="str">
        <f>IF('MIRAGE-MS'!C$137&lt;&gt;"",'MIRAGE-MS'!C$137,"")</f>
        <v>Manual</v>
      </c>
      <c r="R18" t="str">
        <f>IF('MIRAGE-MS'!C$138&lt;&gt;"",'MIRAGE-MS'!C$138,"")</f>
        <v>Manual</v>
      </c>
      <c r="S18" t="str">
        <f>IF('MIRAGE-MS'!C$139&lt;&gt;"",'MIRAGE-MS'!C$139,"")</f>
        <v>Manual</v>
      </c>
      <c r="T18" t="str">
        <f>IF('MIRAGE-MS'!C$141&lt;&gt;"",'MIRAGE-MS'!C$141,"")</f>
        <v>Precursor mass, retention time order, best possible MS2 match for possible structures</v>
      </c>
      <c r="U18" t="str">
        <f>IF('MIRAGE-MS'!C$142&lt;&gt;"",'MIRAGE-MS'!C$142,"")</f>
        <v>Manual</v>
      </c>
      <c r="V18" t="str">
        <f>IF('MIRAGE-MS'!C$143&lt;&gt;"",'MIRAGE-MS'!C$143,"")</f>
        <v>Manual</v>
      </c>
    </row>
    <row r="19" spans="1:22">
      <c r="A19">
        <v>1343</v>
      </c>
      <c r="C19">
        <v>759.86</v>
      </c>
      <c r="E19" s="34" t="s">
        <v>287</v>
      </c>
      <c r="G19" t="s">
        <v>335</v>
      </c>
      <c r="I19" t="str">
        <f>IF('MIRAGE-MS'!C$129&lt;&gt;"",'MIRAGE-MS'!C$129,"")</f>
        <v>UniCarb-DB</v>
      </c>
      <c r="J19" t="str">
        <f>IF('MIRAGE-MS'!C$130&lt;&gt;"",'MIRAGE-MS'!C$130,"")</f>
        <v>Homo sapiens and Sus scrofa</v>
      </c>
      <c r="K19" t="str">
        <f>IF('MIRAGE-MS'!C$131&lt;&gt;"",'MIRAGE-MS'!C$131,"")</f>
        <v>N/A</v>
      </c>
      <c r="L19" t="str">
        <f>IF('MIRAGE-MS'!C$132&lt;&gt;"",'MIRAGE-MS'!C$132,"")</f>
        <v>N/A</v>
      </c>
      <c r="M19" t="str">
        <f>IF('MIRAGE-MS'!C$133&lt;&gt;"",'MIRAGE-MS'!C$133,"")</f>
        <v/>
      </c>
      <c r="N19" t="str">
        <f>IF('MIRAGE-MS'!C$134&lt;&gt;"",'MIRAGE-MS'!C$134,"")</f>
        <v>m/z 0.35</v>
      </c>
      <c r="O19" t="str">
        <f>IF('MIRAGE-MS'!C$135&lt;&gt;"",'MIRAGE-MS'!C$135,"")</f>
        <v>m/z 0.5</v>
      </c>
      <c r="P19" t="str">
        <f>IF('MIRAGE-MS'!C$136&lt;&gt;"",'MIRAGE-MS'!C$136,"")</f>
        <v>Manual</v>
      </c>
      <c r="Q19" t="str">
        <f>IF('MIRAGE-MS'!C$137&lt;&gt;"",'MIRAGE-MS'!C$137,"")</f>
        <v>Manual</v>
      </c>
      <c r="R19" t="str">
        <f>IF('MIRAGE-MS'!C$138&lt;&gt;"",'MIRAGE-MS'!C$138,"")</f>
        <v>Manual</v>
      </c>
      <c r="S19" t="str">
        <f>IF('MIRAGE-MS'!C$139&lt;&gt;"",'MIRAGE-MS'!C$139,"")</f>
        <v>Manual</v>
      </c>
      <c r="T19" t="str">
        <f>IF('MIRAGE-MS'!C$141&lt;&gt;"",'MIRAGE-MS'!C$141,"")</f>
        <v>Precursor mass, retention time order, best possible MS2 match for possible structures</v>
      </c>
      <c r="U19" t="str">
        <f>IF('MIRAGE-MS'!C$142&lt;&gt;"",'MIRAGE-MS'!C$142,"")</f>
        <v>Manual</v>
      </c>
      <c r="V19" t="str">
        <f>IF('MIRAGE-MS'!C$143&lt;&gt;"",'MIRAGE-MS'!C$143,"")</f>
        <v>Manual</v>
      </c>
    </row>
    <row r="20" spans="1:22">
      <c r="A20">
        <v>1379</v>
      </c>
      <c r="C20">
        <v>952.44</v>
      </c>
      <c r="E20" s="34" t="s">
        <v>288</v>
      </c>
      <c r="G20" t="s">
        <v>335</v>
      </c>
      <c r="I20" t="str">
        <f>IF('MIRAGE-MS'!C$129&lt;&gt;"",'MIRAGE-MS'!C$129,"")</f>
        <v>UniCarb-DB</v>
      </c>
      <c r="J20" t="str">
        <f>IF('MIRAGE-MS'!C$130&lt;&gt;"",'MIRAGE-MS'!C$130,"")</f>
        <v>Homo sapiens and Sus scrofa</v>
      </c>
      <c r="K20" t="str">
        <f>IF('MIRAGE-MS'!C$131&lt;&gt;"",'MIRAGE-MS'!C$131,"")</f>
        <v>N/A</v>
      </c>
      <c r="L20" t="str">
        <f>IF('MIRAGE-MS'!C$132&lt;&gt;"",'MIRAGE-MS'!C$132,"")</f>
        <v>N/A</v>
      </c>
      <c r="M20" t="str">
        <f>IF('MIRAGE-MS'!C$133&lt;&gt;"",'MIRAGE-MS'!C$133,"")</f>
        <v/>
      </c>
      <c r="N20" t="str">
        <f>IF('MIRAGE-MS'!C$134&lt;&gt;"",'MIRAGE-MS'!C$134,"")</f>
        <v>m/z 0.35</v>
      </c>
      <c r="O20" t="str">
        <f>IF('MIRAGE-MS'!C$135&lt;&gt;"",'MIRAGE-MS'!C$135,"")</f>
        <v>m/z 0.5</v>
      </c>
      <c r="P20" t="str">
        <f>IF('MIRAGE-MS'!C$136&lt;&gt;"",'MIRAGE-MS'!C$136,"")</f>
        <v>Manual</v>
      </c>
      <c r="Q20" t="str">
        <f>IF('MIRAGE-MS'!C$137&lt;&gt;"",'MIRAGE-MS'!C$137,"")</f>
        <v>Manual</v>
      </c>
      <c r="R20" t="str">
        <f>IF('MIRAGE-MS'!C$138&lt;&gt;"",'MIRAGE-MS'!C$138,"")</f>
        <v>Manual</v>
      </c>
      <c r="S20" t="str">
        <f>IF('MIRAGE-MS'!C$139&lt;&gt;"",'MIRAGE-MS'!C$139,"")</f>
        <v>Manual</v>
      </c>
      <c r="T20" t="str">
        <f>IF('MIRAGE-MS'!C$141&lt;&gt;"",'MIRAGE-MS'!C$141,"")</f>
        <v>Precursor mass, retention time order, best possible MS2 match for possible structures</v>
      </c>
      <c r="U20" t="str">
        <f>IF('MIRAGE-MS'!C$142&lt;&gt;"",'MIRAGE-MS'!C$142,"")</f>
        <v>Manual</v>
      </c>
      <c r="V20" t="str">
        <f>IF('MIRAGE-MS'!C$143&lt;&gt;"",'MIRAGE-MS'!C$143,"")</f>
        <v>Manual</v>
      </c>
    </row>
    <row r="21" spans="1:22">
      <c r="A21">
        <v>1445</v>
      </c>
      <c r="C21" s="34">
        <v>911.39</v>
      </c>
      <c r="E21" s="34" t="s">
        <v>288</v>
      </c>
      <c r="G21" t="s">
        <v>335</v>
      </c>
      <c r="I21" t="str">
        <f>IF('MIRAGE-MS'!C$129&lt;&gt;"",'MIRAGE-MS'!C$129,"")</f>
        <v>UniCarb-DB</v>
      </c>
      <c r="J21" t="str">
        <f>IF('MIRAGE-MS'!C$130&lt;&gt;"",'MIRAGE-MS'!C$130,"")</f>
        <v>Homo sapiens and Sus scrofa</v>
      </c>
      <c r="K21" t="str">
        <f>IF('MIRAGE-MS'!C$131&lt;&gt;"",'MIRAGE-MS'!C$131,"")</f>
        <v>N/A</v>
      </c>
      <c r="L21" t="str">
        <f>IF('MIRAGE-MS'!C$132&lt;&gt;"",'MIRAGE-MS'!C$132,"")</f>
        <v>N/A</v>
      </c>
      <c r="M21" t="str">
        <f>IF('MIRAGE-MS'!C$133&lt;&gt;"",'MIRAGE-MS'!C$133,"")</f>
        <v/>
      </c>
      <c r="N21" t="str">
        <f>IF('MIRAGE-MS'!C$134&lt;&gt;"",'MIRAGE-MS'!C$134,"")</f>
        <v>m/z 0.35</v>
      </c>
      <c r="O21" t="str">
        <f>IF('MIRAGE-MS'!C$135&lt;&gt;"",'MIRAGE-MS'!C$135,"")</f>
        <v>m/z 0.5</v>
      </c>
      <c r="P21" t="str">
        <f>IF('MIRAGE-MS'!C$136&lt;&gt;"",'MIRAGE-MS'!C$136,"")</f>
        <v>Manual</v>
      </c>
      <c r="Q21" t="str">
        <f>IF('MIRAGE-MS'!C$137&lt;&gt;"",'MIRAGE-MS'!C$137,"")</f>
        <v>Manual</v>
      </c>
      <c r="R21" t="str">
        <f>IF('MIRAGE-MS'!C$138&lt;&gt;"",'MIRAGE-MS'!C$138,"")</f>
        <v>Manual</v>
      </c>
      <c r="S21" t="str">
        <f>IF('MIRAGE-MS'!C$139&lt;&gt;"",'MIRAGE-MS'!C$139,"")</f>
        <v>Manual</v>
      </c>
      <c r="T21" t="str">
        <f>IF('MIRAGE-MS'!C$141&lt;&gt;"",'MIRAGE-MS'!C$141,"")</f>
        <v>Precursor mass, retention time order, best possible MS2 match for possible structures</v>
      </c>
      <c r="U21" t="str">
        <f>IF('MIRAGE-MS'!C$142&lt;&gt;"",'MIRAGE-MS'!C$142,"")</f>
        <v>Manual</v>
      </c>
      <c r="V21" t="str">
        <f>IF('MIRAGE-MS'!C$143&lt;&gt;"",'MIRAGE-MS'!C$143,"")</f>
        <v>Manual</v>
      </c>
    </row>
    <row r="22" spans="1:22">
      <c r="A22">
        <v>1444</v>
      </c>
      <c r="C22">
        <v>1276.56</v>
      </c>
      <c r="E22" s="34" t="s">
        <v>284</v>
      </c>
      <c r="G22" t="s">
        <v>335</v>
      </c>
      <c r="I22" t="str">
        <f>IF('MIRAGE-MS'!C$129&lt;&gt;"",'MIRAGE-MS'!C$129,"")</f>
        <v>UniCarb-DB</v>
      </c>
      <c r="J22" t="str">
        <f>IF('MIRAGE-MS'!C$130&lt;&gt;"",'MIRAGE-MS'!C$130,"")</f>
        <v>Homo sapiens and Sus scrofa</v>
      </c>
      <c r="K22" t="str">
        <f>IF('MIRAGE-MS'!C$131&lt;&gt;"",'MIRAGE-MS'!C$131,"")</f>
        <v>N/A</v>
      </c>
      <c r="L22" t="str">
        <f>IF('MIRAGE-MS'!C$132&lt;&gt;"",'MIRAGE-MS'!C$132,"")</f>
        <v>N/A</v>
      </c>
      <c r="M22" t="str">
        <f>IF('MIRAGE-MS'!C$133&lt;&gt;"",'MIRAGE-MS'!C$133,"")</f>
        <v/>
      </c>
      <c r="N22" t="str">
        <f>IF('MIRAGE-MS'!C$134&lt;&gt;"",'MIRAGE-MS'!C$134,"")</f>
        <v>m/z 0.35</v>
      </c>
      <c r="O22" t="str">
        <f>IF('MIRAGE-MS'!C$135&lt;&gt;"",'MIRAGE-MS'!C$135,"")</f>
        <v>m/z 0.5</v>
      </c>
      <c r="P22" t="str">
        <f>IF('MIRAGE-MS'!C$136&lt;&gt;"",'MIRAGE-MS'!C$136,"")</f>
        <v>Manual</v>
      </c>
      <c r="Q22" t="str">
        <f>IF('MIRAGE-MS'!C$137&lt;&gt;"",'MIRAGE-MS'!C$137,"")</f>
        <v>Manual</v>
      </c>
      <c r="R22" t="str">
        <f>IF('MIRAGE-MS'!C$138&lt;&gt;"",'MIRAGE-MS'!C$138,"")</f>
        <v>Manual</v>
      </c>
      <c r="S22" t="str">
        <f>IF('MIRAGE-MS'!C$139&lt;&gt;"",'MIRAGE-MS'!C$139,"")</f>
        <v>Manual</v>
      </c>
      <c r="T22" t="str">
        <f>IF('MIRAGE-MS'!C$141&lt;&gt;"",'MIRAGE-MS'!C$141,"")</f>
        <v>Precursor mass, retention time order, best possible MS2 match for possible structures</v>
      </c>
      <c r="U22" t="str">
        <f>IF('MIRAGE-MS'!C$142&lt;&gt;"",'MIRAGE-MS'!C$142,"")</f>
        <v>Manual</v>
      </c>
      <c r="V22" t="str">
        <f>IF('MIRAGE-MS'!C$143&lt;&gt;"",'MIRAGE-MS'!C$143,"")</f>
        <v>Manual</v>
      </c>
    </row>
    <row r="23" spans="1:22">
      <c r="A23">
        <v>1063</v>
      </c>
      <c r="C23" s="34">
        <v>749.34</v>
      </c>
      <c r="E23" s="34" t="s">
        <v>289</v>
      </c>
      <c r="G23" t="s">
        <v>335</v>
      </c>
      <c r="I23" t="str">
        <f>IF('MIRAGE-MS'!C$129&lt;&gt;"",'MIRAGE-MS'!C$129,"")</f>
        <v>UniCarb-DB</v>
      </c>
      <c r="J23" t="str">
        <f>IF('MIRAGE-MS'!C$130&lt;&gt;"",'MIRAGE-MS'!C$130,"")</f>
        <v>Homo sapiens and Sus scrofa</v>
      </c>
      <c r="K23" t="str">
        <f>IF('MIRAGE-MS'!C$131&lt;&gt;"",'MIRAGE-MS'!C$131,"")</f>
        <v>N/A</v>
      </c>
      <c r="L23" t="str">
        <f>IF('MIRAGE-MS'!C$132&lt;&gt;"",'MIRAGE-MS'!C$132,"")</f>
        <v>N/A</v>
      </c>
      <c r="M23" t="str">
        <f>IF('MIRAGE-MS'!C$133&lt;&gt;"",'MIRAGE-MS'!C$133,"")</f>
        <v/>
      </c>
      <c r="N23" t="str">
        <f>IF('MIRAGE-MS'!C$134&lt;&gt;"",'MIRAGE-MS'!C$134,"")</f>
        <v>m/z 0.35</v>
      </c>
      <c r="O23" t="str">
        <f>IF('MIRAGE-MS'!C$135&lt;&gt;"",'MIRAGE-MS'!C$135,"")</f>
        <v>m/z 0.5</v>
      </c>
      <c r="P23" t="str">
        <f>IF('MIRAGE-MS'!C$136&lt;&gt;"",'MIRAGE-MS'!C$136,"")</f>
        <v>Manual</v>
      </c>
      <c r="Q23" t="str">
        <f>IF('MIRAGE-MS'!C$137&lt;&gt;"",'MIRAGE-MS'!C$137,"")</f>
        <v>Manual</v>
      </c>
      <c r="R23" t="str">
        <f>IF('MIRAGE-MS'!C$138&lt;&gt;"",'MIRAGE-MS'!C$138,"")</f>
        <v>Manual</v>
      </c>
      <c r="S23" t="str">
        <f>IF('MIRAGE-MS'!C$139&lt;&gt;"",'MIRAGE-MS'!C$139,"")</f>
        <v>Manual</v>
      </c>
      <c r="T23" t="str">
        <f>IF('MIRAGE-MS'!C$141&lt;&gt;"",'MIRAGE-MS'!C$141,"")</f>
        <v>Precursor mass, retention time order, best possible MS2 match for possible structures</v>
      </c>
      <c r="U23" t="str">
        <f>IF('MIRAGE-MS'!C$142&lt;&gt;"",'MIRAGE-MS'!C$142,"")</f>
        <v>Manual</v>
      </c>
      <c r="V23" t="str">
        <f>IF('MIRAGE-MS'!C$143&lt;&gt;"",'MIRAGE-MS'!C$143,"")</f>
        <v>Manual</v>
      </c>
    </row>
    <row r="24" spans="1:22">
      <c r="A24">
        <v>1511</v>
      </c>
      <c r="C24" s="34">
        <v>840.86</v>
      </c>
      <c r="E24" s="34" t="s">
        <v>290</v>
      </c>
      <c r="G24" t="s">
        <v>335</v>
      </c>
      <c r="I24" t="str">
        <f>IF('MIRAGE-MS'!C$129&lt;&gt;"",'MIRAGE-MS'!C$129,"")</f>
        <v>UniCarb-DB</v>
      </c>
      <c r="J24" t="str">
        <f>IF('MIRAGE-MS'!C$130&lt;&gt;"",'MIRAGE-MS'!C$130,"")</f>
        <v>Homo sapiens and Sus scrofa</v>
      </c>
      <c r="K24" t="str">
        <f>IF('MIRAGE-MS'!C$131&lt;&gt;"",'MIRAGE-MS'!C$131,"")</f>
        <v>N/A</v>
      </c>
      <c r="L24" t="str">
        <f>IF('MIRAGE-MS'!C$132&lt;&gt;"",'MIRAGE-MS'!C$132,"")</f>
        <v>N/A</v>
      </c>
      <c r="M24" t="str">
        <f>IF('MIRAGE-MS'!C$133&lt;&gt;"",'MIRAGE-MS'!C$133,"")</f>
        <v/>
      </c>
      <c r="N24" t="str">
        <f>IF('MIRAGE-MS'!C$134&lt;&gt;"",'MIRAGE-MS'!C$134,"")</f>
        <v>m/z 0.35</v>
      </c>
      <c r="O24" t="str">
        <f>IF('MIRAGE-MS'!C$135&lt;&gt;"",'MIRAGE-MS'!C$135,"")</f>
        <v>m/z 0.5</v>
      </c>
      <c r="P24" t="str">
        <f>IF('MIRAGE-MS'!C$136&lt;&gt;"",'MIRAGE-MS'!C$136,"")</f>
        <v>Manual</v>
      </c>
      <c r="Q24" t="str">
        <f>IF('MIRAGE-MS'!C$137&lt;&gt;"",'MIRAGE-MS'!C$137,"")</f>
        <v>Manual</v>
      </c>
      <c r="R24" t="str">
        <f>IF('MIRAGE-MS'!C$138&lt;&gt;"",'MIRAGE-MS'!C$138,"")</f>
        <v>Manual</v>
      </c>
      <c r="S24" t="str">
        <f>IF('MIRAGE-MS'!C$139&lt;&gt;"",'MIRAGE-MS'!C$139,"")</f>
        <v>Manual</v>
      </c>
      <c r="T24" t="str">
        <f>IF('MIRAGE-MS'!C$141&lt;&gt;"",'MIRAGE-MS'!C$141,"")</f>
        <v>Precursor mass, retention time order, best possible MS2 match for possible structures</v>
      </c>
      <c r="U24" t="str">
        <f>IF('MIRAGE-MS'!C$142&lt;&gt;"",'MIRAGE-MS'!C$142,"")</f>
        <v>Manual</v>
      </c>
      <c r="V24" t="str">
        <f>IF('MIRAGE-MS'!C$143&lt;&gt;"",'MIRAGE-MS'!C$143,"")</f>
        <v>Manual</v>
      </c>
    </row>
    <row r="25" spans="1:22">
      <c r="A25">
        <v>1517</v>
      </c>
      <c r="C25" s="34">
        <v>1235.58</v>
      </c>
      <c r="E25" s="34" t="s">
        <v>288</v>
      </c>
      <c r="G25" t="s">
        <v>335</v>
      </c>
      <c r="I25" t="str">
        <f>IF('MIRAGE-MS'!C$129&lt;&gt;"",'MIRAGE-MS'!C$129,"")</f>
        <v>UniCarb-DB</v>
      </c>
      <c r="J25" t="str">
        <f>IF('MIRAGE-MS'!C$130&lt;&gt;"",'MIRAGE-MS'!C$130,"")</f>
        <v>Homo sapiens and Sus scrofa</v>
      </c>
      <c r="K25" t="str">
        <f>IF('MIRAGE-MS'!C$131&lt;&gt;"",'MIRAGE-MS'!C$131,"")</f>
        <v>N/A</v>
      </c>
      <c r="L25" t="str">
        <f>IF('MIRAGE-MS'!C$132&lt;&gt;"",'MIRAGE-MS'!C$132,"")</f>
        <v>N/A</v>
      </c>
      <c r="M25" t="str">
        <f>IF('MIRAGE-MS'!C$133&lt;&gt;"",'MIRAGE-MS'!C$133,"")</f>
        <v/>
      </c>
      <c r="N25" t="str">
        <f>IF('MIRAGE-MS'!C$134&lt;&gt;"",'MIRAGE-MS'!C$134,"")</f>
        <v>m/z 0.35</v>
      </c>
      <c r="O25" t="str">
        <f>IF('MIRAGE-MS'!C$135&lt;&gt;"",'MIRAGE-MS'!C$135,"")</f>
        <v>m/z 0.5</v>
      </c>
      <c r="P25" t="str">
        <f>IF('MIRAGE-MS'!C$136&lt;&gt;"",'MIRAGE-MS'!C$136,"")</f>
        <v>Manual</v>
      </c>
      <c r="Q25" t="str">
        <f>IF('MIRAGE-MS'!C$137&lt;&gt;"",'MIRAGE-MS'!C$137,"")</f>
        <v>Manual</v>
      </c>
      <c r="R25" t="str">
        <f>IF('MIRAGE-MS'!C$138&lt;&gt;"",'MIRAGE-MS'!C$138,"")</f>
        <v>Manual</v>
      </c>
      <c r="S25" t="str">
        <f>IF('MIRAGE-MS'!C$139&lt;&gt;"",'MIRAGE-MS'!C$139,"")</f>
        <v>Manual</v>
      </c>
      <c r="T25" t="str">
        <f>IF('MIRAGE-MS'!C$141&lt;&gt;"",'MIRAGE-MS'!C$141,"")</f>
        <v>Precursor mass, retention time order, best possible MS2 match for possible structures</v>
      </c>
      <c r="U25" t="str">
        <f>IF('MIRAGE-MS'!C$142&lt;&gt;"",'MIRAGE-MS'!C$142,"")</f>
        <v>Manual</v>
      </c>
      <c r="V25" t="str">
        <f>IF('MIRAGE-MS'!C$143&lt;&gt;"",'MIRAGE-MS'!C$143,"")</f>
        <v>Manual</v>
      </c>
    </row>
    <row r="26" spans="1:22">
      <c r="A26">
        <v>1649</v>
      </c>
      <c r="C26" s="34">
        <v>986.44</v>
      </c>
      <c r="E26" s="34" t="s">
        <v>288</v>
      </c>
      <c r="G26" t="s">
        <v>335</v>
      </c>
      <c r="I26" t="str">
        <f>IF('MIRAGE-MS'!C$129&lt;&gt;"",'MIRAGE-MS'!C$129,"")</f>
        <v>UniCarb-DB</v>
      </c>
      <c r="J26" t="str">
        <f>IF('MIRAGE-MS'!C$130&lt;&gt;"",'MIRAGE-MS'!C$130,"")</f>
        <v>Homo sapiens and Sus scrofa</v>
      </c>
      <c r="K26" t="str">
        <f>IF('MIRAGE-MS'!C$131&lt;&gt;"",'MIRAGE-MS'!C$131,"")</f>
        <v>N/A</v>
      </c>
      <c r="L26" t="str">
        <f>IF('MIRAGE-MS'!C$132&lt;&gt;"",'MIRAGE-MS'!C$132,"")</f>
        <v>N/A</v>
      </c>
      <c r="M26" t="str">
        <f>IF('MIRAGE-MS'!C$133&lt;&gt;"",'MIRAGE-MS'!C$133,"")</f>
        <v/>
      </c>
      <c r="N26" t="str">
        <f>IF('MIRAGE-MS'!C$134&lt;&gt;"",'MIRAGE-MS'!C$134,"")</f>
        <v>m/z 0.35</v>
      </c>
      <c r="O26" t="str">
        <f>IF('MIRAGE-MS'!C$135&lt;&gt;"",'MIRAGE-MS'!C$135,"")</f>
        <v>m/z 0.5</v>
      </c>
      <c r="P26" t="str">
        <f>IF('MIRAGE-MS'!C$136&lt;&gt;"",'MIRAGE-MS'!C$136,"")</f>
        <v>Manual</v>
      </c>
      <c r="Q26" t="str">
        <f>IF('MIRAGE-MS'!C$137&lt;&gt;"",'MIRAGE-MS'!C$137,"")</f>
        <v>Manual</v>
      </c>
      <c r="R26" t="str">
        <f>IF('MIRAGE-MS'!C$138&lt;&gt;"",'MIRAGE-MS'!C$138,"")</f>
        <v>Manual</v>
      </c>
      <c r="S26" t="str">
        <f>IF('MIRAGE-MS'!C$139&lt;&gt;"",'MIRAGE-MS'!C$139,"")</f>
        <v>Manual</v>
      </c>
      <c r="T26" t="str">
        <f>IF('MIRAGE-MS'!C$141&lt;&gt;"",'MIRAGE-MS'!C$141,"")</f>
        <v>Precursor mass, retention time order, best possible MS2 match for possible structures</v>
      </c>
      <c r="U26" t="str">
        <f>IF('MIRAGE-MS'!C$142&lt;&gt;"",'MIRAGE-MS'!C$142,"")</f>
        <v>Manual</v>
      </c>
      <c r="V26" t="str">
        <f>IF('MIRAGE-MS'!C$143&lt;&gt;"",'MIRAGE-MS'!C$143,"")</f>
        <v>Manual</v>
      </c>
    </row>
    <row r="27" spans="1:22">
      <c r="A27">
        <v>1551</v>
      </c>
      <c r="C27" s="34">
        <v>840.86</v>
      </c>
      <c r="E27" s="34" t="s">
        <v>291</v>
      </c>
      <c r="G27" t="s">
        <v>335</v>
      </c>
      <c r="I27" t="str">
        <f>IF('MIRAGE-MS'!C$129&lt;&gt;"",'MIRAGE-MS'!C$129,"")</f>
        <v>UniCarb-DB</v>
      </c>
      <c r="J27" t="str">
        <f>IF('MIRAGE-MS'!C$130&lt;&gt;"",'MIRAGE-MS'!C$130,"")</f>
        <v>Homo sapiens and Sus scrofa</v>
      </c>
      <c r="K27" t="str">
        <f>IF('MIRAGE-MS'!C$131&lt;&gt;"",'MIRAGE-MS'!C$131,"")</f>
        <v>N/A</v>
      </c>
      <c r="L27" t="str">
        <f>IF('MIRAGE-MS'!C$132&lt;&gt;"",'MIRAGE-MS'!C$132,"")</f>
        <v>N/A</v>
      </c>
      <c r="M27" t="str">
        <f>IF('MIRAGE-MS'!C$133&lt;&gt;"",'MIRAGE-MS'!C$133,"")</f>
        <v/>
      </c>
      <c r="N27" t="str">
        <f>IF('MIRAGE-MS'!C$134&lt;&gt;"",'MIRAGE-MS'!C$134,"")</f>
        <v>m/z 0.35</v>
      </c>
      <c r="O27" t="str">
        <f>IF('MIRAGE-MS'!C$135&lt;&gt;"",'MIRAGE-MS'!C$135,"")</f>
        <v>m/z 0.5</v>
      </c>
      <c r="P27" t="str">
        <f>IF('MIRAGE-MS'!C$136&lt;&gt;"",'MIRAGE-MS'!C$136,"")</f>
        <v>Manual</v>
      </c>
      <c r="Q27" t="str">
        <f>IF('MIRAGE-MS'!C$137&lt;&gt;"",'MIRAGE-MS'!C$137,"")</f>
        <v>Manual</v>
      </c>
      <c r="R27" t="str">
        <f>IF('MIRAGE-MS'!C$138&lt;&gt;"",'MIRAGE-MS'!C$138,"")</f>
        <v>Manual</v>
      </c>
      <c r="S27" t="str">
        <f>IF('MIRAGE-MS'!C$139&lt;&gt;"",'MIRAGE-MS'!C$139,"")</f>
        <v>Manual</v>
      </c>
      <c r="T27" t="str">
        <f>IF('MIRAGE-MS'!C$141&lt;&gt;"",'MIRAGE-MS'!C$141,"")</f>
        <v>Precursor mass, retention time order, best possible MS2 match for possible structures</v>
      </c>
      <c r="U27" t="str">
        <f>IF('MIRAGE-MS'!C$142&lt;&gt;"",'MIRAGE-MS'!C$142,"")</f>
        <v>Manual</v>
      </c>
      <c r="V27" t="str">
        <f>IF('MIRAGE-MS'!C$143&lt;&gt;"",'MIRAGE-MS'!C$143,"")</f>
        <v>Manual</v>
      </c>
    </row>
    <row r="28" spans="1:22">
      <c r="A28">
        <v>1576</v>
      </c>
      <c r="C28" s="34">
        <v>864.37</v>
      </c>
      <c r="E28" s="34" t="s">
        <v>292</v>
      </c>
      <c r="G28" t="s">
        <v>335</v>
      </c>
      <c r="I28" t="str">
        <f>IF('MIRAGE-MS'!C$129&lt;&gt;"",'MIRAGE-MS'!C$129,"")</f>
        <v>UniCarb-DB</v>
      </c>
      <c r="J28" t="str">
        <f>IF('MIRAGE-MS'!C$130&lt;&gt;"",'MIRAGE-MS'!C$130,"")</f>
        <v>Homo sapiens and Sus scrofa</v>
      </c>
      <c r="K28" t="str">
        <f>IF('MIRAGE-MS'!C$131&lt;&gt;"",'MIRAGE-MS'!C$131,"")</f>
        <v>N/A</v>
      </c>
      <c r="L28" t="str">
        <f>IF('MIRAGE-MS'!C$132&lt;&gt;"",'MIRAGE-MS'!C$132,"")</f>
        <v>N/A</v>
      </c>
      <c r="M28" t="str">
        <f>IF('MIRAGE-MS'!C$133&lt;&gt;"",'MIRAGE-MS'!C$133,"")</f>
        <v/>
      </c>
      <c r="N28" t="str">
        <f>IF('MIRAGE-MS'!C$134&lt;&gt;"",'MIRAGE-MS'!C$134,"")</f>
        <v>m/z 0.35</v>
      </c>
      <c r="O28" t="str">
        <f>IF('MIRAGE-MS'!C$135&lt;&gt;"",'MIRAGE-MS'!C$135,"")</f>
        <v>m/z 0.5</v>
      </c>
      <c r="P28" t="str">
        <f>IF('MIRAGE-MS'!C$136&lt;&gt;"",'MIRAGE-MS'!C$136,"")</f>
        <v>Manual</v>
      </c>
      <c r="Q28" t="str">
        <f>IF('MIRAGE-MS'!C$137&lt;&gt;"",'MIRAGE-MS'!C$137,"")</f>
        <v>Manual</v>
      </c>
      <c r="R28" t="str">
        <f>IF('MIRAGE-MS'!C$138&lt;&gt;"",'MIRAGE-MS'!C$138,"")</f>
        <v>Manual</v>
      </c>
      <c r="S28" t="str">
        <f>IF('MIRAGE-MS'!C$139&lt;&gt;"",'MIRAGE-MS'!C$139,"")</f>
        <v>Manual</v>
      </c>
      <c r="T28" t="str">
        <f>IF('MIRAGE-MS'!C$141&lt;&gt;"",'MIRAGE-MS'!C$141,"")</f>
        <v>Precursor mass, retention time order, best possible MS2 match for possible structures</v>
      </c>
      <c r="U28" t="str">
        <f>IF('MIRAGE-MS'!C$142&lt;&gt;"",'MIRAGE-MS'!C$142,"")</f>
        <v>Manual</v>
      </c>
      <c r="V28" t="str">
        <f>IF('MIRAGE-MS'!C$143&lt;&gt;"",'MIRAGE-MS'!C$143,"")</f>
        <v>Manual</v>
      </c>
    </row>
    <row r="29" spans="1:22">
      <c r="A29">
        <v>1563</v>
      </c>
      <c r="C29" s="34">
        <v>840.86</v>
      </c>
      <c r="E29" s="34" t="s">
        <v>293</v>
      </c>
      <c r="G29" t="s">
        <v>335</v>
      </c>
      <c r="I29" t="str">
        <f>IF('MIRAGE-MS'!C$129&lt;&gt;"",'MIRAGE-MS'!C$129,"")</f>
        <v>UniCarb-DB</v>
      </c>
      <c r="J29" t="str">
        <f>IF('MIRAGE-MS'!C$130&lt;&gt;"",'MIRAGE-MS'!C$130,"")</f>
        <v>Homo sapiens and Sus scrofa</v>
      </c>
      <c r="K29" t="str">
        <f>IF('MIRAGE-MS'!C$131&lt;&gt;"",'MIRAGE-MS'!C$131,"")</f>
        <v>N/A</v>
      </c>
      <c r="L29" t="str">
        <f>IF('MIRAGE-MS'!C$132&lt;&gt;"",'MIRAGE-MS'!C$132,"")</f>
        <v>N/A</v>
      </c>
      <c r="M29" t="str">
        <f>IF('MIRAGE-MS'!C$133&lt;&gt;"",'MIRAGE-MS'!C$133,"")</f>
        <v/>
      </c>
      <c r="N29" t="str">
        <f>IF('MIRAGE-MS'!C$134&lt;&gt;"",'MIRAGE-MS'!C$134,"")</f>
        <v>m/z 0.35</v>
      </c>
      <c r="O29" t="str">
        <f>IF('MIRAGE-MS'!C$135&lt;&gt;"",'MIRAGE-MS'!C$135,"")</f>
        <v>m/z 0.5</v>
      </c>
      <c r="P29" t="str">
        <f>IF('MIRAGE-MS'!C$136&lt;&gt;"",'MIRAGE-MS'!C$136,"")</f>
        <v>Manual</v>
      </c>
      <c r="Q29" t="str">
        <f>IF('MIRAGE-MS'!C$137&lt;&gt;"",'MIRAGE-MS'!C$137,"")</f>
        <v>Manual</v>
      </c>
      <c r="R29" t="str">
        <f>IF('MIRAGE-MS'!C$138&lt;&gt;"",'MIRAGE-MS'!C$138,"")</f>
        <v>Manual</v>
      </c>
      <c r="S29" t="str">
        <f>IF('MIRAGE-MS'!C$139&lt;&gt;"",'MIRAGE-MS'!C$139,"")</f>
        <v>Manual</v>
      </c>
      <c r="T29" t="str">
        <f>IF('MIRAGE-MS'!C$141&lt;&gt;"",'MIRAGE-MS'!C$141,"")</f>
        <v>Precursor mass, retention time order, best possible MS2 match for possible structures</v>
      </c>
      <c r="U29" t="str">
        <f>IF('MIRAGE-MS'!C$142&lt;&gt;"",'MIRAGE-MS'!C$142,"")</f>
        <v>Manual</v>
      </c>
      <c r="V29" t="str">
        <f>IF('MIRAGE-MS'!C$143&lt;&gt;"",'MIRAGE-MS'!C$143,"")</f>
        <v>Manual</v>
      </c>
    </row>
    <row r="30" spans="1:22">
      <c r="A30">
        <v>1614</v>
      </c>
      <c r="C30">
        <v>1276.56</v>
      </c>
      <c r="E30" s="34" t="s">
        <v>294</v>
      </c>
      <c r="G30" t="s">
        <v>335</v>
      </c>
      <c r="I30" t="str">
        <f>IF('MIRAGE-MS'!C$129&lt;&gt;"",'MIRAGE-MS'!C$129,"")</f>
        <v>UniCarb-DB</v>
      </c>
      <c r="J30" t="str">
        <f>IF('MIRAGE-MS'!C$130&lt;&gt;"",'MIRAGE-MS'!C$130,"")</f>
        <v>Homo sapiens and Sus scrofa</v>
      </c>
      <c r="K30" t="str">
        <f>IF('MIRAGE-MS'!C$131&lt;&gt;"",'MIRAGE-MS'!C$131,"")</f>
        <v>N/A</v>
      </c>
      <c r="L30" t="str">
        <f>IF('MIRAGE-MS'!C$132&lt;&gt;"",'MIRAGE-MS'!C$132,"")</f>
        <v>N/A</v>
      </c>
      <c r="M30" t="str">
        <f>IF('MIRAGE-MS'!C$133&lt;&gt;"",'MIRAGE-MS'!C$133,"")</f>
        <v/>
      </c>
      <c r="N30" t="str">
        <f>IF('MIRAGE-MS'!C$134&lt;&gt;"",'MIRAGE-MS'!C$134,"")</f>
        <v>m/z 0.35</v>
      </c>
      <c r="O30" t="str">
        <f>IF('MIRAGE-MS'!C$135&lt;&gt;"",'MIRAGE-MS'!C$135,"")</f>
        <v>m/z 0.5</v>
      </c>
      <c r="P30" t="str">
        <f>IF('MIRAGE-MS'!C$136&lt;&gt;"",'MIRAGE-MS'!C$136,"")</f>
        <v>Manual</v>
      </c>
      <c r="Q30" t="str">
        <f>IF('MIRAGE-MS'!C$137&lt;&gt;"",'MIRAGE-MS'!C$137,"")</f>
        <v>Manual</v>
      </c>
      <c r="R30" t="str">
        <f>IF('MIRAGE-MS'!C$138&lt;&gt;"",'MIRAGE-MS'!C$138,"")</f>
        <v>Manual</v>
      </c>
      <c r="S30" t="str">
        <f>IF('MIRAGE-MS'!C$139&lt;&gt;"",'MIRAGE-MS'!C$139,"")</f>
        <v>Manual</v>
      </c>
      <c r="T30" t="str">
        <f>IF('MIRAGE-MS'!C$141&lt;&gt;"",'MIRAGE-MS'!C$141,"")</f>
        <v>Precursor mass, retention time order, best possible MS2 match for possible structures</v>
      </c>
      <c r="U30" t="str">
        <f>IF('MIRAGE-MS'!C$142&lt;&gt;"",'MIRAGE-MS'!C$142,"")</f>
        <v>Manual</v>
      </c>
      <c r="V30" t="str">
        <f>IF('MIRAGE-MS'!C$143&lt;&gt;"",'MIRAGE-MS'!C$143,"")</f>
        <v>Manual</v>
      </c>
    </row>
    <row r="31" spans="1:22">
      <c r="A31">
        <v>1593</v>
      </c>
      <c r="C31">
        <v>759.86</v>
      </c>
      <c r="E31" s="34" t="s">
        <v>295</v>
      </c>
      <c r="G31" t="s">
        <v>335</v>
      </c>
      <c r="I31" t="str">
        <f>IF('MIRAGE-MS'!C$129&lt;&gt;"",'MIRAGE-MS'!C$129,"")</f>
        <v>UniCarb-DB</v>
      </c>
      <c r="J31" t="str">
        <f>IF('MIRAGE-MS'!C$130&lt;&gt;"",'MIRAGE-MS'!C$130,"")</f>
        <v>Homo sapiens and Sus scrofa</v>
      </c>
      <c r="K31" t="str">
        <f>IF('MIRAGE-MS'!C$131&lt;&gt;"",'MIRAGE-MS'!C$131,"")</f>
        <v>N/A</v>
      </c>
      <c r="L31" t="str">
        <f>IF('MIRAGE-MS'!C$132&lt;&gt;"",'MIRAGE-MS'!C$132,"")</f>
        <v>N/A</v>
      </c>
      <c r="M31" t="str">
        <f>IF('MIRAGE-MS'!C$133&lt;&gt;"",'MIRAGE-MS'!C$133,"")</f>
        <v/>
      </c>
      <c r="N31" t="str">
        <f>IF('MIRAGE-MS'!C$134&lt;&gt;"",'MIRAGE-MS'!C$134,"")</f>
        <v>m/z 0.35</v>
      </c>
      <c r="O31" t="str">
        <f>IF('MIRAGE-MS'!C$135&lt;&gt;"",'MIRAGE-MS'!C$135,"")</f>
        <v>m/z 0.5</v>
      </c>
      <c r="P31" t="str">
        <f>IF('MIRAGE-MS'!C$136&lt;&gt;"",'MIRAGE-MS'!C$136,"")</f>
        <v>Manual</v>
      </c>
      <c r="Q31" t="str">
        <f>IF('MIRAGE-MS'!C$137&lt;&gt;"",'MIRAGE-MS'!C$137,"")</f>
        <v>Manual</v>
      </c>
      <c r="R31" t="str">
        <f>IF('MIRAGE-MS'!C$138&lt;&gt;"",'MIRAGE-MS'!C$138,"")</f>
        <v>Manual</v>
      </c>
      <c r="S31" t="str">
        <f>IF('MIRAGE-MS'!C$139&lt;&gt;"",'MIRAGE-MS'!C$139,"")</f>
        <v>Manual</v>
      </c>
      <c r="T31" t="str">
        <f>IF('MIRAGE-MS'!C$141&lt;&gt;"",'MIRAGE-MS'!C$141,"")</f>
        <v>Precursor mass, retention time order, best possible MS2 match for possible structures</v>
      </c>
      <c r="U31" t="str">
        <f>IF('MIRAGE-MS'!C$142&lt;&gt;"",'MIRAGE-MS'!C$142,"")</f>
        <v>Manual</v>
      </c>
      <c r="V31" t="str">
        <f>IF('MIRAGE-MS'!C$143&lt;&gt;"",'MIRAGE-MS'!C$143,"")</f>
        <v>Manual</v>
      </c>
    </row>
    <row r="32" spans="1:22">
      <c r="A32">
        <v>1617</v>
      </c>
      <c r="C32" s="34">
        <v>1438.66</v>
      </c>
      <c r="E32" s="34" t="s">
        <v>296</v>
      </c>
      <c r="G32" t="s">
        <v>335</v>
      </c>
      <c r="I32" t="str">
        <f>IF('MIRAGE-MS'!C$129&lt;&gt;"",'MIRAGE-MS'!C$129,"")</f>
        <v>UniCarb-DB</v>
      </c>
      <c r="J32" t="str">
        <f>IF('MIRAGE-MS'!C$130&lt;&gt;"",'MIRAGE-MS'!C$130,"")</f>
        <v>Homo sapiens and Sus scrofa</v>
      </c>
      <c r="K32" t="str">
        <f>IF('MIRAGE-MS'!C$131&lt;&gt;"",'MIRAGE-MS'!C$131,"")</f>
        <v>N/A</v>
      </c>
      <c r="L32" t="str">
        <f>IF('MIRAGE-MS'!C$132&lt;&gt;"",'MIRAGE-MS'!C$132,"")</f>
        <v>N/A</v>
      </c>
      <c r="M32" t="str">
        <f>IF('MIRAGE-MS'!C$133&lt;&gt;"",'MIRAGE-MS'!C$133,"")</f>
        <v/>
      </c>
      <c r="N32" t="str">
        <f>IF('MIRAGE-MS'!C$134&lt;&gt;"",'MIRAGE-MS'!C$134,"")</f>
        <v>m/z 0.35</v>
      </c>
      <c r="O32" t="str">
        <f>IF('MIRAGE-MS'!C$135&lt;&gt;"",'MIRAGE-MS'!C$135,"")</f>
        <v>m/z 0.5</v>
      </c>
      <c r="P32" t="str">
        <f>IF('MIRAGE-MS'!C$136&lt;&gt;"",'MIRAGE-MS'!C$136,"")</f>
        <v>Manual</v>
      </c>
      <c r="Q32" t="str">
        <f>IF('MIRAGE-MS'!C$137&lt;&gt;"",'MIRAGE-MS'!C$137,"")</f>
        <v>Manual</v>
      </c>
      <c r="R32" t="str">
        <f>IF('MIRAGE-MS'!C$138&lt;&gt;"",'MIRAGE-MS'!C$138,"")</f>
        <v>Manual</v>
      </c>
      <c r="S32" t="str">
        <f>IF('MIRAGE-MS'!C$139&lt;&gt;"",'MIRAGE-MS'!C$139,"")</f>
        <v>Manual</v>
      </c>
      <c r="T32" t="str">
        <f>IF('MIRAGE-MS'!C$141&lt;&gt;"",'MIRAGE-MS'!C$141,"")</f>
        <v>Precursor mass, retention time order, best possible MS2 match for possible structures</v>
      </c>
      <c r="U32" t="str">
        <f>IF('MIRAGE-MS'!C$142&lt;&gt;"",'MIRAGE-MS'!C$142,"")</f>
        <v>Manual</v>
      </c>
      <c r="V32" t="str">
        <f>IF('MIRAGE-MS'!C$143&lt;&gt;"",'MIRAGE-MS'!C$143,"")</f>
        <v>Manual</v>
      </c>
    </row>
    <row r="33" spans="1:22">
      <c r="A33">
        <v>1405</v>
      </c>
      <c r="C33" s="34">
        <v>733.35</v>
      </c>
      <c r="E33" s="34" t="s">
        <v>297</v>
      </c>
      <c r="G33" t="s">
        <v>335</v>
      </c>
      <c r="I33" t="str">
        <f>IF('MIRAGE-MS'!C$129&lt;&gt;"",'MIRAGE-MS'!C$129,"")</f>
        <v>UniCarb-DB</v>
      </c>
      <c r="J33" t="str">
        <f>IF('MIRAGE-MS'!C$130&lt;&gt;"",'MIRAGE-MS'!C$130,"")</f>
        <v>Homo sapiens and Sus scrofa</v>
      </c>
      <c r="K33" t="str">
        <f>IF('MIRAGE-MS'!C$131&lt;&gt;"",'MIRAGE-MS'!C$131,"")</f>
        <v>N/A</v>
      </c>
      <c r="L33" t="str">
        <f>IF('MIRAGE-MS'!C$132&lt;&gt;"",'MIRAGE-MS'!C$132,"")</f>
        <v>N/A</v>
      </c>
      <c r="M33" t="str">
        <f>IF('MIRAGE-MS'!C$133&lt;&gt;"",'MIRAGE-MS'!C$133,"")</f>
        <v/>
      </c>
      <c r="N33" t="str">
        <f>IF('MIRAGE-MS'!C$134&lt;&gt;"",'MIRAGE-MS'!C$134,"")</f>
        <v>m/z 0.35</v>
      </c>
      <c r="O33" t="str">
        <f>IF('MIRAGE-MS'!C$135&lt;&gt;"",'MIRAGE-MS'!C$135,"")</f>
        <v>m/z 0.5</v>
      </c>
      <c r="P33" t="str">
        <f>IF('MIRAGE-MS'!C$136&lt;&gt;"",'MIRAGE-MS'!C$136,"")</f>
        <v>Manual</v>
      </c>
      <c r="Q33" t="str">
        <f>IF('MIRAGE-MS'!C$137&lt;&gt;"",'MIRAGE-MS'!C$137,"")</f>
        <v>Manual</v>
      </c>
      <c r="R33" t="str">
        <f>IF('MIRAGE-MS'!C$138&lt;&gt;"",'MIRAGE-MS'!C$138,"")</f>
        <v>Manual</v>
      </c>
      <c r="S33" t="str">
        <f>IF('MIRAGE-MS'!C$139&lt;&gt;"",'MIRAGE-MS'!C$139,"")</f>
        <v>Manual</v>
      </c>
      <c r="T33" t="str">
        <f>IF('MIRAGE-MS'!C$141&lt;&gt;"",'MIRAGE-MS'!C$141,"")</f>
        <v>Precursor mass, retention time order, best possible MS2 match for possible structures</v>
      </c>
      <c r="U33" t="str">
        <f>IF('MIRAGE-MS'!C$142&lt;&gt;"",'MIRAGE-MS'!C$142,"")</f>
        <v>Manual</v>
      </c>
      <c r="V33" t="str">
        <f>IF('MIRAGE-MS'!C$143&lt;&gt;"",'MIRAGE-MS'!C$143,"")</f>
        <v>Manual</v>
      </c>
    </row>
    <row r="34" spans="1:22">
      <c r="A34">
        <v>1221</v>
      </c>
      <c r="C34">
        <v>1114.52</v>
      </c>
      <c r="E34" s="34" t="s">
        <v>298</v>
      </c>
      <c r="G34" t="s">
        <v>335</v>
      </c>
      <c r="I34" t="str">
        <f>IF('MIRAGE-MS'!C$129&lt;&gt;"",'MIRAGE-MS'!C$129,"")</f>
        <v>UniCarb-DB</v>
      </c>
      <c r="J34" t="str">
        <f>IF('MIRAGE-MS'!C$130&lt;&gt;"",'MIRAGE-MS'!C$130,"")</f>
        <v>Homo sapiens and Sus scrofa</v>
      </c>
      <c r="K34" t="str">
        <f>IF('MIRAGE-MS'!C$131&lt;&gt;"",'MIRAGE-MS'!C$131,"")</f>
        <v>N/A</v>
      </c>
      <c r="L34" t="str">
        <f>IF('MIRAGE-MS'!C$132&lt;&gt;"",'MIRAGE-MS'!C$132,"")</f>
        <v>N/A</v>
      </c>
      <c r="M34" t="str">
        <f>IF('MIRAGE-MS'!C$133&lt;&gt;"",'MIRAGE-MS'!C$133,"")</f>
        <v/>
      </c>
      <c r="N34" t="str">
        <f>IF('MIRAGE-MS'!C$134&lt;&gt;"",'MIRAGE-MS'!C$134,"")</f>
        <v>m/z 0.35</v>
      </c>
      <c r="O34" t="str">
        <f>IF('MIRAGE-MS'!C$135&lt;&gt;"",'MIRAGE-MS'!C$135,"")</f>
        <v>m/z 0.5</v>
      </c>
      <c r="P34" t="str">
        <f>IF('MIRAGE-MS'!C$136&lt;&gt;"",'MIRAGE-MS'!C$136,"")</f>
        <v>Manual</v>
      </c>
      <c r="Q34" t="str">
        <f>IF('MIRAGE-MS'!C$137&lt;&gt;"",'MIRAGE-MS'!C$137,"")</f>
        <v>Manual</v>
      </c>
      <c r="R34" t="str">
        <f>IF('MIRAGE-MS'!C$138&lt;&gt;"",'MIRAGE-MS'!C$138,"")</f>
        <v>Manual</v>
      </c>
      <c r="S34" t="str">
        <f>IF('MIRAGE-MS'!C$139&lt;&gt;"",'MIRAGE-MS'!C$139,"")</f>
        <v>Manual</v>
      </c>
      <c r="T34" t="str">
        <f>IF('MIRAGE-MS'!C$141&lt;&gt;"",'MIRAGE-MS'!C$141,"")</f>
        <v>Precursor mass, retention time order, best possible MS2 match for possible structures</v>
      </c>
      <c r="U34" t="str">
        <f>IF('MIRAGE-MS'!C$142&lt;&gt;"",'MIRAGE-MS'!C$142,"")</f>
        <v>Manual</v>
      </c>
      <c r="V34" t="str">
        <f>IF('MIRAGE-MS'!C$143&lt;&gt;"",'MIRAGE-MS'!C$143,"")</f>
        <v>Manual</v>
      </c>
    </row>
    <row r="35" spans="1:22">
      <c r="A35">
        <v>1671</v>
      </c>
      <c r="C35" s="34">
        <v>1067.49</v>
      </c>
      <c r="E35" s="34" t="s">
        <v>288</v>
      </c>
      <c r="G35" t="s">
        <v>335</v>
      </c>
      <c r="I35" t="str">
        <f>IF('MIRAGE-MS'!C$129&lt;&gt;"",'MIRAGE-MS'!C$129,"")</f>
        <v>UniCarb-DB</v>
      </c>
      <c r="J35" t="str">
        <f>IF('MIRAGE-MS'!C$130&lt;&gt;"",'MIRAGE-MS'!C$130,"")</f>
        <v>Homo sapiens and Sus scrofa</v>
      </c>
      <c r="K35" t="str">
        <f>IF('MIRAGE-MS'!C$131&lt;&gt;"",'MIRAGE-MS'!C$131,"")</f>
        <v>N/A</v>
      </c>
      <c r="L35" t="str">
        <f>IF('MIRAGE-MS'!C$132&lt;&gt;"",'MIRAGE-MS'!C$132,"")</f>
        <v>N/A</v>
      </c>
      <c r="M35" t="str">
        <f>IF('MIRAGE-MS'!C$133&lt;&gt;"",'MIRAGE-MS'!C$133,"")</f>
        <v/>
      </c>
      <c r="N35" t="str">
        <f>IF('MIRAGE-MS'!C$134&lt;&gt;"",'MIRAGE-MS'!C$134,"")</f>
        <v>m/z 0.35</v>
      </c>
      <c r="O35" t="str">
        <f>IF('MIRAGE-MS'!C$135&lt;&gt;"",'MIRAGE-MS'!C$135,"")</f>
        <v>m/z 0.5</v>
      </c>
      <c r="P35" t="str">
        <f>IF('MIRAGE-MS'!C$136&lt;&gt;"",'MIRAGE-MS'!C$136,"")</f>
        <v>Manual</v>
      </c>
      <c r="Q35" t="str">
        <f>IF('MIRAGE-MS'!C$137&lt;&gt;"",'MIRAGE-MS'!C$137,"")</f>
        <v>Manual</v>
      </c>
      <c r="R35" t="str">
        <f>IF('MIRAGE-MS'!C$138&lt;&gt;"",'MIRAGE-MS'!C$138,"")</f>
        <v>Manual</v>
      </c>
      <c r="S35" t="str">
        <f>IF('MIRAGE-MS'!C$139&lt;&gt;"",'MIRAGE-MS'!C$139,"")</f>
        <v>Manual</v>
      </c>
      <c r="T35" t="str">
        <f>IF('MIRAGE-MS'!C$141&lt;&gt;"",'MIRAGE-MS'!C$141,"")</f>
        <v>Precursor mass, retention time order, best possible MS2 match for possible structures</v>
      </c>
      <c r="U35" t="str">
        <f>IF('MIRAGE-MS'!C$142&lt;&gt;"",'MIRAGE-MS'!C$142,"")</f>
        <v>Manual</v>
      </c>
      <c r="V35" t="str">
        <f>IF('MIRAGE-MS'!C$143&lt;&gt;"",'MIRAGE-MS'!C$143,"")</f>
        <v>Manual</v>
      </c>
    </row>
    <row r="36" spans="1:22">
      <c r="A36">
        <v>1681</v>
      </c>
      <c r="C36" s="34">
        <v>749.34</v>
      </c>
      <c r="E36" s="34" t="s">
        <v>299</v>
      </c>
      <c r="G36" t="s">
        <v>335</v>
      </c>
      <c r="I36" t="str">
        <f>IF('MIRAGE-MS'!C$129&lt;&gt;"",'MIRAGE-MS'!C$129,"")</f>
        <v>UniCarb-DB</v>
      </c>
      <c r="J36" t="str">
        <f>IF('MIRAGE-MS'!C$130&lt;&gt;"",'MIRAGE-MS'!C$130,"")</f>
        <v>Homo sapiens and Sus scrofa</v>
      </c>
      <c r="K36" t="str">
        <f>IF('MIRAGE-MS'!C$131&lt;&gt;"",'MIRAGE-MS'!C$131,"")</f>
        <v>N/A</v>
      </c>
      <c r="L36" t="str">
        <f>IF('MIRAGE-MS'!C$132&lt;&gt;"",'MIRAGE-MS'!C$132,"")</f>
        <v>N/A</v>
      </c>
      <c r="M36" t="str">
        <f>IF('MIRAGE-MS'!C$133&lt;&gt;"",'MIRAGE-MS'!C$133,"")</f>
        <v/>
      </c>
      <c r="N36" t="str">
        <f>IF('MIRAGE-MS'!C$134&lt;&gt;"",'MIRAGE-MS'!C$134,"")</f>
        <v>m/z 0.35</v>
      </c>
      <c r="O36" t="str">
        <f>IF('MIRAGE-MS'!C$135&lt;&gt;"",'MIRAGE-MS'!C$135,"")</f>
        <v>m/z 0.5</v>
      </c>
      <c r="P36" t="str">
        <f>IF('MIRAGE-MS'!C$136&lt;&gt;"",'MIRAGE-MS'!C$136,"")</f>
        <v>Manual</v>
      </c>
      <c r="Q36" t="str">
        <f>IF('MIRAGE-MS'!C$137&lt;&gt;"",'MIRAGE-MS'!C$137,"")</f>
        <v>Manual</v>
      </c>
      <c r="R36" t="str">
        <f>IF('MIRAGE-MS'!C$138&lt;&gt;"",'MIRAGE-MS'!C$138,"")</f>
        <v>Manual</v>
      </c>
      <c r="S36" t="str">
        <f>IF('MIRAGE-MS'!C$139&lt;&gt;"",'MIRAGE-MS'!C$139,"")</f>
        <v>Manual</v>
      </c>
      <c r="T36" t="str">
        <f>IF('MIRAGE-MS'!C$141&lt;&gt;"",'MIRAGE-MS'!C$141,"")</f>
        <v>Precursor mass, retention time order, best possible MS2 match for possible structures</v>
      </c>
      <c r="U36" t="str">
        <f>IF('MIRAGE-MS'!C$142&lt;&gt;"",'MIRAGE-MS'!C$142,"")</f>
        <v>Manual</v>
      </c>
      <c r="V36" t="str">
        <f>IF('MIRAGE-MS'!C$143&lt;&gt;"",'MIRAGE-MS'!C$143,"")</f>
        <v>Manual</v>
      </c>
    </row>
    <row r="37" spans="1:22">
      <c r="A37">
        <v>1714</v>
      </c>
      <c r="C37">
        <v>1213.04</v>
      </c>
      <c r="E37" s="34" t="s">
        <v>288</v>
      </c>
      <c r="G37" t="s">
        <v>335</v>
      </c>
      <c r="I37" t="str">
        <f>IF('MIRAGE-MS'!C$129&lt;&gt;"",'MIRAGE-MS'!C$129,"")</f>
        <v>UniCarb-DB</v>
      </c>
      <c r="J37" t="str">
        <f>IF('MIRAGE-MS'!C$130&lt;&gt;"",'MIRAGE-MS'!C$130,"")</f>
        <v>Homo sapiens and Sus scrofa</v>
      </c>
      <c r="K37" t="str">
        <f>IF('MIRAGE-MS'!C$131&lt;&gt;"",'MIRAGE-MS'!C$131,"")</f>
        <v>N/A</v>
      </c>
      <c r="L37" t="str">
        <f>IF('MIRAGE-MS'!C$132&lt;&gt;"",'MIRAGE-MS'!C$132,"")</f>
        <v>N/A</v>
      </c>
      <c r="M37" t="str">
        <f>IF('MIRAGE-MS'!C$133&lt;&gt;"",'MIRAGE-MS'!C$133,"")</f>
        <v/>
      </c>
      <c r="N37" t="str">
        <f>IF('MIRAGE-MS'!C$134&lt;&gt;"",'MIRAGE-MS'!C$134,"")</f>
        <v>m/z 0.35</v>
      </c>
      <c r="O37" t="str">
        <f>IF('MIRAGE-MS'!C$135&lt;&gt;"",'MIRAGE-MS'!C$135,"")</f>
        <v>m/z 0.5</v>
      </c>
      <c r="P37" t="str">
        <f>IF('MIRAGE-MS'!C$136&lt;&gt;"",'MIRAGE-MS'!C$136,"")</f>
        <v>Manual</v>
      </c>
      <c r="Q37" t="str">
        <f>IF('MIRAGE-MS'!C$137&lt;&gt;"",'MIRAGE-MS'!C$137,"")</f>
        <v>Manual</v>
      </c>
      <c r="R37" t="str">
        <f>IF('MIRAGE-MS'!C$138&lt;&gt;"",'MIRAGE-MS'!C$138,"")</f>
        <v>Manual</v>
      </c>
      <c r="S37" t="str">
        <f>IF('MIRAGE-MS'!C$139&lt;&gt;"",'MIRAGE-MS'!C$139,"")</f>
        <v>Manual</v>
      </c>
      <c r="T37" t="str">
        <f>IF('MIRAGE-MS'!C$141&lt;&gt;"",'MIRAGE-MS'!C$141,"")</f>
        <v>Precursor mass, retention time order, best possible MS2 match for possible structures</v>
      </c>
      <c r="U37" t="str">
        <f>IF('MIRAGE-MS'!C$142&lt;&gt;"",'MIRAGE-MS'!C$142,"")</f>
        <v>Manual</v>
      </c>
      <c r="V37" t="str">
        <f>IF('MIRAGE-MS'!C$143&lt;&gt;"",'MIRAGE-MS'!C$143,"")</f>
        <v>Manual</v>
      </c>
    </row>
    <row r="38" spans="1:22">
      <c r="A38">
        <v>1695</v>
      </c>
      <c r="C38" s="34">
        <v>820.36</v>
      </c>
      <c r="E38" s="34" t="s">
        <v>300</v>
      </c>
      <c r="G38" t="s">
        <v>335</v>
      </c>
      <c r="I38" t="str">
        <f>IF('MIRAGE-MS'!C$129&lt;&gt;"",'MIRAGE-MS'!C$129,"")</f>
        <v>UniCarb-DB</v>
      </c>
      <c r="J38" t="str">
        <f>IF('MIRAGE-MS'!C$130&lt;&gt;"",'MIRAGE-MS'!C$130,"")</f>
        <v>Homo sapiens and Sus scrofa</v>
      </c>
      <c r="K38" t="str">
        <f>IF('MIRAGE-MS'!C$131&lt;&gt;"",'MIRAGE-MS'!C$131,"")</f>
        <v>N/A</v>
      </c>
      <c r="L38" t="str">
        <f>IF('MIRAGE-MS'!C$132&lt;&gt;"",'MIRAGE-MS'!C$132,"")</f>
        <v>N/A</v>
      </c>
      <c r="M38" t="str">
        <f>IF('MIRAGE-MS'!C$133&lt;&gt;"",'MIRAGE-MS'!C$133,"")</f>
        <v/>
      </c>
      <c r="N38" t="str">
        <f>IF('MIRAGE-MS'!C$134&lt;&gt;"",'MIRAGE-MS'!C$134,"")</f>
        <v>m/z 0.35</v>
      </c>
      <c r="O38" t="str">
        <f>IF('MIRAGE-MS'!C$135&lt;&gt;"",'MIRAGE-MS'!C$135,"")</f>
        <v>m/z 0.5</v>
      </c>
      <c r="P38" t="str">
        <f>IF('MIRAGE-MS'!C$136&lt;&gt;"",'MIRAGE-MS'!C$136,"")</f>
        <v>Manual</v>
      </c>
      <c r="Q38" t="str">
        <f>IF('MIRAGE-MS'!C$137&lt;&gt;"",'MIRAGE-MS'!C$137,"")</f>
        <v>Manual</v>
      </c>
      <c r="R38" t="str">
        <f>IF('MIRAGE-MS'!C$138&lt;&gt;"",'MIRAGE-MS'!C$138,"")</f>
        <v>Manual</v>
      </c>
      <c r="S38" t="str">
        <f>IF('MIRAGE-MS'!C$139&lt;&gt;"",'MIRAGE-MS'!C$139,"")</f>
        <v>Manual</v>
      </c>
      <c r="T38" t="str">
        <f>IF('MIRAGE-MS'!C$141&lt;&gt;"",'MIRAGE-MS'!C$141,"")</f>
        <v>Precursor mass, retention time order, best possible MS2 match for possible structures</v>
      </c>
      <c r="U38" t="str">
        <f>IF('MIRAGE-MS'!C$142&lt;&gt;"",'MIRAGE-MS'!C$142,"")</f>
        <v>Manual</v>
      </c>
      <c r="V38" t="str">
        <f>IF('MIRAGE-MS'!C$143&lt;&gt;"",'MIRAGE-MS'!C$143,"")</f>
        <v>Manual</v>
      </c>
    </row>
    <row r="39" spans="1:22">
      <c r="A39">
        <v>1283</v>
      </c>
      <c r="C39" s="34">
        <v>952.43</v>
      </c>
      <c r="E39" s="34" t="s">
        <v>301</v>
      </c>
      <c r="G39" t="s">
        <v>335</v>
      </c>
      <c r="I39" t="str">
        <f>IF('MIRAGE-MS'!C$129&lt;&gt;"",'MIRAGE-MS'!C$129,"")</f>
        <v>UniCarb-DB</v>
      </c>
      <c r="J39" t="str">
        <f>IF('MIRAGE-MS'!C$130&lt;&gt;"",'MIRAGE-MS'!C$130,"")</f>
        <v>Homo sapiens and Sus scrofa</v>
      </c>
      <c r="K39" t="str">
        <f>IF('MIRAGE-MS'!C$131&lt;&gt;"",'MIRAGE-MS'!C$131,"")</f>
        <v>N/A</v>
      </c>
      <c r="L39" t="str">
        <f>IF('MIRAGE-MS'!C$132&lt;&gt;"",'MIRAGE-MS'!C$132,"")</f>
        <v>N/A</v>
      </c>
      <c r="M39" t="str">
        <f>IF('MIRAGE-MS'!C$133&lt;&gt;"",'MIRAGE-MS'!C$133,"")</f>
        <v/>
      </c>
      <c r="N39" t="str">
        <f>IF('MIRAGE-MS'!C$134&lt;&gt;"",'MIRAGE-MS'!C$134,"")</f>
        <v>m/z 0.35</v>
      </c>
      <c r="O39" t="str">
        <f>IF('MIRAGE-MS'!C$135&lt;&gt;"",'MIRAGE-MS'!C$135,"")</f>
        <v>m/z 0.5</v>
      </c>
      <c r="P39" t="str">
        <f>IF('MIRAGE-MS'!C$136&lt;&gt;"",'MIRAGE-MS'!C$136,"")</f>
        <v>Manual</v>
      </c>
      <c r="Q39" t="str">
        <f>IF('MIRAGE-MS'!C$137&lt;&gt;"",'MIRAGE-MS'!C$137,"")</f>
        <v>Manual</v>
      </c>
      <c r="R39" t="str">
        <f>IF('MIRAGE-MS'!C$138&lt;&gt;"",'MIRAGE-MS'!C$138,"")</f>
        <v>Manual</v>
      </c>
      <c r="S39" t="str">
        <f>IF('MIRAGE-MS'!C$139&lt;&gt;"",'MIRAGE-MS'!C$139,"")</f>
        <v>Manual</v>
      </c>
      <c r="T39" t="str">
        <f>IF('MIRAGE-MS'!C$141&lt;&gt;"",'MIRAGE-MS'!C$141,"")</f>
        <v>Precursor mass, retention time order, best possible MS2 match for possible structures</v>
      </c>
      <c r="U39" t="str">
        <f>IF('MIRAGE-MS'!C$142&lt;&gt;"",'MIRAGE-MS'!C$142,"")</f>
        <v>Manual</v>
      </c>
      <c r="V39" t="str">
        <f>IF('MIRAGE-MS'!C$143&lt;&gt;"",'MIRAGE-MS'!C$143,"")</f>
        <v>Manual</v>
      </c>
    </row>
    <row r="40" spans="1:22">
      <c r="A40">
        <v>1707</v>
      </c>
      <c r="C40" s="34">
        <v>1067.49</v>
      </c>
      <c r="E40" s="34" t="s">
        <v>288</v>
      </c>
      <c r="G40" t="s">
        <v>335</v>
      </c>
      <c r="I40" t="str">
        <f>IF('MIRAGE-MS'!C$129&lt;&gt;"",'MIRAGE-MS'!C$129,"")</f>
        <v>UniCarb-DB</v>
      </c>
      <c r="J40" t="str">
        <f>IF('MIRAGE-MS'!C$130&lt;&gt;"",'MIRAGE-MS'!C$130,"")</f>
        <v>Homo sapiens and Sus scrofa</v>
      </c>
      <c r="K40" t="str">
        <f>IF('MIRAGE-MS'!C$131&lt;&gt;"",'MIRAGE-MS'!C$131,"")</f>
        <v>N/A</v>
      </c>
      <c r="L40" t="str">
        <f>IF('MIRAGE-MS'!C$132&lt;&gt;"",'MIRAGE-MS'!C$132,"")</f>
        <v>N/A</v>
      </c>
      <c r="M40" t="str">
        <f>IF('MIRAGE-MS'!C$133&lt;&gt;"",'MIRAGE-MS'!C$133,"")</f>
        <v/>
      </c>
      <c r="N40" t="str">
        <f>IF('MIRAGE-MS'!C$134&lt;&gt;"",'MIRAGE-MS'!C$134,"")</f>
        <v>m/z 0.35</v>
      </c>
      <c r="O40" t="str">
        <f>IF('MIRAGE-MS'!C$135&lt;&gt;"",'MIRAGE-MS'!C$135,"")</f>
        <v>m/z 0.5</v>
      </c>
      <c r="P40" t="str">
        <f>IF('MIRAGE-MS'!C$136&lt;&gt;"",'MIRAGE-MS'!C$136,"")</f>
        <v>Manual</v>
      </c>
      <c r="Q40" t="str">
        <f>IF('MIRAGE-MS'!C$137&lt;&gt;"",'MIRAGE-MS'!C$137,"")</f>
        <v>Manual</v>
      </c>
      <c r="R40" t="str">
        <f>IF('MIRAGE-MS'!C$138&lt;&gt;"",'MIRAGE-MS'!C$138,"")</f>
        <v>Manual</v>
      </c>
      <c r="S40" t="str">
        <f>IF('MIRAGE-MS'!C$139&lt;&gt;"",'MIRAGE-MS'!C$139,"")</f>
        <v>Manual</v>
      </c>
      <c r="T40" t="str">
        <f>IF('MIRAGE-MS'!C$141&lt;&gt;"",'MIRAGE-MS'!C$141,"")</f>
        <v>Precursor mass, retention time order, best possible MS2 match for possible structures</v>
      </c>
      <c r="U40" t="str">
        <f>IF('MIRAGE-MS'!C$142&lt;&gt;"",'MIRAGE-MS'!C$142,"")</f>
        <v>Manual</v>
      </c>
      <c r="V40" t="str">
        <f>IF('MIRAGE-MS'!C$143&lt;&gt;"",'MIRAGE-MS'!C$143,"")</f>
        <v>Manual</v>
      </c>
    </row>
    <row r="41" spans="1:22">
      <c r="A41">
        <v>1301</v>
      </c>
      <c r="C41" s="34">
        <v>911.39</v>
      </c>
      <c r="E41" s="34" t="s">
        <v>288</v>
      </c>
      <c r="G41" t="s">
        <v>335</v>
      </c>
      <c r="I41" t="str">
        <f>IF('MIRAGE-MS'!C$129&lt;&gt;"",'MIRAGE-MS'!C$129,"")</f>
        <v>UniCarb-DB</v>
      </c>
      <c r="J41" t="str">
        <f>IF('MIRAGE-MS'!C$130&lt;&gt;"",'MIRAGE-MS'!C$130,"")</f>
        <v>Homo sapiens and Sus scrofa</v>
      </c>
      <c r="K41" t="str">
        <f>IF('MIRAGE-MS'!C$131&lt;&gt;"",'MIRAGE-MS'!C$131,"")</f>
        <v>N/A</v>
      </c>
      <c r="L41" t="str">
        <f>IF('MIRAGE-MS'!C$132&lt;&gt;"",'MIRAGE-MS'!C$132,"")</f>
        <v>N/A</v>
      </c>
      <c r="M41" t="str">
        <f>IF('MIRAGE-MS'!C$133&lt;&gt;"",'MIRAGE-MS'!C$133,"")</f>
        <v/>
      </c>
      <c r="N41" t="str">
        <f>IF('MIRAGE-MS'!C$134&lt;&gt;"",'MIRAGE-MS'!C$134,"")</f>
        <v>m/z 0.35</v>
      </c>
      <c r="O41" t="str">
        <f>IF('MIRAGE-MS'!C$135&lt;&gt;"",'MIRAGE-MS'!C$135,"")</f>
        <v>m/z 0.5</v>
      </c>
      <c r="P41" t="str">
        <f>IF('MIRAGE-MS'!C$136&lt;&gt;"",'MIRAGE-MS'!C$136,"")</f>
        <v>Manual</v>
      </c>
      <c r="Q41" t="str">
        <f>IF('MIRAGE-MS'!C$137&lt;&gt;"",'MIRAGE-MS'!C$137,"")</f>
        <v>Manual</v>
      </c>
      <c r="R41" t="str">
        <f>IF('MIRAGE-MS'!C$138&lt;&gt;"",'MIRAGE-MS'!C$138,"")</f>
        <v>Manual</v>
      </c>
      <c r="S41" t="str">
        <f>IF('MIRAGE-MS'!C$139&lt;&gt;"",'MIRAGE-MS'!C$139,"")</f>
        <v>Manual</v>
      </c>
      <c r="T41" t="str">
        <f>IF('MIRAGE-MS'!C$141&lt;&gt;"",'MIRAGE-MS'!C$141,"")</f>
        <v>Precursor mass, retention time order, best possible MS2 match for possible structures</v>
      </c>
      <c r="U41" t="str">
        <f>IF('MIRAGE-MS'!C$142&lt;&gt;"",'MIRAGE-MS'!C$142,"")</f>
        <v>Manual</v>
      </c>
      <c r="V41" t="str">
        <f>IF('MIRAGE-MS'!C$143&lt;&gt;"",'MIRAGE-MS'!C$143,"")</f>
        <v>Manual</v>
      </c>
    </row>
    <row r="42" spans="1:22">
      <c r="A42">
        <v>1722</v>
      </c>
      <c r="C42" s="34">
        <v>921.91</v>
      </c>
      <c r="E42" s="34" t="s">
        <v>302</v>
      </c>
      <c r="G42" t="s">
        <v>335</v>
      </c>
      <c r="I42" t="str">
        <f>IF('MIRAGE-MS'!C$129&lt;&gt;"",'MIRAGE-MS'!C$129,"")</f>
        <v>UniCarb-DB</v>
      </c>
      <c r="J42" t="str">
        <f>IF('MIRAGE-MS'!C$130&lt;&gt;"",'MIRAGE-MS'!C$130,"")</f>
        <v>Homo sapiens and Sus scrofa</v>
      </c>
      <c r="K42" t="str">
        <f>IF('MIRAGE-MS'!C$131&lt;&gt;"",'MIRAGE-MS'!C$131,"")</f>
        <v>N/A</v>
      </c>
      <c r="L42" t="str">
        <f>IF('MIRAGE-MS'!C$132&lt;&gt;"",'MIRAGE-MS'!C$132,"")</f>
        <v>N/A</v>
      </c>
      <c r="M42" t="str">
        <f>IF('MIRAGE-MS'!C$133&lt;&gt;"",'MIRAGE-MS'!C$133,"")</f>
        <v/>
      </c>
      <c r="N42" t="str">
        <f>IF('MIRAGE-MS'!C$134&lt;&gt;"",'MIRAGE-MS'!C$134,"")</f>
        <v>m/z 0.35</v>
      </c>
      <c r="O42" t="str">
        <f>IF('MIRAGE-MS'!C$135&lt;&gt;"",'MIRAGE-MS'!C$135,"")</f>
        <v>m/z 0.5</v>
      </c>
      <c r="P42" t="str">
        <f>IF('MIRAGE-MS'!C$136&lt;&gt;"",'MIRAGE-MS'!C$136,"")</f>
        <v>Manual</v>
      </c>
      <c r="Q42" t="str">
        <f>IF('MIRAGE-MS'!C$137&lt;&gt;"",'MIRAGE-MS'!C$137,"")</f>
        <v>Manual</v>
      </c>
      <c r="R42" t="str">
        <f>IF('MIRAGE-MS'!C$138&lt;&gt;"",'MIRAGE-MS'!C$138,"")</f>
        <v>Manual</v>
      </c>
      <c r="S42" t="str">
        <f>IF('MIRAGE-MS'!C$139&lt;&gt;"",'MIRAGE-MS'!C$139,"")</f>
        <v>Manual</v>
      </c>
      <c r="T42" t="str">
        <f>IF('MIRAGE-MS'!C$141&lt;&gt;"",'MIRAGE-MS'!C$141,"")</f>
        <v>Precursor mass, retention time order, best possible MS2 match for possible structures</v>
      </c>
      <c r="U42" t="str">
        <f>IF('MIRAGE-MS'!C$142&lt;&gt;"",'MIRAGE-MS'!C$142,"")</f>
        <v>Manual</v>
      </c>
      <c r="V42" t="str">
        <f>IF('MIRAGE-MS'!C$143&lt;&gt;"",'MIRAGE-MS'!C$143,"")</f>
        <v>Manual</v>
      </c>
    </row>
    <row r="43" spans="1:22">
      <c r="A43">
        <v>1756</v>
      </c>
      <c r="C43" s="34">
        <v>892.9</v>
      </c>
      <c r="E43" s="34" t="s">
        <v>288</v>
      </c>
      <c r="G43" t="s">
        <v>335</v>
      </c>
      <c r="I43" t="str">
        <f>IF('MIRAGE-MS'!C$129&lt;&gt;"",'MIRAGE-MS'!C$129,"")</f>
        <v>UniCarb-DB</v>
      </c>
      <c r="J43" t="str">
        <f>IF('MIRAGE-MS'!C$130&lt;&gt;"",'MIRAGE-MS'!C$130,"")</f>
        <v>Homo sapiens and Sus scrofa</v>
      </c>
      <c r="K43" t="str">
        <f>IF('MIRAGE-MS'!C$131&lt;&gt;"",'MIRAGE-MS'!C$131,"")</f>
        <v>N/A</v>
      </c>
      <c r="L43" t="str">
        <f>IF('MIRAGE-MS'!C$132&lt;&gt;"",'MIRAGE-MS'!C$132,"")</f>
        <v>N/A</v>
      </c>
      <c r="M43" t="str">
        <f>IF('MIRAGE-MS'!C$133&lt;&gt;"",'MIRAGE-MS'!C$133,"")</f>
        <v/>
      </c>
      <c r="N43" t="str">
        <f>IF('MIRAGE-MS'!C$134&lt;&gt;"",'MIRAGE-MS'!C$134,"")</f>
        <v>m/z 0.35</v>
      </c>
      <c r="O43" t="str">
        <f>IF('MIRAGE-MS'!C$135&lt;&gt;"",'MIRAGE-MS'!C$135,"")</f>
        <v>m/z 0.5</v>
      </c>
      <c r="P43" t="str">
        <f>IF('MIRAGE-MS'!C$136&lt;&gt;"",'MIRAGE-MS'!C$136,"")</f>
        <v>Manual</v>
      </c>
      <c r="Q43" t="str">
        <f>IF('MIRAGE-MS'!C$137&lt;&gt;"",'MIRAGE-MS'!C$137,"")</f>
        <v>Manual</v>
      </c>
      <c r="R43" t="str">
        <f>IF('MIRAGE-MS'!C$138&lt;&gt;"",'MIRAGE-MS'!C$138,"")</f>
        <v>Manual</v>
      </c>
      <c r="S43" t="str">
        <f>IF('MIRAGE-MS'!C$139&lt;&gt;"",'MIRAGE-MS'!C$139,"")</f>
        <v>Manual</v>
      </c>
      <c r="T43" t="str">
        <f>IF('MIRAGE-MS'!C$141&lt;&gt;"",'MIRAGE-MS'!C$141,"")</f>
        <v>Precursor mass, retention time order, best possible MS2 match for possible structures</v>
      </c>
      <c r="U43" t="str">
        <f>IF('MIRAGE-MS'!C$142&lt;&gt;"",'MIRAGE-MS'!C$142,"")</f>
        <v>Manual</v>
      </c>
      <c r="V43" t="str">
        <f>IF('MIRAGE-MS'!C$143&lt;&gt;"",'MIRAGE-MS'!C$143,"")</f>
        <v>Manual</v>
      </c>
    </row>
    <row r="44" spans="1:22">
      <c r="A44">
        <v>1767</v>
      </c>
      <c r="C44" s="34">
        <v>884.88</v>
      </c>
      <c r="E44" s="34" t="s">
        <v>288</v>
      </c>
      <c r="G44" t="s">
        <v>335</v>
      </c>
      <c r="I44" t="str">
        <f>IF('MIRAGE-MS'!C$129&lt;&gt;"",'MIRAGE-MS'!C$129,"")</f>
        <v>UniCarb-DB</v>
      </c>
      <c r="J44" t="str">
        <f>IF('MIRAGE-MS'!C$130&lt;&gt;"",'MIRAGE-MS'!C$130,"")</f>
        <v>Homo sapiens and Sus scrofa</v>
      </c>
      <c r="K44" t="str">
        <f>IF('MIRAGE-MS'!C$131&lt;&gt;"",'MIRAGE-MS'!C$131,"")</f>
        <v>N/A</v>
      </c>
      <c r="L44" t="str">
        <f>IF('MIRAGE-MS'!C$132&lt;&gt;"",'MIRAGE-MS'!C$132,"")</f>
        <v>N/A</v>
      </c>
      <c r="M44" t="str">
        <f>IF('MIRAGE-MS'!C$133&lt;&gt;"",'MIRAGE-MS'!C$133,"")</f>
        <v/>
      </c>
      <c r="N44" t="str">
        <f>IF('MIRAGE-MS'!C$134&lt;&gt;"",'MIRAGE-MS'!C$134,"")</f>
        <v>m/z 0.35</v>
      </c>
      <c r="O44" t="str">
        <f>IF('MIRAGE-MS'!C$135&lt;&gt;"",'MIRAGE-MS'!C$135,"")</f>
        <v>m/z 0.5</v>
      </c>
      <c r="P44" t="str">
        <f>IF('MIRAGE-MS'!C$136&lt;&gt;"",'MIRAGE-MS'!C$136,"")</f>
        <v>Manual</v>
      </c>
      <c r="Q44" t="str">
        <f>IF('MIRAGE-MS'!C$137&lt;&gt;"",'MIRAGE-MS'!C$137,"")</f>
        <v>Manual</v>
      </c>
      <c r="R44" t="str">
        <f>IF('MIRAGE-MS'!C$138&lt;&gt;"",'MIRAGE-MS'!C$138,"")</f>
        <v>Manual</v>
      </c>
      <c r="S44" t="str">
        <f>IF('MIRAGE-MS'!C$139&lt;&gt;"",'MIRAGE-MS'!C$139,"")</f>
        <v>Manual</v>
      </c>
      <c r="T44" t="str">
        <f>IF('MIRAGE-MS'!C$141&lt;&gt;"",'MIRAGE-MS'!C$141,"")</f>
        <v>Precursor mass, retention time order, best possible MS2 match for possible structures</v>
      </c>
      <c r="U44" t="str">
        <f>IF('MIRAGE-MS'!C$142&lt;&gt;"",'MIRAGE-MS'!C$142,"")</f>
        <v>Manual</v>
      </c>
      <c r="V44" t="str">
        <f>IF('MIRAGE-MS'!C$143&lt;&gt;"",'MIRAGE-MS'!C$143,"")</f>
        <v>Manual</v>
      </c>
    </row>
    <row r="45" spans="1:22">
      <c r="A45">
        <v>1768</v>
      </c>
      <c r="C45" s="34">
        <v>1073.46</v>
      </c>
      <c r="E45" s="34" t="s">
        <v>288</v>
      </c>
      <c r="G45" t="s">
        <v>335</v>
      </c>
      <c r="I45" t="str">
        <f>IF('MIRAGE-MS'!C$129&lt;&gt;"",'MIRAGE-MS'!C$129,"")</f>
        <v>UniCarb-DB</v>
      </c>
      <c r="J45" t="str">
        <f>IF('MIRAGE-MS'!C$130&lt;&gt;"",'MIRAGE-MS'!C$130,"")</f>
        <v>Homo sapiens and Sus scrofa</v>
      </c>
      <c r="K45" t="str">
        <f>IF('MIRAGE-MS'!C$131&lt;&gt;"",'MIRAGE-MS'!C$131,"")</f>
        <v>N/A</v>
      </c>
      <c r="L45" t="str">
        <f>IF('MIRAGE-MS'!C$132&lt;&gt;"",'MIRAGE-MS'!C$132,"")</f>
        <v>N/A</v>
      </c>
      <c r="M45" t="str">
        <f>IF('MIRAGE-MS'!C$133&lt;&gt;"",'MIRAGE-MS'!C$133,"")</f>
        <v/>
      </c>
      <c r="N45" t="str">
        <f>IF('MIRAGE-MS'!C$134&lt;&gt;"",'MIRAGE-MS'!C$134,"")</f>
        <v>m/z 0.35</v>
      </c>
      <c r="O45" t="str">
        <f>IF('MIRAGE-MS'!C$135&lt;&gt;"",'MIRAGE-MS'!C$135,"")</f>
        <v>m/z 0.5</v>
      </c>
      <c r="P45" t="str">
        <f>IF('MIRAGE-MS'!C$136&lt;&gt;"",'MIRAGE-MS'!C$136,"")</f>
        <v>Manual</v>
      </c>
      <c r="Q45" t="str">
        <f>IF('MIRAGE-MS'!C$137&lt;&gt;"",'MIRAGE-MS'!C$137,"")</f>
        <v>Manual</v>
      </c>
      <c r="R45" t="str">
        <f>IF('MIRAGE-MS'!C$138&lt;&gt;"",'MIRAGE-MS'!C$138,"")</f>
        <v>Manual</v>
      </c>
      <c r="S45" t="str">
        <f>IF('MIRAGE-MS'!C$139&lt;&gt;"",'MIRAGE-MS'!C$139,"")</f>
        <v>Manual</v>
      </c>
      <c r="T45" t="str">
        <f>IF('MIRAGE-MS'!C$141&lt;&gt;"",'MIRAGE-MS'!C$141,"")</f>
        <v>Precursor mass, retention time order, best possible MS2 match for possible structures</v>
      </c>
      <c r="U45" t="str">
        <f>IF('MIRAGE-MS'!C$142&lt;&gt;"",'MIRAGE-MS'!C$142,"")</f>
        <v>Manual</v>
      </c>
      <c r="V45" t="str">
        <f>IF('MIRAGE-MS'!C$143&lt;&gt;"",'MIRAGE-MS'!C$143,"")</f>
        <v>Manual</v>
      </c>
    </row>
    <row r="46" spans="1:22">
      <c r="A46">
        <v>1337</v>
      </c>
      <c r="C46">
        <v>1114.52</v>
      </c>
      <c r="E46" s="34" t="s">
        <v>288</v>
      </c>
      <c r="G46" t="s">
        <v>335</v>
      </c>
      <c r="I46" t="str">
        <f>IF('MIRAGE-MS'!C$129&lt;&gt;"",'MIRAGE-MS'!C$129,"")</f>
        <v>UniCarb-DB</v>
      </c>
      <c r="J46" t="str">
        <f>IF('MIRAGE-MS'!C$130&lt;&gt;"",'MIRAGE-MS'!C$130,"")</f>
        <v>Homo sapiens and Sus scrofa</v>
      </c>
      <c r="K46" t="str">
        <f>IF('MIRAGE-MS'!C$131&lt;&gt;"",'MIRAGE-MS'!C$131,"")</f>
        <v>N/A</v>
      </c>
      <c r="L46" t="str">
        <f>IF('MIRAGE-MS'!C$132&lt;&gt;"",'MIRAGE-MS'!C$132,"")</f>
        <v>N/A</v>
      </c>
      <c r="M46" t="str">
        <f>IF('MIRAGE-MS'!C$133&lt;&gt;"",'MIRAGE-MS'!C$133,"")</f>
        <v/>
      </c>
      <c r="N46" t="str">
        <f>IF('MIRAGE-MS'!C$134&lt;&gt;"",'MIRAGE-MS'!C$134,"")</f>
        <v>m/z 0.35</v>
      </c>
      <c r="O46" t="str">
        <f>IF('MIRAGE-MS'!C$135&lt;&gt;"",'MIRAGE-MS'!C$135,"")</f>
        <v>m/z 0.5</v>
      </c>
      <c r="P46" t="str">
        <f>IF('MIRAGE-MS'!C$136&lt;&gt;"",'MIRAGE-MS'!C$136,"")</f>
        <v>Manual</v>
      </c>
      <c r="Q46" t="str">
        <f>IF('MIRAGE-MS'!C$137&lt;&gt;"",'MIRAGE-MS'!C$137,"")</f>
        <v>Manual</v>
      </c>
      <c r="R46" t="str">
        <f>IF('MIRAGE-MS'!C$138&lt;&gt;"",'MIRAGE-MS'!C$138,"")</f>
        <v>Manual</v>
      </c>
      <c r="S46" t="str">
        <f>IF('MIRAGE-MS'!C$139&lt;&gt;"",'MIRAGE-MS'!C$139,"")</f>
        <v>Manual</v>
      </c>
      <c r="T46" t="str">
        <f>IF('MIRAGE-MS'!C$141&lt;&gt;"",'MIRAGE-MS'!C$141,"")</f>
        <v>Precursor mass, retention time order, best possible MS2 match for possible structures</v>
      </c>
      <c r="U46" t="str">
        <f>IF('MIRAGE-MS'!C$142&lt;&gt;"",'MIRAGE-MS'!C$142,"")</f>
        <v>Manual</v>
      </c>
      <c r="V46" t="str">
        <f>IF('MIRAGE-MS'!C$143&lt;&gt;"",'MIRAGE-MS'!C$143,"")</f>
        <v>Manual</v>
      </c>
    </row>
    <row r="47" spans="1:22">
      <c r="A47">
        <v>1800</v>
      </c>
      <c r="C47" s="34">
        <v>779.34</v>
      </c>
      <c r="E47" s="34" t="s">
        <v>288</v>
      </c>
      <c r="G47" t="s">
        <v>335</v>
      </c>
      <c r="I47" t="str">
        <f>IF('MIRAGE-MS'!C$129&lt;&gt;"",'MIRAGE-MS'!C$129,"")</f>
        <v>UniCarb-DB</v>
      </c>
      <c r="J47" t="str">
        <f>IF('MIRAGE-MS'!C$130&lt;&gt;"",'MIRAGE-MS'!C$130,"")</f>
        <v>Homo sapiens and Sus scrofa</v>
      </c>
      <c r="K47" t="str">
        <f>IF('MIRAGE-MS'!C$131&lt;&gt;"",'MIRAGE-MS'!C$131,"")</f>
        <v>N/A</v>
      </c>
      <c r="L47" t="str">
        <f>IF('MIRAGE-MS'!C$132&lt;&gt;"",'MIRAGE-MS'!C$132,"")</f>
        <v>N/A</v>
      </c>
      <c r="M47" t="str">
        <f>IF('MIRAGE-MS'!C$133&lt;&gt;"",'MIRAGE-MS'!C$133,"")</f>
        <v/>
      </c>
      <c r="N47" t="str">
        <f>IF('MIRAGE-MS'!C$134&lt;&gt;"",'MIRAGE-MS'!C$134,"")</f>
        <v>m/z 0.35</v>
      </c>
      <c r="O47" t="str">
        <f>IF('MIRAGE-MS'!C$135&lt;&gt;"",'MIRAGE-MS'!C$135,"")</f>
        <v>m/z 0.5</v>
      </c>
      <c r="P47" t="str">
        <f>IF('MIRAGE-MS'!C$136&lt;&gt;"",'MIRAGE-MS'!C$136,"")</f>
        <v>Manual</v>
      </c>
      <c r="Q47" t="str">
        <f>IF('MIRAGE-MS'!C$137&lt;&gt;"",'MIRAGE-MS'!C$137,"")</f>
        <v>Manual</v>
      </c>
      <c r="R47" t="str">
        <f>IF('MIRAGE-MS'!C$138&lt;&gt;"",'MIRAGE-MS'!C$138,"")</f>
        <v>Manual</v>
      </c>
      <c r="S47" t="str">
        <f>IF('MIRAGE-MS'!C$139&lt;&gt;"",'MIRAGE-MS'!C$139,"")</f>
        <v>Manual</v>
      </c>
      <c r="T47" t="str">
        <f>IF('MIRAGE-MS'!C$141&lt;&gt;"",'MIRAGE-MS'!C$141,"")</f>
        <v>Precursor mass, retention time order, best possible MS2 match for possible structures</v>
      </c>
      <c r="U47" t="str">
        <f>IF('MIRAGE-MS'!C$142&lt;&gt;"",'MIRAGE-MS'!C$142,"")</f>
        <v>Manual</v>
      </c>
      <c r="V47" t="str">
        <f>IF('MIRAGE-MS'!C$143&lt;&gt;"",'MIRAGE-MS'!C$143,"")</f>
        <v>Manual</v>
      </c>
    </row>
    <row r="48" spans="1:22">
      <c r="A48">
        <v>1822</v>
      </c>
      <c r="C48" s="34">
        <v>860.4</v>
      </c>
      <c r="E48" s="34" t="s">
        <v>288</v>
      </c>
      <c r="G48" t="s">
        <v>335</v>
      </c>
      <c r="I48" t="str">
        <f>IF('MIRAGE-MS'!C$129&lt;&gt;"",'MIRAGE-MS'!C$129,"")</f>
        <v>UniCarb-DB</v>
      </c>
      <c r="J48" t="str">
        <f>IF('MIRAGE-MS'!C$130&lt;&gt;"",'MIRAGE-MS'!C$130,"")</f>
        <v>Homo sapiens and Sus scrofa</v>
      </c>
      <c r="K48" t="str">
        <f>IF('MIRAGE-MS'!C$131&lt;&gt;"",'MIRAGE-MS'!C$131,"")</f>
        <v>N/A</v>
      </c>
      <c r="L48" t="str">
        <f>IF('MIRAGE-MS'!C$132&lt;&gt;"",'MIRAGE-MS'!C$132,"")</f>
        <v>N/A</v>
      </c>
      <c r="M48" t="str">
        <f>IF('MIRAGE-MS'!C$133&lt;&gt;"",'MIRAGE-MS'!C$133,"")</f>
        <v/>
      </c>
      <c r="N48" t="str">
        <f>IF('MIRAGE-MS'!C$134&lt;&gt;"",'MIRAGE-MS'!C$134,"")</f>
        <v>m/z 0.35</v>
      </c>
      <c r="O48" t="str">
        <f>IF('MIRAGE-MS'!C$135&lt;&gt;"",'MIRAGE-MS'!C$135,"")</f>
        <v>m/z 0.5</v>
      </c>
      <c r="P48" t="str">
        <f>IF('MIRAGE-MS'!C$136&lt;&gt;"",'MIRAGE-MS'!C$136,"")</f>
        <v>Manual</v>
      </c>
      <c r="Q48" t="str">
        <f>IF('MIRAGE-MS'!C$137&lt;&gt;"",'MIRAGE-MS'!C$137,"")</f>
        <v>Manual</v>
      </c>
      <c r="R48" t="str">
        <f>IF('MIRAGE-MS'!C$138&lt;&gt;"",'MIRAGE-MS'!C$138,"")</f>
        <v>Manual</v>
      </c>
      <c r="S48" t="str">
        <f>IF('MIRAGE-MS'!C$139&lt;&gt;"",'MIRAGE-MS'!C$139,"")</f>
        <v>Manual</v>
      </c>
      <c r="T48" t="str">
        <f>IF('MIRAGE-MS'!C$141&lt;&gt;"",'MIRAGE-MS'!C$141,"")</f>
        <v>Precursor mass, retention time order, best possible MS2 match for possible structures</v>
      </c>
      <c r="U48" t="str">
        <f>IF('MIRAGE-MS'!C$142&lt;&gt;"",'MIRAGE-MS'!C$142,"")</f>
        <v>Manual</v>
      </c>
      <c r="V48" t="str">
        <f>IF('MIRAGE-MS'!C$143&lt;&gt;"",'MIRAGE-MS'!C$143,"")</f>
        <v>Manual</v>
      </c>
    </row>
    <row r="49" spans="1:22">
      <c r="A49">
        <v>1621</v>
      </c>
      <c r="C49" s="34">
        <v>731.32</v>
      </c>
      <c r="E49" s="34" t="s">
        <v>303</v>
      </c>
      <c r="G49" t="s">
        <v>335</v>
      </c>
      <c r="I49" t="str">
        <f>IF('MIRAGE-MS'!C$129&lt;&gt;"",'MIRAGE-MS'!C$129,"")</f>
        <v>UniCarb-DB</v>
      </c>
      <c r="J49" t="str">
        <f>IF('MIRAGE-MS'!C$130&lt;&gt;"",'MIRAGE-MS'!C$130,"")</f>
        <v>Homo sapiens and Sus scrofa</v>
      </c>
      <c r="K49" t="str">
        <f>IF('MIRAGE-MS'!C$131&lt;&gt;"",'MIRAGE-MS'!C$131,"")</f>
        <v>N/A</v>
      </c>
      <c r="L49" t="str">
        <f>IF('MIRAGE-MS'!C$132&lt;&gt;"",'MIRAGE-MS'!C$132,"")</f>
        <v>N/A</v>
      </c>
      <c r="M49" t="str">
        <f>IF('MIRAGE-MS'!C$133&lt;&gt;"",'MIRAGE-MS'!C$133,"")</f>
        <v/>
      </c>
      <c r="N49" t="str">
        <f>IF('MIRAGE-MS'!C$134&lt;&gt;"",'MIRAGE-MS'!C$134,"")</f>
        <v>m/z 0.35</v>
      </c>
      <c r="O49" t="str">
        <f>IF('MIRAGE-MS'!C$135&lt;&gt;"",'MIRAGE-MS'!C$135,"")</f>
        <v>m/z 0.5</v>
      </c>
      <c r="P49" t="str">
        <f>IF('MIRAGE-MS'!C$136&lt;&gt;"",'MIRAGE-MS'!C$136,"")</f>
        <v>Manual</v>
      </c>
      <c r="Q49" t="str">
        <f>IF('MIRAGE-MS'!C$137&lt;&gt;"",'MIRAGE-MS'!C$137,"")</f>
        <v>Manual</v>
      </c>
      <c r="R49" t="str">
        <f>IF('MIRAGE-MS'!C$138&lt;&gt;"",'MIRAGE-MS'!C$138,"")</f>
        <v>Manual</v>
      </c>
      <c r="S49" t="str">
        <f>IF('MIRAGE-MS'!C$139&lt;&gt;"",'MIRAGE-MS'!C$139,"")</f>
        <v>Manual</v>
      </c>
      <c r="T49" t="str">
        <f>IF('MIRAGE-MS'!C$141&lt;&gt;"",'MIRAGE-MS'!C$141,"")</f>
        <v>Precursor mass, retention time order, best possible MS2 match for possible structures</v>
      </c>
      <c r="U49" t="str">
        <f>IF('MIRAGE-MS'!C$142&lt;&gt;"",'MIRAGE-MS'!C$142,"")</f>
        <v>Manual</v>
      </c>
      <c r="V49" t="str">
        <f>IF('MIRAGE-MS'!C$143&lt;&gt;"",'MIRAGE-MS'!C$143,"")</f>
        <v>Manual</v>
      </c>
    </row>
    <row r="50" spans="1:22">
      <c r="A50">
        <v>1715</v>
      </c>
      <c r="C50" s="34">
        <v>895.42</v>
      </c>
      <c r="E50" s="34" t="s">
        <v>304</v>
      </c>
      <c r="G50" t="s">
        <v>335</v>
      </c>
      <c r="I50" t="str">
        <f>IF('MIRAGE-MS'!C$129&lt;&gt;"",'MIRAGE-MS'!C$129,"")</f>
        <v>UniCarb-DB</v>
      </c>
      <c r="J50" t="str">
        <f>IF('MIRAGE-MS'!C$130&lt;&gt;"",'MIRAGE-MS'!C$130,"")</f>
        <v>Homo sapiens and Sus scrofa</v>
      </c>
      <c r="K50" t="str">
        <f>IF('MIRAGE-MS'!C$131&lt;&gt;"",'MIRAGE-MS'!C$131,"")</f>
        <v>N/A</v>
      </c>
      <c r="L50" t="str">
        <f>IF('MIRAGE-MS'!C$132&lt;&gt;"",'MIRAGE-MS'!C$132,"")</f>
        <v>N/A</v>
      </c>
      <c r="M50" t="str">
        <f>IF('MIRAGE-MS'!C$133&lt;&gt;"",'MIRAGE-MS'!C$133,"")</f>
        <v/>
      </c>
      <c r="N50" t="str">
        <f>IF('MIRAGE-MS'!C$134&lt;&gt;"",'MIRAGE-MS'!C$134,"")</f>
        <v>m/z 0.35</v>
      </c>
      <c r="O50" t="str">
        <f>IF('MIRAGE-MS'!C$135&lt;&gt;"",'MIRAGE-MS'!C$135,"")</f>
        <v>m/z 0.5</v>
      </c>
      <c r="P50" t="str">
        <f>IF('MIRAGE-MS'!C$136&lt;&gt;"",'MIRAGE-MS'!C$136,"")</f>
        <v>Manual</v>
      </c>
      <c r="Q50" t="str">
        <f>IF('MIRAGE-MS'!C$137&lt;&gt;"",'MIRAGE-MS'!C$137,"")</f>
        <v>Manual</v>
      </c>
      <c r="R50" t="str">
        <f>IF('MIRAGE-MS'!C$138&lt;&gt;"",'MIRAGE-MS'!C$138,"")</f>
        <v>Manual</v>
      </c>
      <c r="S50" t="str">
        <f>IF('MIRAGE-MS'!C$139&lt;&gt;"",'MIRAGE-MS'!C$139,"")</f>
        <v>Manual</v>
      </c>
      <c r="T50" t="str">
        <f>IF('MIRAGE-MS'!C$141&lt;&gt;"",'MIRAGE-MS'!C$141,"")</f>
        <v>Precursor mass, retention time order, best possible MS2 match for possible structures</v>
      </c>
      <c r="U50" t="str">
        <f>IF('MIRAGE-MS'!C$142&lt;&gt;"",'MIRAGE-MS'!C$142,"")</f>
        <v>Manual</v>
      </c>
      <c r="V50" t="str">
        <f>IF('MIRAGE-MS'!C$143&lt;&gt;"",'MIRAGE-MS'!C$143,"")</f>
        <v>Manual</v>
      </c>
    </row>
    <row r="51" spans="1:22">
      <c r="A51">
        <v>1813</v>
      </c>
      <c r="C51" s="34">
        <v>779.34</v>
      </c>
      <c r="E51" s="34" t="s">
        <v>288</v>
      </c>
      <c r="G51" t="s">
        <v>335</v>
      </c>
      <c r="I51" t="str">
        <f>IF('MIRAGE-MS'!C$129&lt;&gt;"",'MIRAGE-MS'!C$129,"")</f>
        <v>UniCarb-DB</v>
      </c>
      <c r="J51" t="str">
        <f>IF('MIRAGE-MS'!C$130&lt;&gt;"",'MIRAGE-MS'!C$130,"")</f>
        <v>Homo sapiens and Sus scrofa</v>
      </c>
      <c r="K51" t="str">
        <f>IF('MIRAGE-MS'!C$131&lt;&gt;"",'MIRAGE-MS'!C$131,"")</f>
        <v>N/A</v>
      </c>
      <c r="L51" t="str">
        <f>IF('MIRAGE-MS'!C$132&lt;&gt;"",'MIRAGE-MS'!C$132,"")</f>
        <v>N/A</v>
      </c>
      <c r="M51" t="str">
        <f>IF('MIRAGE-MS'!C$133&lt;&gt;"",'MIRAGE-MS'!C$133,"")</f>
        <v/>
      </c>
      <c r="N51" t="str">
        <f>IF('MIRAGE-MS'!C$134&lt;&gt;"",'MIRAGE-MS'!C$134,"")</f>
        <v>m/z 0.35</v>
      </c>
      <c r="O51" t="str">
        <f>IF('MIRAGE-MS'!C$135&lt;&gt;"",'MIRAGE-MS'!C$135,"")</f>
        <v>m/z 0.5</v>
      </c>
      <c r="P51" t="str">
        <f>IF('MIRAGE-MS'!C$136&lt;&gt;"",'MIRAGE-MS'!C$136,"")</f>
        <v>Manual</v>
      </c>
      <c r="Q51" t="str">
        <f>IF('MIRAGE-MS'!C$137&lt;&gt;"",'MIRAGE-MS'!C$137,"")</f>
        <v>Manual</v>
      </c>
      <c r="R51" t="str">
        <f>IF('MIRAGE-MS'!C$138&lt;&gt;"",'MIRAGE-MS'!C$138,"")</f>
        <v>Manual</v>
      </c>
      <c r="S51" t="str">
        <f>IF('MIRAGE-MS'!C$139&lt;&gt;"",'MIRAGE-MS'!C$139,"")</f>
        <v>Manual</v>
      </c>
      <c r="T51" t="str">
        <f>IF('MIRAGE-MS'!C$141&lt;&gt;"",'MIRAGE-MS'!C$141,"")</f>
        <v>Precursor mass, retention time order, best possible MS2 match for possible structures</v>
      </c>
      <c r="U51" t="str">
        <f>IF('MIRAGE-MS'!C$142&lt;&gt;"",'MIRAGE-MS'!C$142,"")</f>
        <v>Manual</v>
      </c>
      <c r="V51" t="str">
        <f>IF('MIRAGE-MS'!C$143&lt;&gt;"",'MIRAGE-MS'!C$143,"")</f>
        <v>Manual</v>
      </c>
    </row>
    <row r="52" spans="1:22">
      <c r="A52">
        <v>1779</v>
      </c>
      <c r="C52" s="34">
        <v>832.89</v>
      </c>
      <c r="E52" s="34" t="s">
        <v>305</v>
      </c>
      <c r="G52" t="s">
        <v>335</v>
      </c>
      <c r="I52" t="str">
        <f>IF('MIRAGE-MS'!C$129&lt;&gt;"",'MIRAGE-MS'!C$129,"")</f>
        <v>UniCarb-DB</v>
      </c>
      <c r="J52" t="str">
        <f>IF('MIRAGE-MS'!C$130&lt;&gt;"",'MIRAGE-MS'!C$130,"")</f>
        <v>Homo sapiens and Sus scrofa</v>
      </c>
      <c r="K52" t="str">
        <f>IF('MIRAGE-MS'!C$131&lt;&gt;"",'MIRAGE-MS'!C$131,"")</f>
        <v>N/A</v>
      </c>
      <c r="L52" t="str">
        <f>IF('MIRAGE-MS'!C$132&lt;&gt;"",'MIRAGE-MS'!C$132,"")</f>
        <v>N/A</v>
      </c>
      <c r="M52" t="str">
        <f>IF('MIRAGE-MS'!C$133&lt;&gt;"",'MIRAGE-MS'!C$133,"")</f>
        <v/>
      </c>
      <c r="N52" t="str">
        <f>IF('MIRAGE-MS'!C$134&lt;&gt;"",'MIRAGE-MS'!C$134,"")</f>
        <v>m/z 0.35</v>
      </c>
      <c r="O52" t="str">
        <f>IF('MIRAGE-MS'!C$135&lt;&gt;"",'MIRAGE-MS'!C$135,"")</f>
        <v>m/z 0.5</v>
      </c>
      <c r="P52" t="str">
        <f>IF('MIRAGE-MS'!C$136&lt;&gt;"",'MIRAGE-MS'!C$136,"")</f>
        <v>Manual</v>
      </c>
      <c r="Q52" t="str">
        <f>IF('MIRAGE-MS'!C$137&lt;&gt;"",'MIRAGE-MS'!C$137,"")</f>
        <v>Manual</v>
      </c>
      <c r="R52" t="str">
        <f>IF('MIRAGE-MS'!C$138&lt;&gt;"",'MIRAGE-MS'!C$138,"")</f>
        <v>Manual</v>
      </c>
      <c r="S52" t="str">
        <f>IF('MIRAGE-MS'!C$139&lt;&gt;"",'MIRAGE-MS'!C$139,"")</f>
        <v>Manual</v>
      </c>
      <c r="T52" t="str">
        <f>IF('MIRAGE-MS'!C$141&lt;&gt;"",'MIRAGE-MS'!C$141,"")</f>
        <v>Precursor mass, retention time order, best possible MS2 match for possible structures</v>
      </c>
      <c r="U52" t="str">
        <f>IF('MIRAGE-MS'!C$142&lt;&gt;"",'MIRAGE-MS'!C$142,"")</f>
        <v>Manual</v>
      </c>
      <c r="V52" t="str">
        <f>IF('MIRAGE-MS'!C$143&lt;&gt;"",'MIRAGE-MS'!C$143,"")</f>
        <v>Manual</v>
      </c>
    </row>
    <row r="53" spans="1:22">
      <c r="A53">
        <v>1804</v>
      </c>
      <c r="C53" s="34">
        <v>1317.59</v>
      </c>
      <c r="E53" s="34" t="s">
        <v>288</v>
      </c>
      <c r="G53" t="s">
        <v>335</v>
      </c>
      <c r="I53" t="str">
        <f>IF('MIRAGE-MS'!C$129&lt;&gt;"",'MIRAGE-MS'!C$129,"")</f>
        <v>UniCarb-DB</v>
      </c>
      <c r="J53" t="str">
        <f>IF('MIRAGE-MS'!C$130&lt;&gt;"",'MIRAGE-MS'!C$130,"")</f>
        <v>Homo sapiens and Sus scrofa</v>
      </c>
      <c r="K53" t="str">
        <f>IF('MIRAGE-MS'!C$131&lt;&gt;"",'MIRAGE-MS'!C$131,"")</f>
        <v>N/A</v>
      </c>
      <c r="L53" t="str">
        <f>IF('MIRAGE-MS'!C$132&lt;&gt;"",'MIRAGE-MS'!C$132,"")</f>
        <v>N/A</v>
      </c>
      <c r="M53" t="str">
        <f>IF('MIRAGE-MS'!C$133&lt;&gt;"",'MIRAGE-MS'!C$133,"")</f>
        <v/>
      </c>
      <c r="N53" t="str">
        <f>IF('MIRAGE-MS'!C$134&lt;&gt;"",'MIRAGE-MS'!C$134,"")</f>
        <v>m/z 0.35</v>
      </c>
      <c r="O53" t="str">
        <f>IF('MIRAGE-MS'!C$135&lt;&gt;"",'MIRAGE-MS'!C$135,"")</f>
        <v>m/z 0.5</v>
      </c>
      <c r="P53" t="str">
        <f>IF('MIRAGE-MS'!C$136&lt;&gt;"",'MIRAGE-MS'!C$136,"")</f>
        <v>Manual</v>
      </c>
      <c r="Q53" t="str">
        <f>IF('MIRAGE-MS'!C$137&lt;&gt;"",'MIRAGE-MS'!C$137,"")</f>
        <v>Manual</v>
      </c>
      <c r="R53" t="str">
        <f>IF('MIRAGE-MS'!C$138&lt;&gt;"",'MIRAGE-MS'!C$138,"")</f>
        <v>Manual</v>
      </c>
      <c r="S53" t="str">
        <f>IF('MIRAGE-MS'!C$139&lt;&gt;"",'MIRAGE-MS'!C$139,"")</f>
        <v>Manual</v>
      </c>
      <c r="T53" t="str">
        <f>IF('MIRAGE-MS'!C$141&lt;&gt;"",'MIRAGE-MS'!C$141,"")</f>
        <v>Precursor mass, retention time order, best possible MS2 match for possible structures</v>
      </c>
      <c r="U53" t="str">
        <f>IF('MIRAGE-MS'!C$142&lt;&gt;"",'MIRAGE-MS'!C$142,"")</f>
        <v>Manual</v>
      </c>
      <c r="V53" t="str">
        <f>IF('MIRAGE-MS'!C$143&lt;&gt;"",'MIRAGE-MS'!C$143,"")</f>
        <v>Manual</v>
      </c>
    </row>
    <row r="54" spans="1:22">
      <c r="A54">
        <v>1831</v>
      </c>
      <c r="C54" s="34">
        <v>1397.65</v>
      </c>
      <c r="E54" s="34" t="s">
        <v>306</v>
      </c>
      <c r="G54" t="s">
        <v>335</v>
      </c>
      <c r="I54" t="str">
        <f>IF('MIRAGE-MS'!C$129&lt;&gt;"",'MIRAGE-MS'!C$129,"")</f>
        <v>UniCarb-DB</v>
      </c>
      <c r="J54" t="str">
        <f>IF('MIRAGE-MS'!C$130&lt;&gt;"",'MIRAGE-MS'!C$130,"")</f>
        <v>Homo sapiens and Sus scrofa</v>
      </c>
      <c r="K54" t="str">
        <f>IF('MIRAGE-MS'!C$131&lt;&gt;"",'MIRAGE-MS'!C$131,"")</f>
        <v>N/A</v>
      </c>
      <c r="L54" t="str">
        <f>IF('MIRAGE-MS'!C$132&lt;&gt;"",'MIRAGE-MS'!C$132,"")</f>
        <v>N/A</v>
      </c>
      <c r="M54" t="str">
        <f>IF('MIRAGE-MS'!C$133&lt;&gt;"",'MIRAGE-MS'!C$133,"")</f>
        <v/>
      </c>
      <c r="N54" t="str">
        <f>IF('MIRAGE-MS'!C$134&lt;&gt;"",'MIRAGE-MS'!C$134,"")</f>
        <v>m/z 0.35</v>
      </c>
      <c r="O54" t="str">
        <f>IF('MIRAGE-MS'!C$135&lt;&gt;"",'MIRAGE-MS'!C$135,"")</f>
        <v>m/z 0.5</v>
      </c>
      <c r="P54" t="str">
        <f>IF('MIRAGE-MS'!C$136&lt;&gt;"",'MIRAGE-MS'!C$136,"")</f>
        <v>Manual</v>
      </c>
      <c r="Q54" t="str">
        <f>IF('MIRAGE-MS'!C$137&lt;&gt;"",'MIRAGE-MS'!C$137,"")</f>
        <v>Manual</v>
      </c>
      <c r="R54" t="str">
        <f>IF('MIRAGE-MS'!C$138&lt;&gt;"",'MIRAGE-MS'!C$138,"")</f>
        <v>Manual</v>
      </c>
      <c r="S54" t="str">
        <f>IF('MIRAGE-MS'!C$139&lt;&gt;"",'MIRAGE-MS'!C$139,"")</f>
        <v>Manual</v>
      </c>
      <c r="T54" t="str">
        <f>IF('MIRAGE-MS'!C$141&lt;&gt;"",'MIRAGE-MS'!C$141,"")</f>
        <v>Precursor mass, retention time order, best possible MS2 match for possible structures</v>
      </c>
      <c r="U54" t="str">
        <f>IF('MIRAGE-MS'!C$142&lt;&gt;"",'MIRAGE-MS'!C$142,"")</f>
        <v>Manual</v>
      </c>
      <c r="V54" t="str">
        <f>IF('MIRAGE-MS'!C$143&lt;&gt;"",'MIRAGE-MS'!C$143,"")</f>
        <v>Manual</v>
      </c>
    </row>
    <row r="55" spans="1:22">
      <c r="A55">
        <v>1846</v>
      </c>
      <c r="C55" s="34">
        <v>860.4</v>
      </c>
      <c r="E55" s="34" t="s">
        <v>307</v>
      </c>
      <c r="G55" t="s">
        <v>335</v>
      </c>
      <c r="I55" t="str">
        <f>IF('MIRAGE-MS'!C$129&lt;&gt;"",'MIRAGE-MS'!C$129,"")</f>
        <v>UniCarb-DB</v>
      </c>
      <c r="J55" t="str">
        <f>IF('MIRAGE-MS'!C$130&lt;&gt;"",'MIRAGE-MS'!C$130,"")</f>
        <v>Homo sapiens and Sus scrofa</v>
      </c>
      <c r="K55" t="str">
        <f>IF('MIRAGE-MS'!C$131&lt;&gt;"",'MIRAGE-MS'!C$131,"")</f>
        <v>N/A</v>
      </c>
      <c r="L55" t="str">
        <f>IF('MIRAGE-MS'!C$132&lt;&gt;"",'MIRAGE-MS'!C$132,"")</f>
        <v>N/A</v>
      </c>
      <c r="M55" t="str">
        <f>IF('MIRAGE-MS'!C$133&lt;&gt;"",'MIRAGE-MS'!C$133,"")</f>
        <v/>
      </c>
      <c r="N55" t="str">
        <f>IF('MIRAGE-MS'!C$134&lt;&gt;"",'MIRAGE-MS'!C$134,"")</f>
        <v>m/z 0.35</v>
      </c>
      <c r="O55" t="str">
        <f>IF('MIRAGE-MS'!C$135&lt;&gt;"",'MIRAGE-MS'!C$135,"")</f>
        <v>m/z 0.5</v>
      </c>
      <c r="P55" t="str">
        <f>IF('MIRAGE-MS'!C$136&lt;&gt;"",'MIRAGE-MS'!C$136,"")</f>
        <v>Manual</v>
      </c>
      <c r="Q55" t="str">
        <f>IF('MIRAGE-MS'!C$137&lt;&gt;"",'MIRAGE-MS'!C$137,"")</f>
        <v>Manual</v>
      </c>
      <c r="R55" t="str">
        <f>IF('MIRAGE-MS'!C$138&lt;&gt;"",'MIRAGE-MS'!C$138,"")</f>
        <v>Manual</v>
      </c>
      <c r="S55" t="str">
        <f>IF('MIRAGE-MS'!C$139&lt;&gt;"",'MIRAGE-MS'!C$139,"")</f>
        <v>Manual</v>
      </c>
      <c r="T55" t="str">
        <f>IF('MIRAGE-MS'!C$141&lt;&gt;"",'MIRAGE-MS'!C$141,"")</f>
        <v>Precursor mass, retention time order, best possible MS2 match for possible structures</v>
      </c>
      <c r="U55" t="str">
        <f>IF('MIRAGE-MS'!C$142&lt;&gt;"",'MIRAGE-MS'!C$142,"")</f>
        <v>Manual</v>
      </c>
      <c r="V55" t="str">
        <f>IF('MIRAGE-MS'!C$143&lt;&gt;"",'MIRAGE-MS'!C$143,"")</f>
        <v>Manual</v>
      </c>
    </row>
    <row r="56" spans="1:22">
      <c r="A56">
        <v>1795</v>
      </c>
      <c r="C56" s="34">
        <v>731.32</v>
      </c>
      <c r="E56" s="34" t="s">
        <v>308</v>
      </c>
      <c r="G56" t="s">
        <v>335</v>
      </c>
      <c r="I56" t="str">
        <f>IF('MIRAGE-MS'!C$129&lt;&gt;"",'MIRAGE-MS'!C$129,"")</f>
        <v>UniCarb-DB</v>
      </c>
      <c r="J56" t="str">
        <f>IF('MIRAGE-MS'!C$130&lt;&gt;"",'MIRAGE-MS'!C$130,"")</f>
        <v>Homo sapiens and Sus scrofa</v>
      </c>
      <c r="K56" t="str">
        <f>IF('MIRAGE-MS'!C$131&lt;&gt;"",'MIRAGE-MS'!C$131,"")</f>
        <v>N/A</v>
      </c>
      <c r="L56" t="str">
        <f>IF('MIRAGE-MS'!C$132&lt;&gt;"",'MIRAGE-MS'!C$132,"")</f>
        <v>N/A</v>
      </c>
      <c r="M56" t="str">
        <f>IF('MIRAGE-MS'!C$133&lt;&gt;"",'MIRAGE-MS'!C$133,"")</f>
        <v/>
      </c>
      <c r="N56" t="str">
        <f>IF('MIRAGE-MS'!C$134&lt;&gt;"",'MIRAGE-MS'!C$134,"")</f>
        <v>m/z 0.35</v>
      </c>
      <c r="O56" t="str">
        <f>IF('MIRAGE-MS'!C$135&lt;&gt;"",'MIRAGE-MS'!C$135,"")</f>
        <v>m/z 0.5</v>
      </c>
      <c r="P56" t="str">
        <f>IF('MIRAGE-MS'!C$136&lt;&gt;"",'MIRAGE-MS'!C$136,"")</f>
        <v>Manual</v>
      </c>
      <c r="Q56" t="str">
        <f>IF('MIRAGE-MS'!C$137&lt;&gt;"",'MIRAGE-MS'!C$137,"")</f>
        <v>Manual</v>
      </c>
      <c r="R56" t="str">
        <f>IF('MIRAGE-MS'!C$138&lt;&gt;"",'MIRAGE-MS'!C$138,"")</f>
        <v>Manual</v>
      </c>
      <c r="S56" t="str">
        <f>IF('MIRAGE-MS'!C$139&lt;&gt;"",'MIRAGE-MS'!C$139,"")</f>
        <v>Manual</v>
      </c>
      <c r="T56" t="str">
        <f>IF('MIRAGE-MS'!C$141&lt;&gt;"",'MIRAGE-MS'!C$141,"")</f>
        <v>Precursor mass, retention time order, best possible MS2 match for possible structures</v>
      </c>
      <c r="U56" t="str">
        <f>IF('MIRAGE-MS'!C$142&lt;&gt;"",'MIRAGE-MS'!C$142,"")</f>
        <v>Manual</v>
      </c>
      <c r="V56" t="str">
        <f>IF('MIRAGE-MS'!C$143&lt;&gt;"",'MIRAGE-MS'!C$143,"")</f>
        <v>Manual</v>
      </c>
    </row>
    <row r="57" spans="1:22">
      <c r="A57">
        <v>1843</v>
      </c>
      <c r="C57" s="34">
        <v>941.44</v>
      </c>
      <c r="E57" s="34" t="s">
        <v>309</v>
      </c>
      <c r="G57" t="s">
        <v>335</v>
      </c>
      <c r="I57" t="str">
        <f>IF('MIRAGE-MS'!C$129&lt;&gt;"",'MIRAGE-MS'!C$129,"")</f>
        <v>UniCarb-DB</v>
      </c>
      <c r="J57" t="str">
        <f>IF('MIRAGE-MS'!C$130&lt;&gt;"",'MIRAGE-MS'!C$130,"")</f>
        <v>Homo sapiens and Sus scrofa</v>
      </c>
      <c r="K57" t="str">
        <f>IF('MIRAGE-MS'!C$131&lt;&gt;"",'MIRAGE-MS'!C$131,"")</f>
        <v>N/A</v>
      </c>
      <c r="L57" t="str">
        <f>IF('MIRAGE-MS'!C$132&lt;&gt;"",'MIRAGE-MS'!C$132,"")</f>
        <v>N/A</v>
      </c>
      <c r="M57" t="str">
        <f>IF('MIRAGE-MS'!C$133&lt;&gt;"",'MIRAGE-MS'!C$133,"")</f>
        <v/>
      </c>
      <c r="N57" t="str">
        <f>IF('MIRAGE-MS'!C$134&lt;&gt;"",'MIRAGE-MS'!C$134,"")</f>
        <v>m/z 0.35</v>
      </c>
      <c r="O57" t="str">
        <f>IF('MIRAGE-MS'!C$135&lt;&gt;"",'MIRAGE-MS'!C$135,"")</f>
        <v>m/z 0.5</v>
      </c>
      <c r="P57" t="str">
        <f>IF('MIRAGE-MS'!C$136&lt;&gt;"",'MIRAGE-MS'!C$136,"")</f>
        <v>Manual</v>
      </c>
      <c r="Q57" t="str">
        <f>IF('MIRAGE-MS'!C$137&lt;&gt;"",'MIRAGE-MS'!C$137,"")</f>
        <v>Manual</v>
      </c>
      <c r="R57" t="str">
        <f>IF('MIRAGE-MS'!C$138&lt;&gt;"",'MIRAGE-MS'!C$138,"")</f>
        <v>Manual</v>
      </c>
      <c r="S57" t="str">
        <f>IF('MIRAGE-MS'!C$139&lt;&gt;"",'MIRAGE-MS'!C$139,"")</f>
        <v>Manual</v>
      </c>
      <c r="T57" t="str">
        <f>IF('MIRAGE-MS'!C$141&lt;&gt;"",'MIRAGE-MS'!C$141,"")</f>
        <v>Precursor mass, retention time order, best possible MS2 match for possible structures</v>
      </c>
      <c r="U57" t="str">
        <f>IF('MIRAGE-MS'!C$142&lt;&gt;"",'MIRAGE-MS'!C$142,"")</f>
        <v>Manual</v>
      </c>
      <c r="V57" t="str">
        <f>IF('MIRAGE-MS'!C$143&lt;&gt;"",'MIRAGE-MS'!C$143,"")</f>
        <v>Manual</v>
      </c>
    </row>
    <row r="58" spans="1:22">
      <c r="A58">
        <v>1854</v>
      </c>
      <c r="C58" s="34">
        <v>739.35</v>
      </c>
      <c r="E58" s="34" t="s">
        <v>310</v>
      </c>
      <c r="G58" t="s">
        <v>335</v>
      </c>
      <c r="I58" t="str">
        <f>IF('MIRAGE-MS'!C$129&lt;&gt;"",'MIRAGE-MS'!C$129,"")</f>
        <v>UniCarb-DB</v>
      </c>
      <c r="J58" t="str">
        <f>IF('MIRAGE-MS'!C$130&lt;&gt;"",'MIRAGE-MS'!C$130,"")</f>
        <v>Homo sapiens and Sus scrofa</v>
      </c>
      <c r="K58" t="str">
        <f>IF('MIRAGE-MS'!C$131&lt;&gt;"",'MIRAGE-MS'!C$131,"")</f>
        <v>N/A</v>
      </c>
      <c r="L58" t="str">
        <f>IF('MIRAGE-MS'!C$132&lt;&gt;"",'MIRAGE-MS'!C$132,"")</f>
        <v>N/A</v>
      </c>
      <c r="M58" t="str">
        <f>IF('MIRAGE-MS'!C$133&lt;&gt;"",'MIRAGE-MS'!C$133,"")</f>
        <v/>
      </c>
      <c r="N58" t="str">
        <f>IF('MIRAGE-MS'!C$134&lt;&gt;"",'MIRAGE-MS'!C$134,"")</f>
        <v>m/z 0.35</v>
      </c>
      <c r="O58" t="str">
        <f>IF('MIRAGE-MS'!C$135&lt;&gt;"",'MIRAGE-MS'!C$135,"")</f>
        <v>m/z 0.5</v>
      </c>
      <c r="P58" t="str">
        <f>IF('MIRAGE-MS'!C$136&lt;&gt;"",'MIRAGE-MS'!C$136,"")</f>
        <v>Manual</v>
      </c>
      <c r="Q58" t="str">
        <f>IF('MIRAGE-MS'!C$137&lt;&gt;"",'MIRAGE-MS'!C$137,"")</f>
        <v>Manual</v>
      </c>
      <c r="R58" t="str">
        <f>IF('MIRAGE-MS'!C$138&lt;&gt;"",'MIRAGE-MS'!C$138,"")</f>
        <v>Manual</v>
      </c>
      <c r="S58" t="str">
        <f>IF('MIRAGE-MS'!C$139&lt;&gt;"",'MIRAGE-MS'!C$139,"")</f>
        <v>Manual</v>
      </c>
      <c r="T58" t="str">
        <f>IF('MIRAGE-MS'!C$141&lt;&gt;"",'MIRAGE-MS'!C$141,"")</f>
        <v>Precursor mass, retention time order, best possible MS2 match for possible structures</v>
      </c>
      <c r="U58" t="str">
        <f>IF('MIRAGE-MS'!C$142&lt;&gt;"",'MIRAGE-MS'!C$142,"")</f>
        <v>Manual</v>
      </c>
      <c r="V58" t="str">
        <f>IF('MIRAGE-MS'!C$143&lt;&gt;"",'MIRAGE-MS'!C$143,"")</f>
        <v>Manual</v>
      </c>
    </row>
    <row r="59" spans="1:22">
      <c r="A59">
        <v>1866</v>
      </c>
      <c r="C59" s="34">
        <v>864.37</v>
      </c>
      <c r="E59" s="34" t="s">
        <v>288</v>
      </c>
      <c r="G59" t="s">
        <v>335</v>
      </c>
      <c r="I59" t="str">
        <f>IF('MIRAGE-MS'!C$129&lt;&gt;"",'MIRAGE-MS'!C$129,"")</f>
        <v>UniCarb-DB</v>
      </c>
      <c r="J59" t="str">
        <f>IF('MIRAGE-MS'!C$130&lt;&gt;"",'MIRAGE-MS'!C$130,"")</f>
        <v>Homo sapiens and Sus scrofa</v>
      </c>
      <c r="K59" t="str">
        <f>IF('MIRAGE-MS'!C$131&lt;&gt;"",'MIRAGE-MS'!C$131,"")</f>
        <v>N/A</v>
      </c>
      <c r="L59" t="str">
        <f>IF('MIRAGE-MS'!C$132&lt;&gt;"",'MIRAGE-MS'!C$132,"")</f>
        <v>N/A</v>
      </c>
      <c r="M59" t="str">
        <f>IF('MIRAGE-MS'!C$133&lt;&gt;"",'MIRAGE-MS'!C$133,"")</f>
        <v/>
      </c>
      <c r="N59" t="str">
        <f>IF('MIRAGE-MS'!C$134&lt;&gt;"",'MIRAGE-MS'!C$134,"")</f>
        <v>m/z 0.35</v>
      </c>
      <c r="O59" t="str">
        <f>IF('MIRAGE-MS'!C$135&lt;&gt;"",'MIRAGE-MS'!C$135,"")</f>
        <v>m/z 0.5</v>
      </c>
      <c r="P59" t="str">
        <f>IF('MIRAGE-MS'!C$136&lt;&gt;"",'MIRAGE-MS'!C$136,"")</f>
        <v>Manual</v>
      </c>
      <c r="Q59" t="str">
        <f>IF('MIRAGE-MS'!C$137&lt;&gt;"",'MIRAGE-MS'!C$137,"")</f>
        <v>Manual</v>
      </c>
      <c r="R59" t="str">
        <f>IF('MIRAGE-MS'!C$138&lt;&gt;"",'MIRAGE-MS'!C$138,"")</f>
        <v>Manual</v>
      </c>
      <c r="S59" t="str">
        <f>IF('MIRAGE-MS'!C$139&lt;&gt;"",'MIRAGE-MS'!C$139,"")</f>
        <v>Manual</v>
      </c>
      <c r="T59" t="str">
        <f>IF('MIRAGE-MS'!C$141&lt;&gt;"",'MIRAGE-MS'!C$141,"")</f>
        <v>Precursor mass, retention time order, best possible MS2 match for possible structures</v>
      </c>
      <c r="U59" t="str">
        <f>IF('MIRAGE-MS'!C$142&lt;&gt;"",'MIRAGE-MS'!C$142,"")</f>
        <v>Manual</v>
      </c>
      <c r="V59" t="str">
        <f>IF('MIRAGE-MS'!C$143&lt;&gt;"",'MIRAGE-MS'!C$143,"")</f>
        <v>Manual</v>
      </c>
    </row>
    <row r="60" spans="1:22">
      <c r="A60">
        <v>1858</v>
      </c>
      <c r="C60" s="34">
        <v>779.34</v>
      </c>
      <c r="E60" s="34" t="s">
        <v>288</v>
      </c>
      <c r="G60" t="s">
        <v>335</v>
      </c>
      <c r="I60" t="str">
        <f>IF('MIRAGE-MS'!C$129&lt;&gt;"",'MIRAGE-MS'!C$129,"")</f>
        <v>UniCarb-DB</v>
      </c>
      <c r="J60" t="str">
        <f>IF('MIRAGE-MS'!C$130&lt;&gt;"",'MIRAGE-MS'!C$130,"")</f>
        <v>Homo sapiens and Sus scrofa</v>
      </c>
      <c r="K60" t="str">
        <f>IF('MIRAGE-MS'!C$131&lt;&gt;"",'MIRAGE-MS'!C$131,"")</f>
        <v>N/A</v>
      </c>
      <c r="L60" t="str">
        <f>IF('MIRAGE-MS'!C$132&lt;&gt;"",'MIRAGE-MS'!C$132,"")</f>
        <v>N/A</v>
      </c>
      <c r="M60" t="str">
        <f>IF('MIRAGE-MS'!C$133&lt;&gt;"",'MIRAGE-MS'!C$133,"")</f>
        <v/>
      </c>
      <c r="N60" t="str">
        <f>IF('MIRAGE-MS'!C$134&lt;&gt;"",'MIRAGE-MS'!C$134,"")</f>
        <v>m/z 0.35</v>
      </c>
      <c r="O60" t="str">
        <f>IF('MIRAGE-MS'!C$135&lt;&gt;"",'MIRAGE-MS'!C$135,"")</f>
        <v>m/z 0.5</v>
      </c>
      <c r="P60" t="str">
        <f>IF('MIRAGE-MS'!C$136&lt;&gt;"",'MIRAGE-MS'!C$136,"")</f>
        <v>Manual</v>
      </c>
      <c r="Q60" t="str">
        <f>IF('MIRAGE-MS'!C$137&lt;&gt;"",'MIRAGE-MS'!C$137,"")</f>
        <v>Manual</v>
      </c>
      <c r="R60" t="str">
        <f>IF('MIRAGE-MS'!C$138&lt;&gt;"",'MIRAGE-MS'!C$138,"")</f>
        <v>Manual</v>
      </c>
      <c r="S60" t="str">
        <f>IF('MIRAGE-MS'!C$139&lt;&gt;"",'MIRAGE-MS'!C$139,"")</f>
        <v>Manual</v>
      </c>
      <c r="T60" t="str">
        <f>IF('MIRAGE-MS'!C$141&lt;&gt;"",'MIRAGE-MS'!C$141,"")</f>
        <v>Precursor mass, retention time order, best possible MS2 match for possible structures</v>
      </c>
      <c r="U60" t="str">
        <f>IF('MIRAGE-MS'!C$142&lt;&gt;"",'MIRAGE-MS'!C$142,"")</f>
        <v>Manual</v>
      </c>
      <c r="V60" t="str">
        <f>IF('MIRAGE-MS'!C$143&lt;&gt;"",'MIRAGE-MS'!C$143,"")</f>
        <v>Manual</v>
      </c>
    </row>
    <row r="61" spans="1:22">
      <c r="A61">
        <v>1841</v>
      </c>
      <c r="C61" s="34">
        <v>840.86</v>
      </c>
      <c r="E61" s="34" t="s">
        <v>311</v>
      </c>
      <c r="G61" t="s">
        <v>335</v>
      </c>
      <c r="I61" t="str">
        <f>IF('MIRAGE-MS'!C$129&lt;&gt;"",'MIRAGE-MS'!C$129,"")</f>
        <v>UniCarb-DB</v>
      </c>
      <c r="J61" t="str">
        <f>IF('MIRAGE-MS'!C$130&lt;&gt;"",'MIRAGE-MS'!C$130,"")</f>
        <v>Homo sapiens and Sus scrofa</v>
      </c>
      <c r="K61" t="str">
        <f>IF('MIRAGE-MS'!C$131&lt;&gt;"",'MIRAGE-MS'!C$131,"")</f>
        <v>N/A</v>
      </c>
      <c r="L61" t="str">
        <f>IF('MIRAGE-MS'!C$132&lt;&gt;"",'MIRAGE-MS'!C$132,"")</f>
        <v>N/A</v>
      </c>
      <c r="M61" t="str">
        <f>IF('MIRAGE-MS'!C$133&lt;&gt;"",'MIRAGE-MS'!C$133,"")</f>
        <v/>
      </c>
      <c r="N61" t="str">
        <f>IF('MIRAGE-MS'!C$134&lt;&gt;"",'MIRAGE-MS'!C$134,"")</f>
        <v>m/z 0.35</v>
      </c>
      <c r="O61" t="str">
        <f>IF('MIRAGE-MS'!C$135&lt;&gt;"",'MIRAGE-MS'!C$135,"")</f>
        <v>m/z 0.5</v>
      </c>
      <c r="P61" t="str">
        <f>IF('MIRAGE-MS'!C$136&lt;&gt;"",'MIRAGE-MS'!C$136,"")</f>
        <v>Manual</v>
      </c>
      <c r="Q61" t="str">
        <f>IF('MIRAGE-MS'!C$137&lt;&gt;"",'MIRAGE-MS'!C$137,"")</f>
        <v>Manual</v>
      </c>
      <c r="R61" t="str">
        <f>IF('MIRAGE-MS'!C$138&lt;&gt;"",'MIRAGE-MS'!C$138,"")</f>
        <v>Manual</v>
      </c>
      <c r="S61" t="str">
        <f>IF('MIRAGE-MS'!C$139&lt;&gt;"",'MIRAGE-MS'!C$139,"")</f>
        <v>Manual</v>
      </c>
      <c r="T61" t="str">
        <f>IF('MIRAGE-MS'!C$141&lt;&gt;"",'MIRAGE-MS'!C$141,"")</f>
        <v>Precursor mass, retention time order, best possible MS2 match for possible structures</v>
      </c>
      <c r="U61" t="str">
        <f>IF('MIRAGE-MS'!C$142&lt;&gt;"",'MIRAGE-MS'!C$142,"")</f>
        <v>Manual</v>
      </c>
      <c r="V61" t="str">
        <f>IF('MIRAGE-MS'!C$143&lt;&gt;"",'MIRAGE-MS'!C$143,"")</f>
        <v>Manual</v>
      </c>
    </row>
    <row r="62" spans="1:22">
      <c r="A62">
        <v>1806</v>
      </c>
      <c r="C62" s="34">
        <v>1059.47</v>
      </c>
      <c r="E62" s="34" t="s">
        <v>288</v>
      </c>
      <c r="G62" t="s">
        <v>335</v>
      </c>
      <c r="I62" t="str">
        <f>IF('MIRAGE-MS'!C$129&lt;&gt;"",'MIRAGE-MS'!C$129,"")</f>
        <v>UniCarb-DB</v>
      </c>
      <c r="J62" t="str">
        <f>IF('MIRAGE-MS'!C$130&lt;&gt;"",'MIRAGE-MS'!C$130,"")</f>
        <v>Homo sapiens and Sus scrofa</v>
      </c>
      <c r="K62" t="str">
        <f>IF('MIRAGE-MS'!C$131&lt;&gt;"",'MIRAGE-MS'!C$131,"")</f>
        <v>N/A</v>
      </c>
      <c r="L62" t="str">
        <f>IF('MIRAGE-MS'!C$132&lt;&gt;"",'MIRAGE-MS'!C$132,"")</f>
        <v>N/A</v>
      </c>
      <c r="M62" t="str">
        <f>IF('MIRAGE-MS'!C$133&lt;&gt;"",'MIRAGE-MS'!C$133,"")</f>
        <v/>
      </c>
      <c r="N62" t="str">
        <f>IF('MIRAGE-MS'!C$134&lt;&gt;"",'MIRAGE-MS'!C$134,"")</f>
        <v>m/z 0.35</v>
      </c>
      <c r="O62" t="str">
        <f>IF('MIRAGE-MS'!C$135&lt;&gt;"",'MIRAGE-MS'!C$135,"")</f>
        <v>m/z 0.5</v>
      </c>
      <c r="P62" t="str">
        <f>IF('MIRAGE-MS'!C$136&lt;&gt;"",'MIRAGE-MS'!C$136,"")</f>
        <v>Manual</v>
      </c>
      <c r="Q62" t="str">
        <f>IF('MIRAGE-MS'!C$137&lt;&gt;"",'MIRAGE-MS'!C$137,"")</f>
        <v>Manual</v>
      </c>
      <c r="R62" t="str">
        <f>IF('MIRAGE-MS'!C$138&lt;&gt;"",'MIRAGE-MS'!C$138,"")</f>
        <v>Manual</v>
      </c>
      <c r="S62" t="str">
        <f>IF('MIRAGE-MS'!C$139&lt;&gt;"",'MIRAGE-MS'!C$139,"")</f>
        <v>Manual</v>
      </c>
      <c r="T62" t="str">
        <f>IF('MIRAGE-MS'!C$141&lt;&gt;"",'MIRAGE-MS'!C$141,"")</f>
        <v>Precursor mass, retention time order, best possible MS2 match for possible structures</v>
      </c>
      <c r="U62" t="str">
        <f>IF('MIRAGE-MS'!C$142&lt;&gt;"",'MIRAGE-MS'!C$142,"")</f>
        <v>Manual</v>
      </c>
      <c r="V62" t="str">
        <f>IF('MIRAGE-MS'!C$143&lt;&gt;"",'MIRAGE-MS'!C$143,"")</f>
        <v>Manual</v>
      </c>
    </row>
    <row r="63" spans="1:22">
      <c r="A63">
        <v>1851</v>
      </c>
      <c r="C63" s="34">
        <v>1317.59</v>
      </c>
      <c r="E63" s="34" t="s">
        <v>288</v>
      </c>
      <c r="G63" t="s">
        <v>335</v>
      </c>
      <c r="I63" t="str">
        <f>IF('MIRAGE-MS'!C$129&lt;&gt;"",'MIRAGE-MS'!C$129,"")</f>
        <v>UniCarb-DB</v>
      </c>
      <c r="J63" t="str">
        <f>IF('MIRAGE-MS'!C$130&lt;&gt;"",'MIRAGE-MS'!C$130,"")</f>
        <v>Homo sapiens and Sus scrofa</v>
      </c>
      <c r="K63" t="str">
        <f>IF('MIRAGE-MS'!C$131&lt;&gt;"",'MIRAGE-MS'!C$131,"")</f>
        <v>N/A</v>
      </c>
      <c r="L63" t="str">
        <f>IF('MIRAGE-MS'!C$132&lt;&gt;"",'MIRAGE-MS'!C$132,"")</f>
        <v>N/A</v>
      </c>
      <c r="M63" t="str">
        <f>IF('MIRAGE-MS'!C$133&lt;&gt;"",'MIRAGE-MS'!C$133,"")</f>
        <v/>
      </c>
      <c r="N63" t="str">
        <f>IF('MIRAGE-MS'!C$134&lt;&gt;"",'MIRAGE-MS'!C$134,"")</f>
        <v>m/z 0.35</v>
      </c>
      <c r="O63" t="str">
        <f>IF('MIRAGE-MS'!C$135&lt;&gt;"",'MIRAGE-MS'!C$135,"")</f>
        <v>m/z 0.5</v>
      </c>
      <c r="P63" t="str">
        <f>IF('MIRAGE-MS'!C$136&lt;&gt;"",'MIRAGE-MS'!C$136,"")</f>
        <v>Manual</v>
      </c>
      <c r="Q63" t="str">
        <f>IF('MIRAGE-MS'!C$137&lt;&gt;"",'MIRAGE-MS'!C$137,"")</f>
        <v>Manual</v>
      </c>
      <c r="R63" t="str">
        <f>IF('MIRAGE-MS'!C$138&lt;&gt;"",'MIRAGE-MS'!C$138,"")</f>
        <v>Manual</v>
      </c>
      <c r="S63" t="str">
        <f>IF('MIRAGE-MS'!C$139&lt;&gt;"",'MIRAGE-MS'!C$139,"")</f>
        <v>Manual</v>
      </c>
      <c r="T63" t="str">
        <f>IF('MIRAGE-MS'!C$141&lt;&gt;"",'MIRAGE-MS'!C$141,"")</f>
        <v>Precursor mass, retention time order, best possible MS2 match for possible structures</v>
      </c>
      <c r="U63" t="str">
        <f>IF('MIRAGE-MS'!C$142&lt;&gt;"",'MIRAGE-MS'!C$142,"")</f>
        <v>Manual</v>
      </c>
      <c r="V63" t="str">
        <f>IF('MIRAGE-MS'!C$143&lt;&gt;"",'MIRAGE-MS'!C$143,"")</f>
        <v>Manual</v>
      </c>
    </row>
    <row r="64" spans="1:22">
      <c r="A64">
        <v>1885</v>
      </c>
      <c r="C64" s="34">
        <v>1073.46</v>
      </c>
      <c r="E64" s="34" t="s">
        <v>288</v>
      </c>
      <c r="G64" t="s">
        <v>335</v>
      </c>
      <c r="I64" t="str">
        <f>IF('MIRAGE-MS'!C$129&lt;&gt;"",'MIRAGE-MS'!C$129,"")</f>
        <v>UniCarb-DB</v>
      </c>
      <c r="J64" t="str">
        <f>IF('MIRAGE-MS'!C$130&lt;&gt;"",'MIRAGE-MS'!C$130,"")</f>
        <v>Homo sapiens and Sus scrofa</v>
      </c>
      <c r="K64" t="str">
        <f>IF('MIRAGE-MS'!C$131&lt;&gt;"",'MIRAGE-MS'!C$131,"")</f>
        <v>N/A</v>
      </c>
      <c r="L64" t="str">
        <f>IF('MIRAGE-MS'!C$132&lt;&gt;"",'MIRAGE-MS'!C$132,"")</f>
        <v>N/A</v>
      </c>
      <c r="M64" t="str">
        <f>IF('MIRAGE-MS'!C$133&lt;&gt;"",'MIRAGE-MS'!C$133,"")</f>
        <v/>
      </c>
      <c r="N64" t="str">
        <f>IF('MIRAGE-MS'!C$134&lt;&gt;"",'MIRAGE-MS'!C$134,"")</f>
        <v>m/z 0.35</v>
      </c>
      <c r="O64" t="str">
        <f>IF('MIRAGE-MS'!C$135&lt;&gt;"",'MIRAGE-MS'!C$135,"")</f>
        <v>m/z 0.5</v>
      </c>
      <c r="P64" t="str">
        <f>IF('MIRAGE-MS'!C$136&lt;&gt;"",'MIRAGE-MS'!C$136,"")</f>
        <v>Manual</v>
      </c>
      <c r="Q64" t="str">
        <f>IF('MIRAGE-MS'!C$137&lt;&gt;"",'MIRAGE-MS'!C$137,"")</f>
        <v>Manual</v>
      </c>
      <c r="R64" t="str">
        <f>IF('MIRAGE-MS'!C$138&lt;&gt;"",'MIRAGE-MS'!C$138,"")</f>
        <v>Manual</v>
      </c>
      <c r="S64" t="str">
        <f>IF('MIRAGE-MS'!C$139&lt;&gt;"",'MIRAGE-MS'!C$139,"")</f>
        <v>Manual</v>
      </c>
      <c r="T64" t="str">
        <f>IF('MIRAGE-MS'!C$141&lt;&gt;"",'MIRAGE-MS'!C$141,"")</f>
        <v>Precursor mass, retention time order, best possible MS2 match for possible structures</v>
      </c>
      <c r="U64" t="str">
        <f>IF('MIRAGE-MS'!C$142&lt;&gt;"",'MIRAGE-MS'!C$142,"")</f>
        <v>Manual</v>
      </c>
      <c r="V64" t="str">
        <f>IF('MIRAGE-MS'!C$143&lt;&gt;"",'MIRAGE-MS'!C$143,"")</f>
        <v>Manual</v>
      </c>
    </row>
    <row r="65" spans="1:22">
      <c r="A65">
        <v>1878</v>
      </c>
      <c r="C65" s="34">
        <v>860.4</v>
      </c>
      <c r="E65" s="34" t="s">
        <v>312</v>
      </c>
      <c r="G65" t="s">
        <v>335</v>
      </c>
      <c r="I65" t="str">
        <f>IF('MIRAGE-MS'!C$129&lt;&gt;"",'MIRAGE-MS'!C$129,"")</f>
        <v>UniCarb-DB</v>
      </c>
      <c r="J65" t="str">
        <f>IF('MIRAGE-MS'!C$130&lt;&gt;"",'MIRAGE-MS'!C$130,"")</f>
        <v>Homo sapiens and Sus scrofa</v>
      </c>
      <c r="K65" t="str">
        <f>IF('MIRAGE-MS'!C$131&lt;&gt;"",'MIRAGE-MS'!C$131,"")</f>
        <v>N/A</v>
      </c>
      <c r="L65" t="str">
        <f>IF('MIRAGE-MS'!C$132&lt;&gt;"",'MIRAGE-MS'!C$132,"")</f>
        <v>N/A</v>
      </c>
      <c r="M65" t="str">
        <f>IF('MIRAGE-MS'!C$133&lt;&gt;"",'MIRAGE-MS'!C$133,"")</f>
        <v/>
      </c>
      <c r="N65" t="str">
        <f>IF('MIRAGE-MS'!C$134&lt;&gt;"",'MIRAGE-MS'!C$134,"")</f>
        <v>m/z 0.35</v>
      </c>
      <c r="O65" t="str">
        <f>IF('MIRAGE-MS'!C$135&lt;&gt;"",'MIRAGE-MS'!C$135,"")</f>
        <v>m/z 0.5</v>
      </c>
      <c r="P65" t="str">
        <f>IF('MIRAGE-MS'!C$136&lt;&gt;"",'MIRAGE-MS'!C$136,"")</f>
        <v>Manual</v>
      </c>
      <c r="Q65" t="str">
        <f>IF('MIRAGE-MS'!C$137&lt;&gt;"",'MIRAGE-MS'!C$137,"")</f>
        <v>Manual</v>
      </c>
      <c r="R65" t="str">
        <f>IF('MIRAGE-MS'!C$138&lt;&gt;"",'MIRAGE-MS'!C$138,"")</f>
        <v>Manual</v>
      </c>
      <c r="S65" t="str">
        <f>IF('MIRAGE-MS'!C$139&lt;&gt;"",'MIRAGE-MS'!C$139,"")</f>
        <v>Manual</v>
      </c>
      <c r="T65" t="str">
        <f>IF('MIRAGE-MS'!C$141&lt;&gt;"",'MIRAGE-MS'!C$141,"")</f>
        <v>Precursor mass, retention time order, best possible MS2 match for possible structures</v>
      </c>
      <c r="U65" t="str">
        <f>IF('MIRAGE-MS'!C$142&lt;&gt;"",'MIRAGE-MS'!C$142,"")</f>
        <v>Manual</v>
      </c>
      <c r="V65" t="str">
        <f>IF('MIRAGE-MS'!C$143&lt;&gt;"",'MIRAGE-MS'!C$143,"")</f>
        <v>Manual</v>
      </c>
    </row>
    <row r="66" spans="1:22">
      <c r="A66">
        <v>1897</v>
      </c>
      <c r="C66" s="34">
        <v>820.36</v>
      </c>
      <c r="E66" s="34" t="s">
        <v>313</v>
      </c>
      <c r="G66" t="s">
        <v>335</v>
      </c>
      <c r="I66" t="str">
        <f>IF('MIRAGE-MS'!C$129&lt;&gt;"",'MIRAGE-MS'!C$129,"")</f>
        <v>UniCarb-DB</v>
      </c>
      <c r="J66" t="str">
        <f>IF('MIRAGE-MS'!C$130&lt;&gt;"",'MIRAGE-MS'!C$130,"")</f>
        <v>Homo sapiens and Sus scrofa</v>
      </c>
      <c r="K66" t="str">
        <f>IF('MIRAGE-MS'!C$131&lt;&gt;"",'MIRAGE-MS'!C$131,"")</f>
        <v>N/A</v>
      </c>
      <c r="L66" t="str">
        <f>IF('MIRAGE-MS'!C$132&lt;&gt;"",'MIRAGE-MS'!C$132,"")</f>
        <v>N/A</v>
      </c>
      <c r="M66" t="str">
        <f>IF('MIRAGE-MS'!C$133&lt;&gt;"",'MIRAGE-MS'!C$133,"")</f>
        <v/>
      </c>
      <c r="N66" t="str">
        <f>IF('MIRAGE-MS'!C$134&lt;&gt;"",'MIRAGE-MS'!C$134,"")</f>
        <v>m/z 0.35</v>
      </c>
      <c r="O66" t="str">
        <f>IF('MIRAGE-MS'!C$135&lt;&gt;"",'MIRAGE-MS'!C$135,"")</f>
        <v>m/z 0.5</v>
      </c>
      <c r="P66" t="str">
        <f>IF('MIRAGE-MS'!C$136&lt;&gt;"",'MIRAGE-MS'!C$136,"")</f>
        <v>Manual</v>
      </c>
      <c r="Q66" t="str">
        <f>IF('MIRAGE-MS'!C$137&lt;&gt;"",'MIRAGE-MS'!C$137,"")</f>
        <v>Manual</v>
      </c>
      <c r="R66" t="str">
        <f>IF('MIRAGE-MS'!C$138&lt;&gt;"",'MIRAGE-MS'!C$138,"")</f>
        <v>Manual</v>
      </c>
      <c r="S66" t="str">
        <f>IF('MIRAGE-MS'!C$139&lt;&gt;"",'MIRAGE-MS'!C$139,"")</f>
        <v>Manual</v>
      </c>
      <c r="T66" t="str">
        <f>IF('MIRAGE-MS'!C$141&lt;&gt;"",'MIRAGE-MS'!C$141,"")</f>
        <v>Precursor mass, retention time order, best possible MS2 match for possible structures</v>
      </c>
      <c r="U66" t="str">
        <f>IF('MIRAGE-MS'!C$142&lt;&gt;"",'MIRAGE-MS'!C$142,"")</f>
        <v>Manual</v>
      </c>
      <c r="V66" t="str">
        <f>IF('MIRAGE-MS'!C$143&lt;&gt;"",'MIRAGE-MS'!C$143,"")</f>
        <v>Manual</v>
      </c>
    </row>
    <row r="67" spans="1:22">
      <c r="A67">
        <v>1879</v>
      </c>
      <c r="C67" s="34">
        <v>840.86</v>
      </c>
      <c r="E67" s="34" t="s">
        <v>288</v>
      </c>
      <c r="G67" t="s">
        <v>335</v>
      </c>
      <c r="I67" t="str">
        <f>IF('MIRAGE-MS'!C$129&lt;&gt;"",'MIRAGE-MS'!C$129,"")</f>
        <v>UniCarb-DB</v>
      </c>
      <c r="J67" t="str">
        <f>IF('MIRAGE-MS'!C$130&lt;&gt;"",'MIRAGE-MS'!C$130,"")</f>
        <v>Homo sapiens and Sus scrofa</v>
      </c>
      <c r="K67" t="str">
        <f>IF('MIRAGE-MS'!C$131&lt;&gt;"",'MIRAGE-MS'!C$131,"")</f>
        <v>N/A</v>
      </c>
      <c r="L67" t="str">
        <f>IF('MIRAGE-MS'!C$132&lt;&gt;"",'MIRAGE-MS'!C$132,"")</f>
        <v>N/A</v>
      </c>
      <c r="M67" t="str">
        <f>IF('MIRAGE-MS'!C$133&lt;&gt;"",'MIRAGE-MS'!C$133,"")</f>
        <v/>
      </c>
      <c r="N67" t="str">
        <f>IF('MIRAGE-MS'!C$134&lt;&gt;"",'MIRAGE-MS'!C$134,"")</f>
        <v>m/z 0.35</v>
      </c>
      <c r="O67" t="str">
        <f>IF('MIRAGE-MS'!C$135&lt;&gt;"",'MIRAGE-MS'!C$135,"")</f>
        <v>m/z 0.5</v>
      </c>
      <c r="P67" t="str">
        <f>IF('MIRAGE-MS'!C$136&lt;&gt;"",'MIRAGE-MS'!C$136,"")</f>
        <v>Manual</v>
      </c>
      <c r="Q67" t="str">
        <f>IF('MIRAGE-MS'!C$137&lt;&gt;"",'MIRAGE-MS'!C$137,"")</f>
        <v>Manual</v>
      </c>
      <c r="R67" t="str">
        <f>IF('MIRAGE-MS'!C$138&lt;&gt;"",'MIRAGE-MS'!C$138,"")</f>
        <v>Manual</v>
      </c>
      <c r="S67" t="str">
        <f>IF('MIRAGE-MS'!C$139&lt;&gt;"",'MIRAGE-MS'!C$139,"")</f>
        <v>Manual</v>
      </c>
      <c r="T67" t="str">
        <f>IF('MIRAGE-MS'!C$141&lt;&gt;"",'MIRAGE-MS'!C$141,"")</f>
        <v>Precursor mass, retention time order, best possible MS2 match for possible structures</v>
      </c>
      <c r="U67" t="str">
        <f>IF('MIRAGE-MS'!C$142&lt;&gt;"",'MIRAGE-MS'!C$142,"")</f>
        <v>Manual</v>
      </c>
      <c r="V67" t="str">
        <f>IF('MIRAGE-MS'!C$143&lt;&gt;"",'MIRAGE-MS'!C$143,"")</f>
        <v>Manual</v>
      </c>
    </row>
    <row r="68" spans="1:22">
      <c r="A68">
        <v>1907</v>
      </c>
      <c r="C68" s="34">
        <v>1317.59</v>
      </c>
      <c r="E68" s="34" t="s">
        <v>288</v>
      </c>
      <c r="G68" t="s">
        <v>335</v>
      </c>
      <c r="I68" t="str">
        <f>IF('MIRAGE-MS'!C$129&lt;&gt;"",'MIRAGE-MS'!C$129,"")</f>
        <v>UniCarb-DB</v>
      </c>
      <c r="J68" t="str">
        <f>IF('MIRAGE-MS'!C$130&lt;&gt;"",'MIRAGE-MS'!C$130,"")</f>
        <v>Homo sapiens and Sus scrofa</v>
      </c>
      <c r="K68" t="str">
        <f>IF('MIRAGE-MS'!C$131&lt;&gt;"",'MIRAGE-MS'!C$131,"")</f>
        <v>N/A</v>
      </c>
      <c r="L68" t="str">
        <f>IF('MIRAGE-MS'!C$132&lt;&gt;"",'MIRAGE-MS'!C$132,"")</f>
        <v>N/A</v>
      </c>
      <c r="M68" t="str">
        <f>IF('MIRAGE-MS'!C$133&lt;&gt;"",'MIRAGE-MS'!C$133,"")</f>
        <v/>
      </c>
      <c r="N68" t="str">
        <f>IF('MIRAGE-MS'!C$134&lt;&gt;"",'MIRAGE-MS'!C$134,"")</f>
        <v>m/z 0.35</v>
      </c>
      <c r="O68" t="str">
        <f>IF('MIRAGE-MS'!C$135&lt;&gt;"",'MIRAGE-MS'!C$135,"")</f>
        <v>m/z 0.5</v>
      </c>
      <c r="P68" t="str">
        <f>IF('MIRAGE-MS'!C$136&lt;&gt;"",'MIRAGE-MS'!C$136,"")</f>
        <v>Manual</v>
      </c>
      <c r="Q68" t="str">
        <f>IF('MIRAGE-MS'!C$137&lt;&gt;"",'MIRAGE-MS'!C$137,"")</f>
        <v>Manual</v>
      </c>
      <c r="R68" t="str">
        <f>IF('MIRAGE-MS'!C$138&lt;&gt;"",'MIRAGE-MS'!C$138,"")</f>
        <v>Manual</v>
      </c>
      <c r="S68" t="str">
        <f>IF('MIRAGE-MS'!C$139&lt;&gt;"",'MIRAGE-MS'!C$139,"")</f>
        <v>Manual</v>
      </c>
      <c r="T68" t="str">
        <f>IF('MIRAGE-MS'!C$141&lt;&gt;"",'MIRAGE-MS'!C$141,"")</f>
        <v>Precursor mass, retention time order, best possible MS2 match for possible structures</v>
      </c>
      <c r="U68" t="str">
        <f>IF('MIRAGE-MS'!C$142&lt;&gt;"",'MIRAGE-MS'!C$142,"")</f>
        <v>Manual</v>
      </c>
      <c r="V68" t="str">
        <f>IF('MIRAGE-MS'!C$143&lt;&gt;"",'MIRAGE-MS'!C$143,"")</f>
        <v>Manual</v>
      </c>
    </row>
    <row r="69" spans="1:22">
      <c r="A69">
        <v>1578</v>
      </c>
      <c r="C69" s="34">
        <v>779.34</v>
      </c>
      <c r="E69" s="34" t="s">
        <v>288</v>
      </c>
      <c r="G69" t="s">
        <v>335</v>
      </c>
      <c r="I69" t="str">
        <f>IF('MIRAGE-MS'!C$129&lt;&gt;"",'MIRAGE-MS'!C$129,"")</f>
        <v>UniCarb-DB</v>
      </c>
      <c r="J69" t="str">
        <f>IF('MIRAGE-MS'!C$130&lt;&gt;"",'MIRAGE-MS'!C$130,"")</f>
        <v>Homo sapiens and Sus scrofa</v>
      </c>
      <c r="K69" t="str">
        <f>IF('MIRAGE-MS'!C$131&lt;&gt;"",'MIRAGE-MS'!C$131,"")</f>
        <v>N/A</v>
      </c>
      <c r="L69" t="str">
        <f>IF('MIRAGE-MS'!C$132&lt;&gt;"",'MIRAGE-MS'!C$132,"")</f>
        <v>N/A</v>
      </c>
      <c r="M69" t="str">
        <f>IF('MIRAGE-MS'!C$133&lt;&gt;"",'MIRAGE-MS'!C$133,"")</f>
        <v/>
      </c>
      <c r="N69" t="str">
        <f>IF('MIRAGE-MS'!C$134&lt;&gt;"",'MIRAGE-MS'!C$134,"")</f>
        <v>m/z 0.35</v>
      </c>
      <c r="O69" t="str">
        <f>IF('MIRAGE-MS'!C$135&lt;&gt;"",'MIRAGE-MS'!C$135,"")</f>
        <v>m/z 0.5</v>
      </c>
      <c r="P69" t="str">
        <f>IF('MIRAGE-MS'!C$136&lt;&gt;"",'MIRAGE-MS'!C$136,"")</f>
        <v>Manual</v>
      </c>
      <c r="Q69" t="str">
        <f>IF('MIRAGE-MS'!C$137&lt;&gt;"",'MIRAGE-MS'!C$137,"")</f>
        <v>Manual</v>
      </c>
      <c r="R69" t="str">
        <f>IF('MIRAGE-MS'!C$138&lt;&gt;"",'MIRAGE-MS'!C$138,"")</f>
        <v>Manual</v>
      </c>
      <c r="S69" t="str">
        <f>IF('MIRAGE-MS'!C$139&lt;&gt;"",'MIRAGE-MS'!C$139,"")</f>
        <v>Manual</v>
      </c>
      <c r="T69" t="str">
        <f>IF('MIRAGE-MS'!C$141&lt;&gt;"",'MIRAGE-MS'!C$141,"")</f>
        <v>Precursor mass, retention time order, best possible MS2 match for possible structures</v>
      </c>
      <c r="U69" t="str">
        <f>IF('MIRAGE-MS'!C$142&lt;&gt;"",'MIRAGE-MS'!C$142,"")</f>
        <v>Manual</v>
      </c>
      <c r="V69" t="str">
        <f>IF('MIRAGE-MS'!C$143&lt;&gt;"",'MIRAGE-MS'!C$143,"")</f>
        <v>Manual</v>
      </c>
    </row>
    <row r="70" spans="1:22">
      <c r="A70">
        <v>1932</v>
      </c>
      <c r="C70">
        <v>783.33</v>
      </c>
      <c r="E70" s="34" t="s">
        <v>298</v>
      </c>
      <c r="G70" t="s">
        <v>335</v>
      </c>
      <c r="I70" t="str">
        <f>IF('MIRAGE-MS'!C$129&lt;&gt;"",'MIRAGE-MS'!C$129,"")</f>
        <v>UniCarb-DB</v>
      </c>
      <c r="J70" t="str">
        <f>IF('MIRAGE-MS'!C$130&lt;&gt;"",'MIRAGE-MS'!C$130,"")</f>
        <v>Homo sapiens and Sus scrofa</v>
      </c>
      <c r="K70" t="str">
        <f>IF('MIRAGE-MS'!C$131&lt;&gt;"",'MIRAGE-MS'!C$131,"")</f>
        <v>N/A</v>
      </c>
      <c r="L70" t="str">
        <f>IF('MIRAGE-MS'!C$132&lt;&gt;"",'MIRAGE-MS'!C$132,"")</f>
        <v>N/A</v>
      </c>
      <c r="M70" t="str">
        <f>IF('MIRAGE-MS'!C$133&lt;&gt;"",'MIRAGE-MS'!C$133,"")</f>
        <v/>
      </c>
      <c r="N70" t="str">
        <f>IF('MIRAGE-MS'!C$134&lt;&gt;"",'MIRAGE-MS'!C$134,"")</f>
        <v>m/z 0.35</v>
      </c>
      <c r="O70" t="str">
        <f>IF('MIRAGE-MS'!C$135&lt;&gt;"",'MIRAGE-MS'!C$135,"")</f>
        <v>m/z 0.5</v>
      </c>
      <c r="P70" t="str">
        <f>IF('MIRAGE-MS'!C$136&lt;&gt;"",'MIRAGE-MS'!C$136,"")</f>
        <v>Manual</v>
      </c>
      <c r="Q70" t="str">
        <f>IF('MIRAGE-MS'!C$137&lt;&gt;"",'MIRAGE-MS'!C$137,"")</f>
        <v>Manual</v>
      </c>
      <c r="R70" t="str">
        <f>IF('MIRAGE-MS'!C$138&lt;&gt;"",'MIRAGE-MS'!C$138,"")</f>
        <v>Manual</v>
      </c>
      <c r="S70" t="str">
        <f>IF('MIRAGE-MS'!C$139&lt;&gt;"",'MIRAGE-MS'!C$139,"")</f>
        <v>Manual</v>
      </c>
      <c r="T70" t="str">
        <f>IF('MIRAGE-MS'!C$141&lt;&gt;"",'MIRAGE-MS'!C$141,"")</f>
        <v>Precursor mass, retention time order, best possible MS2 match for possible structures</v>
      </c>
      <c r="U70" t="str">
        <f>IF('MIRAGE-MS'!C$142&lt;&gt;"",'MIRAGE-MS'!C$142,"")</f>
        <v>Manual</v>
      </c>
      <c r="V70" t="str">
        <f>IF('MIRAGE-MS'!C$143&lt;&gt;"",'MIRAGE-MS'!C$143,"")</f>
        <v>Manual</v>
      </c>
    </row>
    <row r="71" spans="1:22">
      <c r="A71">
        <v>1836</v>
      </c>
      <c r="C71" s="34">
        <v>1098.52</v>
      </c>
      <c r="E71" s="34" t="s">
        <v>314</v>
      </c>
      <c r="G71" t="s">
        <v>335</v>
      </c>
      <c r="I71" t="str">
        <f>IF('MIRAGE-MS'!C$129&lt;&gt;"",'MIRAGE-MS'!C$129,"")</f>
        <v>UniCarb-DB</v>
      </c>
      <c r="J71" t="str">
        <f>IF('MIRAGE-MS'!C$130&lt;&gt;"",'MIRAGE-MS'!C$130,"")</f>
        <v>Homo sapiens and Sus scrofa</v>
      </c>
      <c r="K71" t="str">
        <f>IF('MIRAGE-MS'!C$131&lt;&gt;"",'MIRAGE-MS'!C$131,"")</f>
        <v>N/A</v>
      </c>
      <c r="L71" t="str">
        <f>IF('MIRAGE-MS'!C$132&lt;&gt;"",'MIRAGE-MS'!C$132,"")</f>
        <v>N/A</v>
      </c>
      <c r="M71" t="str">
        <f>IF('MIRAGE-MS'!C$133&lt;&gt;"",'MIRAGE-MS'!C$133,"")</f>
        <v/>
      </c>
      <c r="N71" t="str">
        <f>IF('MIRAGE-MS'!C$134&lt;&gt;"",'MIRAGE-MS'!C$134,"")</f>
        <v>m/z 0.35</v>
      </c>
      <c r="O71" t="str">
        <f>IF('MIRAGE-MS'!C$135&lt;&gt;"",'MIRAGE-MS'!C$135,"")</f>
        <v>m/z 0.5</v>
      </c>
      <c r="P71" t="str">
        <f>IF('MIRAGE-MS'!C$136&lt;&gt;"",'MIRAGE-MS'!C$136,"")</f>
        <v>Manual</v>
      </c>
      <c r="Q71" t="str">
        <f>IF('MIRAGE-MS'!C$137&lt;&gt;"",'MIRAGE-MS'!C$137,"")</f>
        <v>Manual</v>
      </c>
      <c r="R71" t="str">
        <f>IF('MIRAGE-MS'!C$138&lt;&gt;"",'MIRAGE-MS'!C$138,"")</f>
        <v>Manual</v>
      </c>
      <c r="S71" t="str">
        <f>IF('MIRAGE-MS'!C$139&lt;&gt;"",'MIRAGE-MS'!C$139,"")</f>
        <v>Manual</v>
      </c>
      <c r="T71" t="str">
        <f>IF('MIRAGE-MS'!C$141&lt;&gt;"",'MIRAGE-MS'!C$141,"")</f>
        <v>Precursor mass, retention time order, best possible MS2 match for possible structures</v>
      </c>
      <c r="U71" t="str">
        <f>IF('MIRAGE-MS'!C$142&lt;&gt;"",'MIRAGE-MS'!C$142,"")</f>
        <v>Manual</v>
      </c>
      <c r="V71" t="str">
        <f>IF('MIRAGE-MS'!C$143&lt;&gt;"",'MIRAGE-MS'!C$143,"")</f>
        <v>Manual</v>
      </c>
    </row>
    <row r="72" spans="1:22">
      <c r="A72">
        <v>1925</v>
      </c>
      <c r="C72" s="34">
        <v>1438.66</v>
      </c>
      <c r="E72" s="34" t="s">
        <v>288</v>
      </c>
      <c r="G72" t="s">
        <v>335</v>
      </c>
      <c r="I72" t="str">
        <f>IF('MIRAGE-MS'!C$129&lt;&gt;"",'MIRAGE-MS'!C$129,"")</f>
        <v>UniCarb-DB</v>
      </c>
      <c r="J72" t="str">
        <f>IF('MIRAGE-MS'!C$130&lt;&gt;"",'MIRAGE-MS'!C$130,"")</f>
        <v>Homo sapiens and Sus scrofa</v>
      </c>
      <c r="K72" t="str">
        <f>IF('MIRAGE-MS'!C$131&lt;&gt;"",'MIRAGE-MS'!C$131,"")</f>
        <v>N/A</v>
      </c>
      <c r="L72" t="str">
        <f>IF('MIRAGE-MS'!C$132&lt;&gt;"",'MIRAGE-MS'!C$132,"")</f>
        <v>N/A</v>
      </c>
      <c r="M72" t="str">
        <f>IF('MIRAGE-MS'!C$133&lt;&gt;"",'MIRAGE-MS'!C$133,"")</f>
        <v/>
      </c>
      <c r="N72" t="str">
        <f>IF('MIRAGE-MS'!C$134&lt;&gt;"",'MIRAGE-MS'!C$134,"")</f>
        <v>m/z 0.35</v>
      </c>
      <c r="O72" t="str">
        <f>IF('MIRAGE-MS'!C$135&lt;&gt;"",'MIRAGE-MS'!C$135,"")</f>
        <v>m/z 0.5</v>
      </c>
      <c r="P72" t="str">
        <f>IF('MIRAGE-MS'!C$136&lt;&gt;"",'MIRAGE-MS'!C$136,"")</f>
        <v>Manual</v>
      </c>
      <c r="Q72" t="str">
        <f>IF('MIRAGE-MS'!C$137&lt;&gt;"",'MIRAGE-MS'!C$137,"")</f>
        <v>Manual</v>
      </c>
      <c r="R72" t="str">
        <f>IF('MIRAGE-MS'!C$138&lt;&gt;"",'MIRAGE-MS'!C$138,"")</f>
        <v>Manual</v>
      </c>
      <c r="S72" t="str">
        <f>IF('MIRAGE-MS'!C$139&lt;&gt;"",'MIRAGE-MS'!C$139,"")</f>
        <v>Manual</v>
      </c>
      <c r="T72" t="str">
        <f>IF('MIRAGE-MS'!C$141&lt;&gt;"",'MIRAGE-MS'!C$141,"")</f>
        <v>Precursor mass, retention time order, best possible MS2 match for possible structures</v>
      </c>
      <c r="U72" t="str">
        <f>IF('MIRAGE-MS'!C$142&lt;&gt;"",'MIRAGE-MS'!C$142,"")</f>
        <v>Manual</v>
      </c>
      <c r="V72" t="str">
        <f>IF('MIRAGE-MS'!C$143&lt;&gt;"",'MIRAGE-MS'!C$143,"")</f>
        <v>Manual</v>
      </c>
    </row>
    <row r="73" spans="1:22">
      <c r="A73">
        <v>1939</v>
      </c>
      <c r="C73" s="34">
        <v>965.94</v>
      </c>
      <c r="E73" s="34" t="s">
        <v>288</v>
      </c>
      <c r="G73" t="s">
        <v>335</v>
      </c>
      <c r="I73" t="str">
        <f>IF('MIRAGE-MS'!C$129&lt;&gt;"",'MIRAGE-MS'!C$129,"")</f>
        <v>UniCarb-DB</v>
      </c>
      <c r="J73" t="str">
        <f>IF('MIRAGE-MS'!C$130&lt;&gt;"",'MIRAGE-MS'!C$130,"")</f>
        <v>Homo sapiens and Sus scrofa</v>
      </c>
      <c r="K73" t="str">
        <f>IF('MIRAGE-MS'!C$131&lt;&gt;"",'MIRAGE-MS'!C$131,"")</f>
        <v>N/A</v>
      </c>
      <c r="L73" t="str">
        <f>IF('MIRAGE-MS'!C$132&lt;&gt;"",'MIRAGE-MS'!C$132,"")</f>
        <v>N/A</v>
      </c>
      <c r="M73" t="str">
        <f>IF('MIRAGE-MS'!C$133&lt;&gt;"",'MIRAGE-MS'!C$133,"")</f>
        <v/>
      </c>
      <c r="N73" t="str">
        <f>IF('MIRAGE-MS'!C$134&lt;&gt;"",'MIRAGE-MS'!C$134,"")</f>
        <v>m/z 0.35</v>
      </c>
      <c r="O73" t="str">
        <f>IF('MIRAGE-MS'!C$135&lt;&gt;"",'MIRAGE-MS'!C$135,"")</f>
        <v>m/z 0.5</v>
      </c>
      <c r="P73" t="str">
        <f>IF('MIRAGE-MS'!C$136&lt;&gt;"",'MIRAGE-MS'!C$136,"")</f>
        <v>Manual</v>
      </c>
      <c r="Q73" t="str">
        <f>IF('MIRAGE-MS'!C$137&lt;&gt;"",'MIRAGE-MS'!C$137,"")</f>
        <v>Manual</v>
      </c>
      <c r="R73" t="str">
        <f>IF('MIRAGE-MS'!C$138&lt;&gt;"",'MIRAGE-MS'!C$138,"")</f>
        <v>Manual</v>
      </c>
      <c r="S73" t="str">
        <f>IF('MIRAGE-MS'!C$139&lt;&gt;"",'MIRAGE-MS'!C$139,"")</f>
        <v>Manual</v>
      </c>
      <c r="T73" t="str">
        <f>IF('MIRAGE-MS'!C$141&lt;&gt;"",'MIRAGE-MS'!C$141,"")</f>
        <v>Precursor mass, retention time order, best possible MS2 match for possible structures</v>
      </c>
      <c r="U73" t="str">
        <f>IF('MIRAGE-MS'!C$142&lt;&gt;"",'MIRAGE-MS'!C$142,"")</f>
        <v>Manual</v>
      </c>
      <c r="V73" t="str">
        <f>IF('MIRAGE-MS'!C$143&lt;&gt;"",'MIRAGE-MS'!C$143,"")</f>
        <v>Manual</v>
      </c>
    </row>
    <row r="74" spans="1:22">
      <c r="A74">
        <v>1846</v>
      </c>
      <c r="C74" s="34">
        <v>1059.47</v>
      </c>
      <c r="E74" s="34" t="s">
        <v>288</v>
      </c>
      <c r="G74" t="s">
        <v>335</v>
      </c>
      <c r="I74" t="str">
        <f>IF('MIRAGE-MS'!C$129&lt;&gt;"",'MIRAGE-MS'!C$129,"")</f>
        <v>UniCarb-DB</v>
      </c>
      <c r="J74" t="str">
        <f>IF('MIRAGE-MS'!C$130&lt;&gt;"",'MIRAGE-MS'!C$130,"")</f>
        <v>Homo sapiens and Sus scrofa</v>
      </c>
      <c r="K74" t="str">
        <f>IF('MIRAGE-MS'!C$131&lt;&gt;"",'MIRAGE-MS'!C$131,"")</f>
        <v>N/A</v>
      </c>
      <c r="L74" t="str">
        <f>IF('MIRAGE-MS'!C$132&lt;&gt;"",'MIRAGE-MS'!C$132,"")</f>
        <v>N/A</v>
      </c>
      <c r="M74" t="str">
        <f>IF('MIRAGE-MS'!C$133&lt;&gt;"",'MIRAGE-MS'!C$133,"")</f>
        <v/>
      </c>
      <c r="N74" t="str">
        <f>IF('MIRAGE-MS'!C$134&lt;&gt;"",'MIRAGE-MS'!C$134,"")</f>
        <v>m/z 0.35</v>
      </c>
      <c r="O74" t="str">
        <f>IF('MIRAGE-MS'!C$135&lt;&gt;"",'MIRAGE-MS'!C$135,"")</f>
        <v>m/z 0.5</v>
      </c>
      <c r="P74" t="str">
        <f>IF('MIRAGE-MS'!C$136&lt;&gt;"",'MIRAGE-MS'!C$136,"")</f>
        <v>Manual</v>
      </c>
      <c r="Q74" t="str">
        <f>IF('MIRAGE-MS'!C$137&lt;&gt;"",'MIRAGE-MS'!C$137,"")</f>
        <v>Manual</v>
      </c>
      <c r="R74" t="str">
        <f>IF('MIRAGE-MS'!C$138&lt;&gt;"",'MIRAGE-MS'!C$138,"")</f>
        <v>Manual</v>
      </c>
      <c r="S74" t="str">
        <f>IF('MIRAGE-MS'!C$139&lt;&gt;"",'MIRAGE-MS'!C$139,"")</f>
        <v>Manual</v>
      </c>
      <c r="T74" t="str">
        <f>IF('MIRAGE-MS'!C$141&lt;&gt;"",'MIRAGE-MS'!C$141,"")</f>
        <v>Precursor mass, retention time order, best possible MS2 match for possible structures</v>
      </c>
      <c r="U74" t="str">
        <f>IF('MIRAGE-MS'!C$142&lt;&gt;"",'MIRAGE-MS'!C$142,"")</f>
        <v>Manual</v>
      </c>
      <c r="V74" t="str">
        <f>IF('MIRAGE-MS'!C$143&lt;&gt;"",'MIRAGE-MS'!C$143,"")</f>
        <v>Manual</v>
      </c>
    </row>
    <row r="75" spans="1:22">
      <c r="A75">
        <v>1897</v>
      </c>
      <c r="C75" s="34">
        <v>913.91</v>
      </c>
      <c r="E75" s="34" t="s">
        <v>288</v>
      </c>
      <c r="G75" t="s">
        <v>335</v>
      </c>
      <c r="I75" t="str">
        <f>IF('MIRAGE-MS'!C$129&lt;&gt;"",'MIRAGE-MS'!C$129,"")</f>
        <v>UniCarb-DB</v>
      </c>
      <c r="J75" t="str">
        <f>IF('MIRAGE-MS'!C$130&lt;&gt;"",'MIRAGE-MS'!C$130,"")</f>
        <v>Homo sapiens and Sus scrofa</v>
      </c>
      <c r="K75" t="str">
        <f>IF('MIRAGE-MS'!C$131&lt;&gt;"",'MIRAGE-MS'!C$131,"")</f>
        <v>N/A</v>
      </c>
      <c r="L75" t="str">
        <f>IF('MIRAGE-MS'!C$132&lt;&gt;"",'MIRAGE-MS'!C$132,"")</f>
        <v>N/A</v>
      </c>
      <c r="M75" t="str">
        <f>IF('MIRAGE-MS'!C$133&lt;&gt;"",'MIRAGE-MS'!C$133,"")</f>
        <v/>
      </c>
      <c r="N75" t="str">
        <f>IF('MIRAGE-MS'!C$134&lt;&gt;"",'MIRAGE-MS'!C$134,"")</f>
        <v>m/z 0.35</v>
      </c>
      <c r="O75" t="str">
        <f>IF('MIRAGE-MS'!C$135&lt;&gt;"",'MIRAGE-MS'!C$135,"")</f>
        <v>m/z 0.5</v>
      </c>
      <c r="P75" t="str">
        <f>IF('MIRAGE-MS'!C$136&lt;&gt;"",'MIRAGE-MS'!C$136,"")</f>
        <v>Manual</v>
      </c>
      <c r="Q75" t="str">
        <f>IF('MIRAGE-MS'!C$137&lt;&gt;"",'MIRAGE-MS'!C$137,"")</f>
        <v>Manual</v>
      </c>
      <c r="R75" t="str">
        <f>IF('MIRAGE-MS'!C$138&lt;&gt;"",'MIRAGE-MS'!C$138,"")</f>
        <v>Manual</v>
      </c>
      <c r="S75" t="str">
        <f>IF('MIRAGE-MS'!C$139&lt;&gt;"",'MIRAGE-MS'!C$139,"")</f>
        <v>Manual</v>
      </c>
      <c r="T75" t="str">
        <f>IF('MIRAGE-MS'!C$141&lt;&gt;"",'MIRAGE-MS'!C$141,"")</f>
        <v>Precursor mass, retention time order, best possible MS2 match for possible structures</v>
      </c>
      <c r="U75" t="str">
        <f>IF('MIRAGE-MS'!C$142&lt;&gt;"",'MIRAGE-MS'!C$142,"")</f>
        <v>Manual</v>
      </c>
      <c r="V75" t="str">
        <f>IF('MIRAGE-MS'!C$143&lt;&gt;"",'MIRAGE-MS'!C$143,"")</f>
        <v>Manual</v>
      </c>
    </row>
    <row r="76" spans="1:22">
      <c r="A76">
        <v>1935</v>
      </c>
      <c r="C76" s="34">
        <v>913.91</v>
      </c>
      <c r="E76" s="34" t="s">
        <v>288</v>
      </c>
      <c r="G76" t="s">
        <v>335</v>
      </c>
      <c r="I76" t="str">
        <f>IF('MIRAGE-MS'!C$129&lt;&gt;"",'MIRAGE-MS'!C$129,"")</f>
        <v>UniCarb-DB</v>
      </c>
      <c r="J76" t="str">
        <f>IF('MIRAGE-MS'!C$130&lt;&gt;"",'MIRAGE-MS'!C$130,"")</f>
        <v>Homo sapiens and Sus scrofa</v>
      </c>
      <c r="K76" t="str">
        <f>IF('MIRAGE-MS'!C$131&lt;&gt;"",'MIRAGE-MS'!C$131,"")</f>
        <v>N/A</v>
      </c>
      <c r="L76" t="str">
        <f>IF('MIRAGE-MS'!C$132&lt;&gt;"",'MIRAGE-MS'!C$132,"")</f>
        <v>N/A</v>
      </c>
      <c r="M76" t="str">
        <f>IF('MIRAGE-MS'!C$133&lt;&gt;"",'MIRAGE-MS'!C$133,"")</f>
        <v/>
      </c>
      <c r="N76" t="str">
        <f>IF('MIRAGE-MS'!C$134&lt;&gt;"",'MIRAGE-MS'!C$134,"")</f>
        <v>m/z 0.35</v>
      </c>
      <c r="O76" t="str">
        <f>IF('MIRAGE-MS'!C$135&lt;&gt;"",'MIRAGE-MS'!C$135,"")</f>
        <v>m/z 0.5</v>
      </c>
      <c r="P76" t="str">
        <f>IF('MIRAGE-MS'!C$136&lt;&gt;"",'MIRAGE-MS'!C$136,"")</f>
        <v>Manual</v>
      </c>
      <c r="Q76" t="str">
        <f>IF('MIRAGE-MS'!C$137&lt;&gt;"",'MIRAGE-MS'!C$137,"")</f>
        <v>Manual</v>
      </c>
      <c r="R76" t="str">
        <f>IF('MIRAGE-MS'!C$138&lt;&gt;"",'MIRAGE-MS'!C$138,"")</f>
        <v>Manual</v>
      </c>
      <c r="S76" t="str">
        <f>IF('MIRAGE-MS'!C$139&lt;&gt;"",'MIRAGE-MS'!C$139,"")</f>
        <v>Manual</v>
      </c>
      <c r="T76" t="str">
        <f>IF('MIRAGE-MS'!C$141&lt;&gt;"",'MIRAGE-MS'!C$141,"")</f>
        <v>Precursor mass, retention time order, best possible MS2 match for possible structures</v>
      </c>
      <c r="U76" t="str">
        <f>IF('MIRAGE-MS'!C$142&lt;&gt;"",'MIRAGE-MS'!C$142,"")</f>
        <v>Manual</v>
      </c>
      <c r="V76" t="str">
        <f>IF('MIRAGE-MS'!C$143&lt;&gt;"",'MIRAGE-MS'!C$143,"")</f>
        <v>Manual</v>
      </c>
    </row>
    <row r="77" spans="1:22">
      <c r="A77">
        <v>1938</v>
      </c>
      <c r="C77">
        <v>1286.07</v>
      </c>
      <c r="E77" s="34" t="s">
        <v>288</v>
      </c>
      <c r="G77" t="s">
        <v>335</v>
      </c>
      <c r="I77" t="str">
        <f>IF('MIRAGE-MS'!C$129&lt;&gt;"",'MIRAGE-MS'!C$129,"")</f>
        <v>UniCarb-DB</v>
      </c>
      <c r="J77" t="str">
        <f>IF('MIRAGE-MS'!C$130&lt;&gt;"",'MIRAGE-MS'!C$130,"")</f>
        <v>Homo sapiens and Sus scrofa</v>
      </c>
      <c r="K77" t="str">
        <f>IF('MIRAGE-MS'!C$131&lt;&gt;"",'MIRAGE-MS'!C$131,"")</f>
        <v>N/A</v>
      </c>
      <c r="L77" t="str">
        <f>IF('MIRAGE-MS'!C$132&lt;&gt;"",'MIRAGE-MS'!C$132,"")</f>
        <v>N/A</v>
      </c>
      <c r="M77" t="str">
        <f>IF('MIRAGE-MS'!C$133&lt;&gt;"",'MIRAGE-MS'!C$133,"")</f>
        <v/>
      </c>
      <c r="N77" t="str">
        <f>IF('MIRAGE-MS'!C$134&lt;&gt;"",'MIRAGE-MS'!C$134,"")</f>
        <v>m/z 0.35</v>
      </c>
      <c r="O77" t="str">
        <f>IF('MIRAGE-MS'!C$135&lt;&gt;"",'MIRAGE-MS'!C$135,"")</f>
        <v>m/z 0.5</v>
      </c>
      <c r="P77" t="str">
        <f>IF('MIRAGE-MS'!C$136&lt;&gt;"",'MIRAGE-MS'!C$136,"")</f>
        <v>Manual</v>
      </c>
      <c r="Q77" t="str">
        <f>IF('MIRAGE-MS'!C$137&lt;&gt;"",'MIRAGE-MS'!C$137,"")</f>
        <v>Manual</v>
      </c>
      <c r="R77" t="str">
        <f>IF('MIRAGE-MS'!C$138&lt;&gt;"",'MIRAGE-MS'!C$138,"")</f>
        <v>Manual</v>
      </c>
      <c r="S77" t="str">
        <f>IF('MIRAGE-MS'!C$139&lt;&gt;"",'MIRAGE-MS'!C$139,"")</f>
        <v>Manual</v>
      </c>
      <c r="T77" t="str">
        <f>IF('MIRAGE-MS'!C$141&lt;&gt;"",'MIRAGE-MS'!C$141,"")</f>
        <v>Precursor mass, retention time order, best possible MS2 match for possible structures</v>
      </c>
      <c r="U77" t="str">
        <f>IF('MIRAGE-MS'!C$142&lt;&gt;"",'MIRAGE-MS'!C$142,"")</f>
        <v>Manual</v>
      </c>
      <c r="V77" t="str">
        <f>IF('MIRAGE-MS'!C$143&lt;&gt;"",'MIRAGE-MS'!C$143,"")</f>
        <v>Manual</v>
      </c>
    </row>
    <row r="78" spans="1:22">
      <c r="A78">
        <v>1961</v>
      </c>
      <c r="C78" s="34">
        <v>799.84</v>
      </c>
      <c r="E78" s="35" t="s">
        <v>315</v>
      </c>
      <c r="G78" t="s">
        <v>335</v>
      </c>
      <c r="I78" t="str">
        <f>IF('MIRAGE-MS'!C$129&lt;&gt;"",'MIRAGE-MS'!C$129,"")</f>
        <v>UniCarb-DB</v>
      </c>
      <c r="J78" t="str">
        <f>IF('MIRAGE-MS'!C$130&lt;&gt;"",'MIRAGE-MS'!C$130,"")</f>
        <v>Homo sapiens and Sus scrofa</v>
      </c>
      <c r="K78" t="str">
        <f>IF('MIRAGE-MS'!C$131&lt;&gt;"",'MIRAGE-MS'!C$131,"")</f>
        <v>N/A</v>
      </c>
      <c r="L78" t="str">
        <f>IF('MIRAGE-MS'!C$132&lt;&gt;"",'MIRAGE-MS'!C$132,"")</f>
        <v>N/A</v>
      </c>
      <c r="M78" t="str">
        <f>IF('MIRAGE-MS'!C$133&lt;&gt;"",'MIRAGE-MS'!C$133,"")</f>
        <v/>
      </c>
      <c r="N78" t="str">
        <f>IF('MIRAGE-MS'!C$134&lt;&gt;"",'MIRAGE-MS'!C$134,"")</f>
        <v>m/z 0.35</v>
      </c>
      <c r="O78" t="str">
        <f>IF('MIRAGE-MS'!C$135&lt;&gt;"",'MIRAGE-MS'!C$135,"")</f>
        <v>m/z 0.5</v>
      </c>
      <c r="P78" t="str">
        <f>IF('MIRAGE-MS'!C$136&lt;&gt;"",'MIRAGE-MS'!C$136,"")</f>
        <v>Manual</v>
      </c>
      <c r="Q78" t="str">
        <f>IF('MIRAGE-MS'!C$137&lt;&gt;"",'MIRAGE-MS'!C$137,"")</f>
        <v>Manual</v>
      </c>
      <c r="R78" t="str">
        <f>IF('MIRAGE-MS'!C$138&lt;&gt;"",'MIRAGE-MS'!C$138,"")</f>
        <v>Manual</v>
      </c>
      <c r="S78" t="str">
        <f>IF('MIRAGE-MS'!C$139&lt;&gt;"",'MIRAGE-MS'!C$139,"")</f>
        <v>Manual</v>
      </c>
      <c r="T78" t="str">
        <f>IF('MIRAGE-MS'!C$141&lt;&gt;"",'MIRAGE-MS'!C$141,"")</f>
        <v>Precursor mass, retention time order, best possible MS2 match for possible structures</v>
      </c>
      <c r="U78" t="str">
        <f>IF('MIRAGE-MS'!C$142&lt;&gt;"",'MIRAGE-MS'!C$142,"")</f>
        <v>Manual</v>
      </c>
      <c r="V78" t="str">
        <f>IF('MIRAGE-MS'!C$143&lt;&gt;"",'MIRAGE-MS'!C$143,"")</f>
        <v>Manual</v>
      </c>
    </row>
    <row r="79" spans="1:22">
      <c r="A79">
        <v>1978</v>
      </c>
      <c r="C79" s="34">
        <v>1235.58</v>
      </c>
      <c r="E79" s="34" t="s">
        <v>288</v>
      </c>
      <c r="G79" t="s">
        <v>335</v>
      </c>
      <c r="I79" t="str">
        <f>IF('MIRAGE-MS'!C$129&lt;&gt;"",'MIRAGE-MS'!C$129,"")</f>
        <v>UniCarb-DB</v>
      </c>
      <c r="J79" t="str">
        <f>IF('MIRAGE-MS'!C$130&lt;&gt;"",'MIRAGE-MS'!C$130,"")</f>
        <v>Homo sapiens and Sus scrofa</v>
      </c>
      <c r="K79" t="str">
        <f>IF('MIRAGE-MS'!C$131&lt;&gt;"",'MIRAGE-MS'!C$131,"")</f>
        <v>N/A</v>
      </c>
      <c r="L79" t="str">
        <f>IF('MIRAGE-MS'!C$132&lt;&gt;"",'MIRAGE-MS'!C$132,"")</f>
        <v>N/A</v>
      </c>
      <c r="M79" t="str">
        <f>IF('MIRAGE-MS'!C$133&lt;&gt;"",'MIRAGE-MS'!C$133,"")</f>
        <v/>
      </c>
      <c r="N79" t="str">
        <f>IF('MIRAGE-MS'!C$134&lt;&gt;"",'MIRAGE-MS'!C$134,"")</f>
        <v>m/z 0.35</v>
      </c>
      <c r="O79" t="str">
        <f>IF('MIRAGE-MS'!C$135&lt;&gt;"",'MIRAGE-MS'!C$135,"")</f>
        <v>m/z 0.5</v>
      </c>
      <c r="P79" t="str">
        <f>IF('MIRAGE-MS'!C$136&lt;&gt;"",'MIRAGE-MS'!C$136,"")</f>
        <v>Manual</v>
      </c>
      <c r="Q79" t="str">
        <f>IF('MIRAGE-MS'!C$137&lt;&gt;"",'MIRAGE-MS'!C$137,"")</f>
        <v>Manual</v>
      </c>
      <c r="R79" t="str">
        <f>IF('MIRAGE-MS'!C$138&lt;&gt;"",'MIRAGE-MS'!C$138,"")</f>
        <v>Manual</v>
      </c>
      <c r="S79" t="str">
        <f>IF('MIRAGE-MS'!C$139&lt;&gt;"",'MIRAGE-MS'!C$139,"")</f>
        <v>Manual</v>
      </c>
      <c r="T79" t="str">
        <f>IF('MIRAGE-MS'!C$141&lt;&gt;"",'MIRAGE-MS'!C$141,"")</f>
        <v>Precursor mass, retention time order, best possible MS2 match for possible structures</v>
      </c>
      <c r="U79" t="str">
        <f>IF('MIRAGE-MS'!C$142&lt;&gt;"",'MIRAGE-MS'!C$142,"")</f>
        <v>Manual</v>
      </c>
      <c r="V79" t="str">
        <f>IF('MIRAGE-MS'!C$143&lt;&gt;"",'MIRAGE-MS'!C$143,"")</f>
        <v>Manual</v>
      </c>
    </row>
    <row r="80" spans="1:22">
      <c r="A80">
        <v>1980</v>
      </c>
      <c r="C80" s="34">
        <v>1257.22</v>
      </c>
      <c r="E80" s="34" t="s">
        <v>288</v>
      </c>
      <c r="G80" t="s">
        <v>335</v>
      </c>
      <c r="I80" t="str">
        <f>IF('MIRAGE-MS'!C$129&lt;&gt;"",'MIRAGE-MS'!C$129,"")</f>
        <v>UniCarb-DB</v>
      </c>
      <c r="J80" t="str">
        <f>IF('MIRAGE-MS'!C$130&lt;&gt;"",'MIRAGE-MS'!C$130,"")</f>
        <v>Homo sapiens and Sus scrofa</v>
      </c>
      <c r="K80" t="str">
        <f>IF('MIRAGE-MS'!C$131&lt;&gt;"",'MIRAGE-MS'!C$131,"")</f>
        <v>N/A</v>
      </c>
      <c r="L80" t="str">
        <f>IF('MIRAGE-MS'!C$132&lt;&gt;"",'MIRAGE-MS'!C$132,"")</f>
        <v>N/A</v>
      </c>
      <c r="M80" t="str">
        <f>IF('MIRAGE-MS'!C$133&lt;&gt;"",'MIRAGE-MS'!C$133,"")</f>
        <v/>
      </c>
      <c r="N80" t="str">
        <f>IF('MIRAGE-MS'!C$134&lt;&gt;"",'MIRAGE-MS'!C$134,"")</f>
        <v>m/z 0.35</v>
      </c>
      <c r="O80" t="str">
        <f>IF('MIRAGE-MS'!C$135&lt;&gt;"",'MIRAGE-MS'!C$135,"")</f>
        <v>m/z 0.5</v>
      </c>
      <c r="P80" t="str">
        <f>IF('MIRAGE-MS'!C$136&lt;&gt;"",'MIRAGE-MS'!C$136,"")</f>
        <v>Manual</v>
      </c>
      <c r="Q80" t="str">
        <f>IF('MIRAGE-MS'!C$137&lt;&gt;"",'MIRAGE-MS'!C$137,"")</f>
        <v>Manual</v>
      </c>
      <c r="R80" t="str">
        <f>IF('MIRAGE-MS'!C$138&lt;&gt;"",'MIRAGE-MS'!C$138,"")</f>
        <v>Manual</v>
      </c>
      <c r="S80" t="str">
        <f>IF('MIRAGE-MS'!C$139&lt;&gt;"",'MIRAGE-MS'!C$139,"")</f>
        <v>Manual</v>
      </c>
      <c r="T80" t="str">
        <f>IF('MIRAGE-MS'!C$141&lt;&gt;"",'MIRAGE-MS'!C$141,"")</f>
        <v>Precursor mass, retention time order, best possible MS2 match for possible structures</v>
      </c>
      <c r="U80" t="str">
        <f>IF('MIRAGE-MS'!C$142&lt;&gt;"",'MIRAGE-MS'!C$142,"")</f>
        <v>Manual</v>
      </c>
      <c r="V80" t="str">
        <f>IF('MIRAGE-MS'!C$143&lt;&gt;"",'MIRAGE-MS'!C$143,"")</f>
        <v>Manual</v>
      </c>
    </row>
    <row r="81" spans="1:22">
      <c r="A81">
        <v>1996</v>
      </c>
      <c r="C81" s="34">
        <v>911.39</v>
      </c>
      <c r="E81" s="34" t="s">
        <v>288</v>
      </c>
      <c r="G81" t="s">
        <v>335</v>
      </c>
      <c r="I81" t="str">
        <f>IF('MIRAGE-MS'!C$129&lt;&gt;"",'MIRAGE-MS'!C$129,"")</f>
        <v>UniCarb-DB</v>
      </c>
      <c r="J81" t="str">
        <f>IF('MIRAGE-MS'!C$130&lt;&gt;"",'MIRAGE-MS'!C$130,"")</f>
        <v>Homo sapiens and Sus scrofa</v>
      </c>
      <c r="K81" t="str">
        <f>IF('MIRAGE-MS'!C$131&lt;&gt;"",'MIRAGE-MS'!C$131,"")</f>
        <v>N/A</v>
      </c>
      <c r="L81" t="str">
        <f>IF('MIRAGE-MS'!C$132&lt;&gt;"",'MIRAGE-MS'!C$132,"")</f>
        <v>N/A</v>
      </c>
      <c r="M81" t="str">
        <f>IF('MIRAGE-MS'!C$133&lt;&gt;"",'MIRAGE-MS'!C$133,"")</f>
        <v/>
      </c>
      <c r="N81" t="str">
        <f>IF('MIRAGE-MS'!C$134&lt;&gt;"",'MIRAGE-MS'!C$134,"")</f>
        <v>m/z 0.35</v>
      </c>
      <c r="O81" t="str">
        <f>IF('MIRAGE-MS'!C$135&lt;&gt;"",'MIRAGE-MS'!C$135,"")</f>
        <v>m/z 0.5</v>
      </c>
      <c r="P81" t="str">
        <f>IF('MIRAGE-MS'!C$136&lt;&gt;"",'MIRAGE-MS'!C$136,"")</f>
        <v>Manual</v>
      </c>
      <c r="Q81" t="str">
        <f>IF('MIRAGE-MS'!C$137&lt;&gt;"",'MIRAGE-MS'!C$137,"")</f>
        <v>Manual</v>
      </c>
      <c r="R81" t="str">
        <f>IF('MIRAGE-MS'!C$138&lt;&gt;"",'MIRAGE-MS'!C$138,"")</f>
        <v>Manual</v>
      </c>
      <c r="S81" t="str">
        <f>IF('MIRAGE-MS'!C$139&lt;&gt;"",'MIRAGE-MS'!C$139,"")</f>
        <v>Manual</v>
      </c>
      <c r="T81" t="str">
        <f>IF('MIRAGE-MS'!C$141&lt;&gt;"",'MIRAGE-MS'!C$141,"")</f>
        <v>Precursor mass, retention time order, best possible MS2 match for possible structures</v>
      </c>
      <c r="U81" t="str">
        <f>IF('MIRAGE-MS'!C$142&lt;&gt;"",'MIRAGE-MS'!C$142,"")</f>
        <v>Manual</v>
      </c>
      <c r="V81" t="str">
        <f>IF('MIRAGE-MS'!C$143&lt;&gt;"",'MIRAGE-MS'!C$143,"")</f>
        <v>Manual</v>
      </c>
    </row>
    <row r="82" spans="1:22">
      <c r="A82">
        <v>1565</v>
      </c>
      <c r="C82">
        <v>1114.52</v>
      </c>
      <c r="E82" s="34" t="s">
        <v>288</v>
      </c>
      <c r="G82" t="s">
        <v>335</v>
      </c>
      <c r="I82" t="str">
        <f>IF('MIRAGE-MS'!C$129&lt;&gt;"",'MIRAGE-MS'!C$129,"")</f>
        <v>UniCarb-DB</v>
      </c>
      <c r="J82" t="str">
        <f>IF('MIRAGE-MS'!C$130&lt;&gt;"",'MIRAGE-MS'!C$130,"")</f>
        <v>Homo sapiens and Sus scrofa</v>
      </c>
      <c r="K82" t="str">
        <f>IF('MIRAGE-MS'!C$131&lt;&gt;"",'MIRAGE-MS'!C$131,"")</f>
        <v>N/A</v>
      </c>
      <c r="L82" t="str">
        <f>IF('MIRAGE-MS'!C$132&lt;&gt;"",'MIRAGE-MS'!C$132,"")</f>
        <v>N/A</v>
      </c>
      <c r="M82" t="str">
        <f>IF('MIRAGE-MS'!C$133&lt;&gt;"",'MIRAGE-MS'!C$133,"")</f>
        <v/>
      </c>
      <c r="N82" t="str">
        <f>IF('MIRAGE-MS'!C$134&lt;&gt;"",'MIRAGE-MS'!C$134,"")</f>
        <v>m/z 0.35</v>
      </c>
      <c r="O82" t="str">
        <f>IF('MIRAGE-MS'!C$135&lt;&gt;"",'MIRAGE-MS'!C$135,"")</f>
        <v>m/z 0.5</v>
      </c>
      <c r="P82" t="str">
        <f>IF('MIRAGE-MS'!C$136&lt;&gt;"",'MIRAGE-MS'!C$136,"")</f>
        <v>Manual</v>
      </c>
      <c r="Q82" t="str">
        <f>IF('MIRAGE-MS'!C$137&lt;&gt;"",'MIRAGE-MS'!C$137,"")</f>
        <v>Manual</v>
      </c>
      <c r="R82" t="str">
        <f>IF('MIRAGE-MS'!C$138&lt;&gt;"",'MIRAGE-MS'!C$138,"")</f>
        <v>Manual</v>
      </c>
      <c r="S82" t="str">
        <f>IF('MIRAGE-MS'!C$139&lt;&gt;"",'MIRAGE-MS'!C$139,"")</f>
        <v>Manual</v>
      </c>
      <c r="T82" t="str">
        <f>IF('MIRAGE-MS'!C$141&lt;&gt;"",'MIRAGE-MS'!C$141,"")</f>
        <v>Precursor mass, retention time order, best possible MS2 match for possible structures</v>
      </c>
      <c r="U82" t="str">
        <f>IF('MIRAGE-MS'!C$142&lt;&gt;"",'MIRAGE-MS'!C$142,"")</f>
        <v>Manual</v>
      </c>
      <c r="V82" t="str">
        <f>IF('MIRAGE-MS'!C$143&lt;&gt;"",'MIRAGE-MS'!C$143,"")</f>
        <v>Manual</v>
      </c>
    </row>
    <row r="83" spans="1:22">
      <c r="A83">
        <v>1998</v>
      </c>
      <c r="C83">
        <v>1276.56</v>
      </c>
      <c r="E83" s="34" t="s">
        <v>288</v>
      </c>
      <c r="G83" t="s">
        <v>335</v>
      </c>
      <c r="I83" t="str">
        <f>IF('MIRAGE-MS'!C$129&lt;&gt;"",'MIRAGE-MS'!C$129,"")</f>
        <v>UniCarb-DB</v>
      </c>
      <c r="J83" t="str">
        <f>IF('MIRAGE-MS'!C$130&lt;&gt;"",'MIRAGE-MS'!C$130,"")</f>
        <v>Homo sapiens and Sus scrofa</v>
      </c>
      <c r="K83" t="str">
        <f>IF('MIRAGE-MS'!C$131&lt;&gt;"",'MIRAGE-MS'!C$131,"")</f>
        <v>N/A</v>
      </c>
      <c r="L83" t="str">
        <f>IF('MIRAGE-MS'!C$132&lt;&gt;"",'MIRAGE-MS'!C$132,"")</f>
        <v>N/A</v>
      </c>
      <c r="M83" t="str">
        <f>IF('MIRAGE-MS'!C$133&lt;&gt;"",'MIRAGE-MS'!C$133,"")</f>
        <v/>
      </c>
      <c r="N83" t="str">
        <f>IF('MIRAGE-MS'!C$134&lt;&gt;"",'MIRAGE-MS'!C$134,"")</f>
        <v>m/z 0.35</v>
      </c>
      <c r="O83" t="str">
        <f>IF('MIRAGE-MS'!C$135&lt;&gt;"",'MIRAGE-MS'!C$135,"")</f>
        <v>m/z 0.5</v>
      </c>
      <c r="P83" t="str">
        <f>IF('MIRAGE-MS'!C$136&lt;&gt;"",'MIRAGE-MS'!C$136,"")</f>
        <v>Manual</v>
      </c>
      <c r="Q83" t="str">
        <f>IF('MIRAGE-MS'!C$137&lt;&gt;"",'MIRAGE-MS'!C$137,"")</f>
        <v>Manual</v>
      </c>
      <c r="R83" t="str">
        <f>IF('MIRAGE-MS'!C$138&lt;&gt;"",'MIRAGE-MS'!C$138,"")</f>
        <v>Manual</v>
      </c>
      <c r="S83" t="str">
        <f>IF('MIRAGE-MS'!C$139&lt;&gt;"",'MIRAGE-MS'!C$139,"")</f>
        <v>Manual</v>
      </c>
      <c r="T83" t="str">
        <f>IF('MIRAGE-MS'!C$141&lt;&gt;"",'MIRAGE-MS'!C$141,"")</f>
        <v>Precursor mass, retention time order, best possible MS2 match for possible structures</v>
      </c>
      <c r="U83" t="str">
        <f>IF('MIRAGE-MS'!C$142&lt;&gt;"",'MIRAGE-MS'!C$142,"")</f>
        <v>Manual</v>
      </c>
      <c r="V83" t="str">
        <f>IF('MIRAGE-MS'!C$143&lt;&gt;"",'MIRAGE-MS'!C$143,"")</f>
        <v>Manual</v>
      </c>
    </row>
    <row r="84" spans="1:22">
      <c r="A84">
        <v>1939</v>
      </c>
      <c r="C84" s="34">
        <v>1140.53</v>
      </c>
      <c r="E84" s="34" t="s">
        <v>288</v>
      </c>
      <c r="G84" t="s">
        <v>335</v>
      </c>
      <c r="I84" t="str">
        <f>IF('MIRAGE-MS'!C$129&lt;&gt;"",'MIRAGE-MS'!C$129,"")</f>
        <v>UniCarb-DB</v>
      </c>
      <c r="J84" t="str">
        <f>IF('MIRAGE-MS'!C$130&lt;&gt;"",'MIRAGE-MS'!C$130,"")</f>
        <v>Homo sapiens and Sus scrofa</v>
      </c>
      <c r="K84" t="str">
        <f>IF('MIRAGE-MS'!C$131&lt;&gt;"",'MIRAGE-MS'!C$131,"")</f>
        <v>N/A</v>
      </c>
      <c r="L84" t="str">
        <f>IF('MIRAGE-MS'!C$132&lt;&gt;"",'MIRAGE-MS'!C$132,"")</f>
        <v>N/A</v>
      </c>
      <c r="M84" t="str">
        <f>IF('MIRAGE-MS'!C$133&lt;&gt;"",'MIRAGE-MS'!C$133,"")</f>
        <v/>
      </c>
      <c r="N84" t="str">
        <f>IF('MIRAGE-MS'!C$134&lt;&gt;"",'MIRAGE-MS'!C$134,"")</f>
        <v>m/z 0.35</v>
      </c>
      <c r="O84" t="str">
        <f>IF('MIRAGE-MS'!C$135&lt;&gt;"",'MIRAGE-MS'!C$135,"")</f>
        <v>m/z 0.5</v>
      </c>
      <c r="P84" t="str">
        <f>IF('MIRAGE-MS'!C$136&lt;&gt;"",'MIRAGE-MS'!C$136,"")</f>
        <v>Manual</v>
      </c>
      <c r="Q84" t="str">
        <f>IF('MIRAGE-MS'!C$137&lt;&gt;"",'MIRAGE-MS'!C$137,"")</f>
        <v>Manual</v>
      </c>
      <c r="R84" t="str">
        <f>IF('MIRAGE-MS'!C$138&lt;&gt;"",'MIRAGE-MS'!C$138,"")</f>
        <v>Manual</v>
      </c>
      <c r="S84" t="str">
        <f>IF('MIRAGE-MS'!C$139&lt;&gt;"",'MIRAGE-MS'!C$139,"")</f>
        <v>Manual</v>
      </c>
      <c r="T84" t="str">
        <f>IF('MIRAGE-MS'!C$141&lt;&gt;"",'MIRAGE-MS'!C$141,"")</f>
        <v>Precursor mass, retention time order, best possible MS2 match for possible structures</v>
      </c>
      <c r="U84" t="str">
        <f>IF('MIRAGE-MS'!C$142&lt;&gt;"",'MIRAGE-MS'!C$142,"")</f>
        <v>Manual</v>
      </c>
      <c r="V84" t="str">
        <f>IF('MIRAGE-MS'!C$143&lt;&gt;"",'MIRAGE-MS'!C$143,"")</f>
        <v>Manual</v>
      </c>
    </row>
    <row r="85" spans="1:22">
      <c r="A85">
        <v>1969</v>
      </c>
      <c r="C85">
        <v>812.37</v>
      </c>
      <c r="E85" s="34" t="s">
        <v>316</v>
      </c>
      <c r="G85" t="s">
        <v>335</v>
      </c>
      <c r="I85" t="str">
        <f>IF('MIRAGE-MS'!C$129&lt;&gt;"",'MIRAGE-MS'!C$129,"")</f>
        <v>UniCarb-DB</v>
      </c>
      <c r="J85" t="str">
        <f>IF('MIRAGE-MS'!C$130&lt;&gt;"",'MIRAGE-MS'!C$130,"")</f>
        <v>Homo sapiens and Sus scrofa</v>
      </c>
      <c r="K85" t="str">
        <f>IF('MIRAGE-MS'!C$131&lt;&gt;"",'MIRAGE-MS'!C$131,"")</f>
        <v>N/A</v>
      </c>
      <c r="L85" t="str">
        <f>IF('MIRAGE-MS'!C$132&lt;&gt;"",'MIRAGE-MS'!C$132,"")</f>
        <v>N/A</v>
      </c>
      <c r="M85" t="str">
        <f>IF('MIRAGE-MS'!C$133&lt;&gt;"",'MIRAGE-MS'!C$133,"")</f>
        <v/>
      </c>
      <c r="N85" t="str">
        <f>IF('MIRAGE-MS'!C$134&lt;&gt;"",'MIRAGE-MS'!C$134,"")</f>
        <v>m/z 0.35</v>
      </c>
      <c r="O85" t="str">
        <f>IF('MIRAGE-MS'!C$135&lt;&gt;"",'MIRAGE-MS'!C$135,"")</f>
        <v>m/z 0.5</v>
      </c>
      <c r="P85" t="str">
        <f>IF('MIRAGE-MS'!C$136&lt;&gt;"",'MIRAGE-MS'!C$136,"")</f>
        <v>Manual</v>
      </c>
      <c r="Q85" t="str">
        <f>IF('MIRAGE-MS'!C$137&lt;&gt;"",'MIRAGE-MS'!C$137,"")</f>
        <v>Manual</v>
      </c>
      <c r="R85" t="str">
        <f>IF('MIRAGE-MS'!C$138&lt;&gt;"",'MIRAGE-MS'!C$138,"")</f>
        <v>Manual</v>
      </c>
      <c r="S85" t="str">
        <f>IF('MIRAGE-MS'!C$139&lt;&gt;"",'MIRAGE-MS'!C$139,"")</f>
        <v>Manual</v>
      </c>
      <c r="T85" t="str">
        <f>IF('MIRAGE-MS'!C$141&lt;&gt;"",'MIRAGE-MS'!C$141,"")</f>
        <v>Precursor mass, retention time order, best possible MS2 match for possible structures</v>
      </c>
      <c r="U85" t="str">
        <f>IF('MIRAGE-MS'!C$142&lt;&gt;"",'MIRAGE-MS'!C$142,"")</f>
        <v>Manual</v>
      </c>
      <c r="V85" t="str">
        <f>IF('MIRAGE-MS'!C$143&lt;&gt;"",'MIRAGE-MS'!C$143,"")</f>
        <v>Manual</v>
      </c>
    </row>
    <row r="86" spans="1:22">
      <c r="A86">
        <v>2019</v>
      </c>
      <c r="C86" s="34">
        <v>779.34</v>
      </c>
      <c r="E86" s="34" t="s">
        <v>288</v>
      </c>
      <c r="G86" t="s">
        <v>335</v>
      </c>
      <c r="I86" t="str">
        <f>IF('MIRAGE-MS'!C$129&lt;&gt;"",'MIRAGE-MS'!C$129,"")</f>
        <v>UniCarb-DB</v>
      </c>
      <c r="J86" t="str">
        <f>IF('MIRAGE-MS'!C$130&lt;&gt;"",'MIRAGE-MS'!C$130,"")</f>
        <v>Homo sapiens and Sus scrofa</v>
      </c>
      <c r="K86" t="str">
        <f>IF('MIRAGE-MS'!C$131&lt;&gt;"",'MIRAGE-MS'!C$131,"")</f>
        <v>N/A</v>
      </c>
      <c r="L86" t="str">
        <f>IF('MIRAGE-MS'!C$132&lt;&gt;"",'MIRAGE-MS'!C$132,"")</f>
        <v>N/A</v>
      </c>
      <c r="M86" t="str">
        <f>IF('MIRAGE-MS'!C$133&lt;&gt;"",'MIRAGE-MS'!C$133,"")</f>
        <v/>
      </c>
      <c r="N86" t="str">
        <f>IF('MIRAGE-MS'!C$134&lt;&gt;"",'MIRAGE-MS'!C$134,"")</f>
        <v>m/z 0.35</v>
      </c>
      <c r="O86" t="str">
        <f>IF('MIRAGE-MS'!C$135&lt;&gt;"",'MIRAGE-MS'!C$135,"")</f>
        <v>m/z 0.5</v>
      </c>
      <c r="P86" t="str">
        <f>IF('MIRAGE-MS'!C$136&lt;&gt;"",'MIRAGE-MS'!C$136,"")</f>
        <v>Manual</v>
      </c>
      <c r="Q86" t="str">
        <f>IF('MIRAGE-MS'!C$137&lt;&gt;"",'MIRAGE-MS'!C$137,"")</f>
        <v>Manual</v>
      </c>
      <c r="R86" t="str">
        <f>IF('MIRAGE-MS'!C$138&lt;&gt;"",'MIRAGE-MS'!C$138,"")</f>
        <v>Manual</v>
      </c>
      <c r="S86" t="str">
        <f>IF('MIRAGE-MS'!C$139&lt;&gt;"",'MIRAGE-MS'!C$139,"")</f>
        <v>Manual</v>
      </c>
      <c r="T86" t="str">
        <f>IF('MIRAGE-MS'!C$141&lt;&gt;"",'MIRAGE-MS'!C$141,"")</f>
        <v>Precursor mass, retention time order, best possible MS2 match for possible structures</v>
      </c>
      <c r="U86" t="str">
        <f>IF('MIRAGE-MS'!C$142&lt;&gt;"",'MIRAGE-MS'!C$142,"")</f>
        <v>Manual</v>
      </c>
      <c r="V86" t="str">
        <f>IF('MIRAGE-MS'!C$143&lt;&gt;"",'MIRAGE-MS'!C$143,"")</f>
        <v>Manual</v>
      </c>
    </row>
    <row r="87" spans="1:22">
      <c r="A87">
        <v>2032</v>
      </c>
      <c r="C87" s="34">
        <v>945.4</v>
      </c>
      <c r="E87" s="34" t="s">
        <v>317</v>
      </c>
      <c r="G87" t="s">
        <v>335</v>
      </c>
      <c r="I87" t="str">
        <f>IF('MIRAGE-MS'!C$129&lt;&gt;"",'MIRAGE-MS'!C$129,"")</f>
        <v>UniCarb-DB</v>
      </c>
      <c r="J87" t="str">
        <f>IF('MIRAGE-MS'!C$130&lt;&gt;"",'MIRAGE-MS'!C$130,"")</f>
        <v>Homo sapiens and Sus scrofa</v>
      </c>
      <c r="K87" t="str">
        <f>IF('MIRAGE-MS'!C$131&lt;&gt;"",'MIRAGE-MS'!C$131,"")</f>
        <v>N/A</v>
      </c>
      <c r="L87" t="str">
        <f>IF('MIRAGE-MS'!C$132&lt;&gt;"",'MIRAGE-MS'!C$132,"")</f>
        <v>N/A</v>
      </c>
      <c r="M87" t="str">
        <f>IF('MIRAGE-MS'!C$133&lt;&gt;"",'MIRAGE-MS'!C$133,"")</f>
        <v/>
      </c>
      <c r="N87" t="str">
        <f>IF('MIRAGE-MS'!C$134&lt;&gt;"",'MIRAGE-MS'!C$134,"")</f>
        <v>m/z 0.35</v>
      </c>
      <c r="O87" t="str">
        <f>IF('MIRAGE-MS'!C$135&lt;&gt;"",'MIRAGE-MS'!C$135,"")</f>
        <v>m/z 0.5</v>
      </c>
      <c r="P87" t="str">
        <f>IF('MIRAGE-MS'!C$136&lt;&gt;"",'MIRAGE-MS'!C$136,"")</f>
        <v>Manual</v>
      </c>
      <c r="Q87" t="str">
        <f>IF('MIRAGE-MS'!C$137&lt;&gt;"",'MIRAGE-MS'!C$137,"")</f>
        <v>Manual</v>
      </c>
      <c r="R87" t="str">
        <f>IF('MIRAGE-MS'!C$138&lt;&gt;"",'MIRAGE-MS'!C$138,"")</f>
        <v>Manual</v>
      </c>
      <c r="S87" t="str">
        <f>IF('MIRAGE-MS'!C$139&lt;&gt;"",'MIRAGE-MS'!C$139,"")</f>
        <v>Manual</v>
      </c>
      <c r="T87" t="str">
        <f>IF('MIRAGE-MS'!C$141&lt;&gt;"",'MIRAGE-MS'!C$141,"")</f>
        <v>Precursor mass, retention time order, best possible MS2 match for possible structures</v>
      </c>
      <c r="U87" t="str">
        <f>IF('MIRAGE-MS'!C$142&lt;&gt;"",'MIRAGE-MS'!C$142,"")</f>
        <v>Manual</v>
      </c>
      <c r="V87" t="str">
        <f>IF('MIRAGE-MS'!C$143&lt;&gt;"",'MIRAGE-MS'!C$143,"")</f>
        <v>Manual</v>
      </c>
    </row>
    <row r="88" spans="1:22">
      <c r="A88">
        <v>1608</v>
      </c>
      <c r="C88" s="34">
        <v>860.4</v>
      </c>
      <c r="E88" s="34" t="s">
        <v>288</v>
      </c>
      <c r="G88" t="s">
        <v>335</v>
      </c>
      <c r="I88" t="str">
        <f>IF('MIRAGE-MS'!C$129&lt;&gt;"",'MIRAGE-MS'!C$129,"")</f>
        <v>UniCarb-DB</v>
      </c>
      <c r="J88" t="str">
        <f>IF('MIRAGE-MS'!C$130&lt;&gt;"",'MIRAGE-MS'!C$130,"")</f>
        <v>Homo sapiens and Sus scrofa</v>
      </c>
      <c r="K88" t="str">
        <f>IF('MIRAGE-MS'!C$131&lt;&gt;"",'MIRAGE-MS'!C$131,"")</f>
        <v>N/A</v>
      </c>
      <c r="L88" t="str">
        <f>IF('MIRAGE-MS'!C$132&lt;&gt;"",'MIRAGE-MS'!C$132,"")</f>
        <v>N/A</v>
      </c>
      <c r="M88" t="str">
        <f>IF('MIRAGE-MS'!C$133&lt;&gt;"",'MIRAGE-MS'!C$133,"")</f>
        <v/>
      </c>
      <c r="N88" t="str">
        <f>IF('MIRAGE-MS'!C$134&lt;&gt;"",'MIRAGE-MS'!C$134,"")</f>
        <v>m/z 0.35</v>
      </c>
      <c r="O88" t="str">
        <f>IF('MIRAGE-MS'!C$135&lt;&gt;"",'MIRAGE-MS'!C$135,"")</f>
        <v>m/z 0.5</v>
      </c>
      <c r="P88" t="str">
        <f>IF('MIRAGE-MS'!C$136&lt;&gt;"",'MIRAGE-MS'!C$136,"")</f>
        <v>Manual</v>
      </c>
      <c r="Q88" t="str">
        <f>IF('MIRAGE-MS'!C$137&lt;&gt;"",'MIRAGE-MS'!C$137,"")</f>
        <v>Manual</v>
      </c>
      <c r="R88" t="str">
        <f>IF('MIRAGE-MS'!C$138&lt;&gt;"",'MIRAGE-MS'!C$138,"")</f>
        <v>Manual</v>
      </c>
      <c r="S88" t="str">
        <f>IF('MIRAGE-MS'!C$139&lt;&gt;"",'MIRAGE-MS'!C$139,"")</f>
        <v>Manual</v>
      </c>
      <c r="T88" t="str">
        <f>IF('MIRAGE-MS'!C$141&lt;&gt;"",'MIRAGE-MS'!C$141,"")</f>
        <v>Precursor mass, retention time order, best possible MS2 match for possible structures</v>
      </c>
      <c r="U88" t="str">
        <f>IF('MIRAGE-MS'!C$142&lt;&gt;"",'MIRAGE-MS'!C$142,"")</f>
        <v>Manual</v>
      </c>
      <c r="V88" t="str">
        <f>IF('MIRAGE-MS'!C$143&lt;&gt;"",'MIRAGE-MS'!C$143,"")</f>
        <v>Manual</v>
      </c>
    </row>
    <row r="89" spans="1:22">
      <c r="A89">
        <v>2052</v>
      </c>
      <c r="C89" s="34">
        <v>1132.04</v>
      </c>
      <c r="E89" s="34" t="s">
        <v>288</v>
      </c>
      <c r="G89" t="s">
        <v>335</v>
      </c>
      <c r="I89" t="str">
        <f>IF('MIRAGE-MS'!C$129&lt;&gt;"",'MIRAGE-MS'!C$129,"")</f>
        <v>UniCarb-DB</v>
      </c>
      <c r="J89" t="str">
        <f>IF('MIRAGE-MS'!C$130&lt;&gt;"",'MIRAGE-MS'!C$130,"")</f>
        <v>Homo sapiens and Sus scrofa</v>
      </c>
      <c r="K89" t="str">
        <f>IF('MIRAGE-MS'!C$131&lt;&gt;"",'MIRAGE-MS'!C$131,"")</f>
        <v>N/A</v>
      </c>
      <c r="L89" t="str">
        <f>IF('MIRAGE-MS'!C$132&lt;&gt;"",'MIRAGE-MS'!C$132,"")</f>
        <v>N/A</v>
      </c>
      <c r="M89" t="str">
        <f>IF('MIRAGE-MS'!C$133&lt;&gt;"",'MIRAGE-MS'!C$133,"")</f>
        <v/>
      </c>
      <c r="N89" t="str">
        <f>IF('MIRAGE-MS'!C$134&lt;&gt;"",'MIRAGE-MS'!C$134,"")</f>
        <v>m/z 0.35</v>
      </c>
      <c r="O89" t="str">
        <f>IF('MIRAGE-MS'!C$135&lt;&gt;"",'MIRAGE-MS'!C$135,"")</f>
        <v>m/z 0.5</v>
      </c>
      <c r="P89" t="str">
        <f>IF('MIRAGE-MS'!C$136&lt;&gt;"",'MIRAGE-MS'!C$136,"")</f>
        <v>Manual</v>
      </c>
      <c r="Q89" t="str">
        <f>IF('MIRAGE-MS'!C$137&lt;&gt;"",'MIRAGE-MS'!C$137,"")</f>
        <v>Manual</v>
      </c>
      <c r="R89" t="str">
        <f>IF('MIRAGE-MS'!C$138&lt;&gt;"",'MIRAGE-MS'!C$138,"")</f>
        <v>Manual</v>
      </c>
      <c r="S89" t="str">
        <f>IF('MIRAGE-MS'!C$139&lt;&gt;"",'MIRAGE-MS'!C$139,"")</f>
        <v>Manual</v>
      </c>
      <c r="T89" t="str">
        <f>IF('MIRAGE-MS'!C$141&lt;&gt;"",'MIRAGE-MS'!C$141,"")</f>
        <v>Precursor mass, retention time order, best possible MS2 match for possible structures</v>
      </c>
      <c r="U89" t="str">
        <f>IF('MIRAGE-MS'!C$142&lt;&gt;"",'MIRAGE-MS'!C$142,"")</f>
        <v>Manual</v>
      </c>
      <c r="V89" t="str">
        <f>IF('MIRAGE-MS'!C$143&lt;&gt;"",'MIRAGE-MS'!C$143,"")</f>
        <v>Manual</v>
      </c>
    </row>
    <row r="90" spans="1:22">
      <c r="A90">
        <v>1987</v>
      </c>
      <c r="C90" s="34">
        <v>1140.53</v>
      </c>
      <c r="E90" s="34" t="s">
        <v>288</v>
      </c>
      <c r="G90" t="s">
        <v>335</v>
      </c>
      <c r="I90" t="str">
        <f>IF('MIRAGE-MS'!C$129&lt;&gt;"",'MIRAGE-MS'!C$129,"")</f>
        <v>UniCarb-DB</v>
      </c>
      <c r="J90" t="str">
        <f>IF('MIRAGE-MS'!C$130&lt;&gt;"",'MIRAGE-MS'!C$130,"")</f>
        <v>Homo sapiens and Sus scrofa</v>
      </c>
      <c r="K90" t="str">
        <f>IF('MIRAGE-MS'!C$131&lt;&gt;"",'MIRAGE-MS'!C$131,"")</f>
        <v>N/A</v>
      </c>
      <c r="L90" t="str">
        <f>IF('MIRAGE-MS'!C$132&lt;&gt;"",'MIRAGE-MS'!C$132,"")</f>
        <v>N/A</v>
      </c>
      <c r="M90" t="str">
        <f>IF('MIRAGE-MS'!C$133&lt;&gt;"",'MIRAGE-MS'!C$133,"")</f>
        <v/>
      </c>
      <c r="N90" t="str">
        <f>IF('MIRAGE-MS'!C$134&lt;&gt;"",'MIRAGE-MS'!C$134,"")</f>
        <v>m/z 0.35</v>
      </c>
      <c r="O90" t="str">
        <f>IF('MIRAGE-MS'!C$135&lt;&gt;"",'MIRAGE-MS'!C$135,"")</f>
        <v>m/z 0.5</v>
      </c>
      <c r="P90" t="str">
        <f>IF('MIRAGE-MS'!C$136&lt;&gt;"",'MIRAGE-MS'!C$136,"")</f>
        <v>Manual</v>
      </c>
      <c r="Q90" t="str">
        <f>IF('MIRAGE-MS'!C$137&lt;&gt;"",'MIRAGE-MS'!C$137,"")</f>
        <v>Manual</v>
      </c>
      <c r="R90" t="str">
        <f>IF('MIRAGE-MS'!C$138&lt;&gt;"",'MIRAGE-MS'!C$138,"")</f>
        <v>Manual</v>
      </c>
      <c r="S90" t="str">
        <f>IF('MIRAGE-MS'!C$139&lt;&gt;"",'MIRAGE-MS'!C$139,"")</f>
        <v>Manual</v>
      </c>
      <c r="T90" t="str">
        <f>IF('MIRAGE-MS'!C$141&lt;&gt;"",'MIRAGE-MS'!C$141,"")</f>
        <v>Precursor mass, retention time order, best possible MS2 match for possible structures</v>
      </c>
      <c r="U90" t="str">
        <f>IF('MIRAGE-MS'!C$142&lt;&gt;"",'MIRAGE-MS'!C$142,"")</f>
        <v>Manual</v>
      </c>
      <c r="V90" t="str">
        <f>IF('MIRAGE-MS'!C$143&lt;&gt;"",'MIRAGE-MS'!C$143,"")</f>
        <v>Manual</v>
      </c>
    </row>
    <row r="91" spans="1:22">
      <c r="A91">
        <v>2056</v>
      </c>
      <c r="C91" s="34">
        <v>884.88</v>
      </c>
      <c r="E91" s="34" t="s">
        <v>288</v>
      </c>
      <c r="G91" t="s">
        <v>335</v>
      </c>
      <c r="I91" t="str">
        <f>IF('MIRAGE-MS'!C$129&lt;&gt;"",'MIRAGE-MS'!C$129,"")</f>
        <v>UniCarb-DB</v>
      </c>
      <c r="J91" t="str">
        <f>IF('MIRAGE-MS'!C$130&lt;&gt;"",'MIRAGE-MS'!C$130,"")</f>
        <v>Homo sapiens and Sus scrofa</v>
      </c>
      <c r="K91" t="str">
        <f>IF('MIRAGE-MS'!C$131&lt;&gt;"",'MIRAGE-MS'!C$131,"")</f>
        <v>N/A</v>
      </c>
      <c r="L91" t="str">
        <f>IF('MIRAGE-MS'!C$132&lt;&gt;"",'MIRAGE-MS'!C$132,"")</f>
        <v>N/A</v>
      </c>
      <c r="M91" t="str">
        <f>IF('MIRAGE-MS'!C$133&lt;&gt;"",'MIRAGE-MS'!C$133,"")</f>
        <v/>
      </c>
      <c r="N91" t="str">
        <f>IF('MIRAGE-MS'!C$134&lt;&gt;"",'MIRAGE-MS'!C$134,"")</f>
        <v>m/z 0.35</v>
      </c>
      <c r="O91" t="str">
        <f>IF('MIRAGE-MS'!C$135&lt;&gt;"",'MIRAGE-MS'!C$135,"")</f>
        <v>m/z 0.5</v>
      </c>
      <c r="P91" t="str">
        <f>IF('MIRAGE-MS'!C$136&lt;&gt;"",'MIRAGE-MS'!C$136,"")</f>
        <v>Manual</v>
      </c>
      <c r="Q91" t="str">
        <f>IF('MIRAGE-MS'!C$137&lt;&gt;"",'MIRAGE-MS'!C$137,"")</f>
        <v>Manual</v>
      </c>
      <c r="R91" t="str">
        <f>IF('MIRAGE-MS'!C$138&lt;&gt;"",'MIRAGE-MS'!C$138,"")</f>
        <v>Manual</v>
      </c>
      <c r="S91" t="str">
        <f>IF('MIRAGE-MS'!C$139&lt;&gt;"",'MIRAGE-MS'!C$139,"")</f>
        <v>Manual</v>
      </c>
      <c r="T91" t="str">
        <f>IF('MIRAGE-MS'!C$141&lt;&gt;"",'MIRAGE-MS'!C$141,"")</f>
        <v>Precursor mass, retention time order, best possible MS2 match for possible structures</v>
      </c>
      <c r="U91" t="str">
        <f>IF('MIRAGE-MS'!C$142&lt;&gt;"",'MIRAGE-MS'!C$142,"")</f>
        <v>Manual</v>
      </c>
      <c r="V91" t="str">
        <f>IF('MIRAGE-MS'!C$143&lt;&gt;"",'MIRAGE-MS'!C$143,"")</f>
        <v>Manual</v>
      </c>
    </row>
    <row r="92" spans="1:22">
      <c r="A92">
        <v>2050</v>
      </c>
      <c r="C92" s="34">
        <v>820.36</v>
      </c>
      <c r="E92" s="34" t="s">
        <v>288</v>
      </c>
      <c r="G92" t="s">
        <v>335</v>
      </c>
      <c r="I92" t="str">
        <f>IF('MIRAGE-MS'!C$129&lt;&gt;"",'MIRAGE-MS'!C$129,"")</f>
        <v>UniCarb-DB</v>
      </c>
      <c r="J92" t="str">
        <f>IF('MIRAGE-MS'!C$130&lt;&gt;"",'MIRAGE-MS'!C$130,"")</f>
        <v>Homo sapiens and Sus scrofa</v>
      </c>
      <c r="K92" t="str">
        <f>IF('MIRAGE-MS'!C$131&lt;&gt;"",'MIRAGE-MS'!C$131,"")</f>
        <v>N/A</v>
      </c>
      <c r="L92" t="str">
        <f>IF('MIRAGE-MS'!C$132&lt;&gt;"",'MIRAGE-MS'!C$132,"")</f>
        <v>N/A</v>
      </c>
      <c r="M92" t="str">
        <f>IF('MIRAGE-MS'!C$133&lt;&gt;"",'MIRAGE-MS'!C$133,"")</f>
        <v/>
      </c>
      <c r="N92" t="str">
        <f>IF('MIRAGE-MS'!C$134&lt;&gt;"",'MIRAGE-MS'!C$134,"")</f>
        <v>m/z 0.35</v>
      </c>
      <c r="O92" t="str">
        <f>IF('MIRAGE-MS'!C$135&lt;&gt;"",'MIRAGE-MS'!C$135,"")</f>
        <v>m/z 0.5</v>
      </c>
      <c r="P92" t="str">
        <f>IF('MIRAGE-MS'!C$136&lt;&gt;"",'MIRAGE-MS'!C$136,"")</f>
        <v>Manual</v>
      </c>
      <c r="Q92" t="str">
        <f>IF('MIRAGE-MS'!C$137&lt;&gt;"",'MIRAGE-MS'!C$137,"")</f>
        <v>Manual</v>
      </c>
      <c r="R92" t="str">
        <f>IF('MIRAGE-MS'!C$138&lt;&gt;"",'MIRAGE-MS'!C$138,"")</f>
        <v>Manual</v>
      </c>
      <c r="S92" t="str">
        <f>IF('MIRAGE-MS'!C$139&lt;&gt;"",'MIRAGE-MS'!C$139,"")</f>
        <v>Manual</v>
      </c>
      <c r="T92" t="str">
        <f>IF('MIRAGE-MS'!C$141&lt;&gt;"",'MIRAGE-MS'!C$141,"")</f>
        <v>Precursor mass, retention time order, best possible MS2 match for possible structures</v>
      </c>
      <c r="U92" t="str">
        <f>IF('MIRAGE-MS'!C$142&lt;&gt;"",'MIRAGE-MS'!C$142,"")</f>
        <v>Manual</v>
      </c>
      <c r="V92" t="str">
        <f>IF('MIRAGE-MS'!C$143&lt;&gt;"",'MIRAGE-MS'!C$143,"")</f>
        <v>Manual</v>
      </c>
    </row>
    <row r="93" spans="1:22">
      <c r="A93">
        <v>2059</v>
      </c>
      <c r="C93" s="34">
        <v>739.35</v>
      </c>
      <c r="E93" s="34" t="s">
        <v>288</v>
      </c>
      <c r="G93" t="s">
        <v>335</v>
      </c>
      <c r="I93" t="str">
        <f>IF('MIRAGE-MS'!C$129&lt;&gt;"",'MIRAGE-MS'!C$129,"")</f>
        <v>UniCarb-DB</v>
      </c>
      <c r="J93" t="str">
        <f>IF('MIRAGE-MS'!C$130&lt;&gt;"",'MIRAGE-MS'!C$130,"")</f>
        <v>Homo sapiens and Sus scrofa</v>
      </c>
      <c r="K93" t="str">
        <f>IF('MIRAGE-MS'!C$131&lt;&gt;"",'MIRAGE-MS'!C$131,"")</f>
        <v>N/A</v>
      </c>
      <c r="L93" t="str">
        <f>IF('MIRAGE-MS'!C$132&lt;&gt;"",'MIRAGE-MS'!C$132,"")</f>
        <v>N/A</v>
      </c>
      <c r="M93" t="str">
        <f>IF('MIRAGE-MS'!C$133&lt;&gt;"",'MIRAGE-MS'!C$133,"")</f>
        <v/>
      </c>
      <c r="N93" t="str">
        <f>IF('MIRAGE-MS'!C$134&lt;&gt;"",'MIRAGE-MS'!C$134,"")</f>
        <v>m/z 0.35</v>
      </c>
      <c r="O93" t="str">
        <f>IF('MIRAGE-MS'!C$135&lt;&gt;"",'MIRAGE-MS'!C$135,"")</f>
        <v>m/z 0.5</v>
      </c>
      <c r="P93" t="str">
        <f>IF('MIRAGE-MS'!C$136&lt;&gt;"",'MIRAGE-MS'!C$136,"")</f>
        <v>Manual</v>
      </c>
      <c r="Q93" t="str">
        <f>IF('MIRAGE-MS'!C$137&lt;&gt;"",'MIRAGE-MS'!C$137,"")</f>
        <v>Manual</v>
      </c>
      <c r="R93" t="str">
        <f>IF('MIRAGE-MS'!C$138&lt;&gt;"",'MIRAGE-MS'!C$138,"")</f>
        <v>Manual</v>
      </c>
      <c r="S93" t="str">
        <f>IF('MIRAGE-MS'!C$139&lt;&gt;"",'MIRAGE-MS'!C$139,"")</f>
        <v>Manual</v>
      </c>
      <c r="T93" t="str">
        <f>IF('MIRAGE-MS'!C$141&lt;&gt;"",'MIRAGE-MS'!C$141,"")</f>
        <v>Precursor mass, retention time order, best possible MS2 match for possible structures</v>
      </c>
      <c r="U93" t="str">
        <f>IF('MIRAGE-MS'!C$142&lt;&gt;"",'MIRAGE-MS'!C$142,"")</f>
        <v>Manual</v>
      </c>
      <c r="V93" t="str">
        <f>IF('MIRAGE-MS'!C$143&lt;&gt;"",'MIRAGE-MS'!C$143,"")</f>
        <v>Manual</v>
      </c>
    </row>
    <row r="94" spans="1:22">
      <c r="A94">
        <v>2080</v>
      </c>
      <c r="C94" s="34">
        <v>1026.46</v>
      </c>
      <c r="E94" s="34" t="s">
        <v>288</v>
      </c>
      <c r="G94" t="s">
        <v>335</v>
      </c>
      <c r="I94" t="str">
        <f>IF('MIRAGE-MS'!C$129&lt;&gt;"",'MIRAGE-MS'!C$129,"")</f>
        <v>UniCarb-DB</v>
      </c>
      <c r="J94" t="str">
        <f>IF('MIRAGE-MS'!C$130&lt;&gt;"",'MIRAGE-MS'!C$130,"")</f>
        <v>Homo sapiens and Sus scrofa</v>
      </c>
      <c r="K94" t="str">
        <f>IF('MIRAGE-MS'!C$131&lt;&gt;"",'MIRAGE-MS'!C$131,"")</f>
        <v>N/A</v>
      </c>
      <c r="L94" t="str">
        <f>IF('MIRAGE-MS'!C$132&lt;&gt;"",'MIRAGE-MS'!C$132,"")</f>
        <v>N/A</v>
      </c>
      <c r="M94" t="str">
        <f>IF('MIRAGE-MS'!C$133&lt;&gt;"",'MIRAGE-MS'!C$133,"")</f>
        <v/>
      </c>
      <c r="N94" t="str">
        <f>IF('MIRAGE-MS'!C$134&lt;&gt;"",'MIRAGE-MS'!C$134,"")</f>
        <v>m/z 0.35</v>
      </c>
      <c r="O94" t="str">
        <f>IF('MIRAGE-MS'!C$135&lt;&gt;"",'MIRAGE-MS'!C$135,"")</f>
        <v>m/z 0.5</v>
      </c>
      <c r="P94" t="str">
        <f>IF('MIRAGE-MS'!C$136&lt;&gt;"",'MIRAGE-MS'!C$136,"")</f>
        <v>Manual</v>
      </c>
      <c r="Q94" t="str">
        <f>IF('MIRAGE-MS'!C$137&lt;&gt;"",'MIRAGE-MS'!C$137,"")</f>
        <v>Manual</v>
      </c>
      <c r="R94" t="str">
        <f>IF('MIRAGE-MS'!C$138&lt;&gt;"",'MIRAGE-MS'!C$138,"")</f>
        <v>Manual</v>
      </c>
      <c r="S94" t="str">
        <f>IF('MIRAGE-MS'!C$139&lt;&gt;"",'MIRAGE-MS'!C$139,"")</f>
        <v>Manual</v>
      </c>
      <c r="T94" t="str">
        <f>IF('MIRAGE-MS'!C$141&lt;&gt;"",'MIRAGE-MS'!C$141,"")</f>
        <v>Precursor mass, retention time order, best possible MS2 match for possible structures</v>
      </c>
      <c r="U94" t="str">
        <f>IF('MIRAGE-MS'!C$142&lt;&gt;"",'MIRAGE-MS'!C$142,"")</f>
        <v>Manual</v>
      </c>
      <c r="V94" t="str">
        <f>IF('MIRAGE-MS'!C$143&lt;&gt;"",'MIRAGE-MS'!C$143,"")</f>
        <v>Manual</v>
      </c>
    </row>
    <row r="95" spans="1:22">
      <c r="A95">
        <v>2075</v>
      </c>
      <c r="C95">
        <v>759.86</v>
      </c>
      <c r="E95" s="34" t="s">
        <v>288</v>
      </c>
      <c r="G95" t="s">
        <v>335</v>
      </c>
      <c r="I95" t="str">
        <f>IF('MIRAGE-MS'!C$129&lt;&gt;"",'MIRAGE-MS'!C$129,"")</f>
        <v>UniCarb-DB</v>
      </c>
      <c r="J95" t="str">
        <f>IF('MIRAGE-MS'!C$130&lt;&gt;"",'MIRAGE-MS'!C$130,"")</f>
        <v>Homo sapiens and Sus scrofa</v>
      </c>
      <c r="K95" t="str">
        <f>IF('MIRAGE-MS'!C$131&lt;&gt;"",'MIRAGE-MS'!C$131,"")</f>
        <v>N/A</v>
      </c>
      <c r="L95" t="str">
        <f>IF('MIRAGE-MS'!C$132&lt;&gt;"",'MIRAGE-MS'!C$132,"")</f>
        <v>N/A</v>
      </c>
      <c r="M95" t="str">
        <f>IF('MIRAGE-MS'!C$133&lt;&gt;"",'MIRAGE-MS'!C$133,"")</f>
        <v/>
      </c>
      <c r="N95" t="str">
        <f>IF('MIRAGE-MS'!C$134&lt;&gt;"",'MIRAGE-MS'!C$134,"")</f>
        <v>m/z 0.35</v>
      </c>
      <c r="O95" t="str">
        <f>IF('MIRAGE-MS'!C$135&lt;&gt;"",'MIRAGE-MS'!C$135,"")</f>
        <v>m/z 0.5</v>
      </c>
      <c r="P95" t="str">
        <f>IF('MIRAGE-MS'!C$136&lt;&gt;"",'MIRAGE-MS'!C$136,"")</f>
        <v>Manual</v>
      </c>
      <c r="Q95" t="str">
        <f>IF('MIRAGE-MS'!C$137&lt;&gt;"",'MIRAGE-MS'!C$137,"")</f>
        <v>Manual</v>
      </c>
      <c r="R95" t="str">
        <f>IF('MIRAGE-MS'!C$138&lt;&gt;"",'MIRAGE-MS'!C$138,"")</f>
        <v>Manual</v>
      </c>
      <c r="S95" t="str">
        <f>IF('MIRAGE-MS'!C$139&lt;&gt;"",'MIRAGE-MS'!C$139,"")</f>
        <v>Manual</v>
      </c>
      <c r="T95" t="str">
        <f>IF('MIRAGE-MS'!C$141&lt;&gt;"",'MIRAGE-MS'!C$141,"")</f>
        <v>Precursor mass, retention time order, best possible MS2 match for possible structures</v>
      </c>
      <c r="U95" t="str">
        <f>IF('MIRAGE-MS'!C$142&lt;&gt;"",'MIRAGE-MS'!C$142,"")</f>
        <v>Manual</v>
      </c>
      <c r="V95" t="str">
        <f>IF('MIRAGE-MS'!C$143&lt;&gt;"",'MIRAGE-MS'!C$143,"")</f>
        <v>Manual</v>
      </c>
    </row>
    <row r="96" spans="1:22">
      <c r="A96">
        <v>2082</v>
      </c>
      <c r="C96">
        <v>1119.58</v>
      </c>
      <c r="E96" s="34" t="s">
        <v>288</v>
      </c>
      <c r="G96" t="s">
        <v>335</v>
      </c>
      <c r="I96" t="str">
        <f>IF('MIRAGE-MS'!C$129&lt;&gt;"",'MIRAGE-MS'!C$129,"")</f>
        <v>UniCarb-DB</v>
      </c>
      <c r="J96" t="str">
        <f>IF('MIRAGE-MS'!C$130&lt;&gt;"",'MIRAGE-MS'!C$130,"")</f>
        <v>Homo sapiens and Sus scrofa</v>
      </c>
      <c r="K96" t="str">
        <f>IF('MIRAGE-MS'!C$131&lt;&gt;"",'MIRAGE-MS'!C$131,"")</f>
        <v>N/A</v>
      </c>
      <c r="L96" t="str">
        <f>IF('MIRAGE-MS'!C$132&lt;&gt;"",'MIRAGE-MS'!C$132,"")</f>
        <v>N/A</v>
      </c>
      <c r="M96" t="str">
        <f>IF('MIRAGE-MS'!C$133&lt;&gt;"",'MIRAGE-MS'!C$133,"")</f>
        <v/>
      </c>
      <c r="N96" t="str">
        <f>IF('MIRAGE-MS'!C$134&lt;&gt;"",'MIRAGE-MS'!C$134,"")</f>
        <v>m/z 0.35</v>
      </c>
      <c r="O96" t="str">
        <f>IF('MIRAGE-MS'!C$135&lt;&gt;"",'MIRAGE-MS'!C$135,"")</f>
        <v>m/z 0.5</v>
      </c>
      <c r="P96" t="str">
        <f>IF('MIRAGE-MS'!C$136&lt;&gt;"",'MIRAGE-MS'!C$136,"")</f>
        <v>Manual</v>
      </c>
      <c r="Q96" t="str">
        <f>IF('MIRAGE-MS'!C$137&lt;&gt;"",'MIRAGE-MS'!C$137,"")</f>
        <v>Manual</v>
      </c>
      <c r="R96" t="str">
        <f>IF('MIRAGE-MS'!C$138&lt;&gt;"",'MIRAGE-MS'!C$138,"")</f>
        <v>Manual</v>
      </c>
      <c r="S96" t="str">
        <f>IF('MIRAGE-MS'!C$139&lt;&gt;"",'MIRAGE-MS'!C$139,"")</f>
        <v>Manual</v>
      </c>
      <c r="T96" t="str">
        <f>IF('MIRAGE-MS'!C$141&lt;&gt;"",'MIRAGE-MS'!C$141,"")</f>
        <v>Precursor mass, retention time order, best possible MS2 match for possible structures</v>
      </c>
      <c r="U96" t="str">
        <f>IF('MIRAGE-MS'!C$142&lt;&gt;"",'MIRAGE-MS'!C$142,"")</f>
        <v>Manual</v>
      </c>
      <c r="V96" t="str">
        <f>IF('MIRAGE-MS'!C$143&lt;&gt;"",'MIRAGE-MS'!C$143,"")</f>
        <v>Manual</v>
      </c>
    </row>
    <row r="97" spans="1:22">
      <c r="A97">
        <v>2003</v>
      </c>
      <c r="C97" s="34">
        <v>832.89</v>
      </c>
      <c r="E97" s="34" t="s">
        <v>305</v>
      </c>
      <c r="G97" t="s">
        <v>335</v>
      </c>
      <c r="I97" t="str">
        <f>IF('MIRAGE-MS'!C$129&lt;&gt;"",'MIRAGE-MS'!C$129,"")</f>
        <v>UniCarb-DB</v>
      </c>
      <c r="J97" t="str">
        <f>IF('MIRAGE-MS'!C$130&lt;&gt;"",'MIRAGE-MS'!C$130,"")</f>
        <v>Homo sapiens and Sus scrofa</v>
      </c>
      <c r="K97" t="str">
        <f>IF('MIRAGE-MS'!C$131&lt;&gt;"",'MIRAGE-MS'!C$131,"")</f>
        <v>N/A</v>
      </c>
      <c r="L97" t="str">
        <f>IF('MIRAGE-MS'!C$132&lt;&gt;"",'MIRAGE-MS'!C$132,"")</f>
        <v>N/A</v>
      </c>
      <c r="M97" t="str">
        <f>IF('MIRAGE-MS'!C$133&lt;&gt;"",'MIRAGE-MS'!C$133,"")</f>
        <v/>
      </c>
      <c r="N97" t="str">
        <f>IF('MIRAGE-MS'!C$134&lt;&gt;"",'MIRAGE-MS'!C$134,"")</f>
        <v>m/z 0.35</v>
      </c>
      <c r="O97" t="str">
        <f>IF('MIRAGE-MS'!C$135&lt;&gt;"",'MIRAGE-MS'!C$135,"")</f>
        <v>m/z 0.5</v>
      </c>
      <c r="P97" t="str">
        <f>IF('MIRAGE-MS'!C$136&lt;&gt;"",'MIRAGE-MS'!C$136,"")</f>
        <v>Manual</v>
      </c>
      <c r="Q97" t="str">
        <f>IF('MIRAGE-MS'!C$137&lt;&gt;"",'MIRAGE-MS'!C$137,"")</f>
        <v>Manual</v>
      </c>
      <c r="R97" t="str">
        <f>IF('MIRAGE-MS'!C$138&lt;&gt;"",'MIRAGE-MS'!C$138,"")</f>
        <v>Manual</v>
      </c>
      <c r="S97" t="str">
        <f>IF('MIRAGE-MS'!C$139&lt;&gt;"",'MIRAGE-MS'!C$139,"")</f>
        <v>Manual</v>
      </c>
      <c r="T97" t="str">
        <f>IF('MIRAGE-MS'!C$141&lt;&gt;"",'MIRAGE-MS'!C$141,"")</f>
        <v>Precursor mass, retention time order, best possible MS2 match for possible structures</v>
      </c>
      <c r="U97" t="str">
        <f>IF('MIRAGE-MS'!C$142&lt;&gt;"",'MIRAGE-MS'!C$142,"")</f>
        <v>Manual</v>
      </c>
      <c r="V97" t="str">
        <f>IF('MIRAGE-MS'!C$143&lt;&gt;"",'MIRAGE-MS'!C$143,"")</f>
        <v>Manual</v>
      </c>
    </row>
    <row r="98" spans="1:22">
      <c r="A98">
        <v>2091</v>
      </c>
      <c r="C98" s="34">
        <v>986.44</v>
      </c>
      <c r="E98" s="34" t="s">
        <v>288</v>
      </c>
      <c r="G98" t="s">
        <v>335</v>
      </c>
      <c r="I98" t="str">
        <f>IF('MIRAGE-MS'!C$129&lt;&gt;"",'MIRAGE-MS'!C$129,"")</f>
        <v>UniCarb-DB</v>
      </c>
      <c r="J98" t="str">
        <f>IF('MIRAGE-MS'!C$130&lt;&gt;"",'MIRAGE-MS'!C$130,"")</f>
        <v>Homo sapiens and Sus scrofa</v>
      </c>
      <c r="K98" t="str">
        <f>IF('MIRAGE-MS'!C$131&lt;&gt;"",'MIRAGE-MS'!C$131,"")</f>
        <v>N/A</v>
      </c>
      <c r="L98" t="str">
        <f>IF('MIRAGE-MS'!C$132&lt;&gt;"",'MIRAGE-MS'!C$132,"")</f>
        <v>N/A</v>
      </c>
      <c r="M98" t="str">
        <f>IF('MIRAGE-MS'!C$133&lt;&gt;"",'MIRAGE-MS'!C$133,"")</f>
        <v/>
      </c>
      <c r="N98" t="str">
        <f>IF('MIRAGE-MS'!C$134&lt;&gt;"",'MIRAGE-MS'!C$134,"")</f>
        <v>m/z 0.35</v>
      </c>
      <c r="O98" t="str">
        <f>IF('MIRAGE-MS'!C$135&lt;&gt;"",'MIRAGE-MS'!C$135,"")</f>
        <v>m/z 0.5</v>
      </c>
      <c r="P98" t="str">
        <f>IF('MIRAGE-MS'!C$136&lt;&gt;"",'MIRAGE-MS'!C$136,"")</f>
        <v>Manual</v>
      </c>
      <c r="Q98" t="str">
        <f>IF('MIRAGE-MS'!C$137&lt;&gt;"",'MIRAGE-MS'!C$137,"")</f>
        <v>Manual</v>
      </c>
      <c r="R98" t="str">
        <f>IF('MIRAGE-MS'!C$138&lt;&gt;"",'MIRAGE-MS'!C$138,"")</f>
        <v>Manual</v>
      </c>
      <c r="S98" t="str">
        <f>IF('MIRAGE-MS'!C$139&lt;&gt;"",'MIRAGE-MS'!C$139,"")</f>
        <v>Manual</v>
      </c>
      <c r="T98" t="str">
        <f>IF('MIRAGE-MS'!C$141&lt;&gt;"",'MIRAGE-MS'!C$141,"")</f>
        <v>Precursor mass, retention time order, best possible MS2 match for possible structures</v>
      </c>
      <c r="U98" t="str">
        <f>IF('MIRAGE-MS'!C$142&lt;&gt;"",'MIRAGE-MS'!C$142,"")</f>
        <v>Manual</v>
      </c>
      <c r="V98" t="str">
        <f>IF('MIRAGE-MS'!C$143&lt;&gt;"",'MIRAGE-MS'!C$143,"")</f>
        <v>Manual</v>
      </c>
    </row>
    <row r="99" spans="1:22">
      <c r="A99">
        <v>2101</v>
      </c>
      <c r="C99" s="34">
        <v>901.35</v>
      </c>
      <c r="E99" s="34" t="s">
        <v>288</v>
      </c>
      <c r="G99" t="s">
        <v>335</v>
      </c>
      <c r="I99" t="str">
        <f>IF('MIRAGE-MS'!C$129&lt;&gt;"",'MIRAGE-MS'!C$129,"")</f>
        <v>UniCarb-DB</v>
      </c>
      <c r="J99" t="str">
        <f>IF('MIRAGE-MS'!C$130&lt;&gt;"",'MIRAGE-MS'!C$130,"")</f>
        <v>Homo sapiens and Sus scrofa</v>
      </c>
      <c r="K99" t="str">
        <f>IF('MIRAGE-MS'!C$131&lt;&gt;"",'MIRAGE-MS'!C$131,"")</f>
        <v>N/A</v>
      </c>
      <c r="L99" t="str">
        <f>IF('MIRAGE-MS'!C$132&lt;&gt;"",'MIRAGE-MS'!C$132,"")</f>
        <v>N/A</v>
      </c>
      <c r="M99" t="str">
        <f>IF('MIRAGE-MS'!C$133&lt;&gt;"",'MIRAGE-MS'!C$133,"")</f>
        <v/>
      </c>
      <c r="N99" t="str">
        <f>IF('MIRAGE-MS'!C$134&lt;&gt;"",'MIRAGE-MS'!C$134,"")</f>
        <v>m/z 0.35</v>
      </c>
      <c r="O99" t="str">
        <f>IF('MIRAGE-MS'!C$135&lt;&gt;"",'MIRAGE-MS'!C$135,"")</f>
        <v>m/z 0.5</v>
      </c>
      <c r="P99" t="str">
        <f>IF('MIRAGE-MS'!C$136&lt;&gt;"",'MIRAGE-MS'!C$136,"")</f>
        <v>Manual</v>
      </c>
      <c r="Q99" t="str">
        <f>IF('MIRAGE-MS'!C$137&lt;&gt;"",'MIRAGE-MS'!C$137,"")</f>
        <v>Manual</v>
      </c>
      <c r="R99" t="str">
        <f>IF('MIRAGE-MS'!C$138&lt;&gt;"",'MIRAGE-MS'!C$138,"")</f>
        <v>Manual</v>
      </c>
      <c r="S99" t="str">
        <f>IF('MIRAGE-MS'!C$139&lt;&gt;"",'MIRAGE-MS'!C$139,"")</f>
        <v>Manual</v>
      </c>
      <c r="T99" t="str">
        <f>IF('MIRAGE-MS'!C$141&lt;&gt;"",'MIRAGE-MS'!C$141,"")</f>
        <v>Precursor mass, retention time order, best possible MS2 match for possible structures</v>
      </c>
      <c r="U99" t="str">
        <f>IF('MIRAGE-MS'!C$142&lt;&gt;"",'MIRAGE-MS'!C$142,"")</f>
        <v>Manual</v>
      </c>
      <c r="V99" t="str">
        <f>IF('MIRAGE-MS'!C$143&lt;&gt;"",'MIRAGE-MS'!C$143,"")</f>
        <v>Manual</v>
      </c>
    </row>
    <row r="100" spans="1:22">
      <c r="A100">
        <v>2081</v>
      </c>
      <c r="C100" s="34">
        <v>921.91</v>
      </c>
      <c r="E100" s="34" t="s">
        <v>318</v>
      </c>
      <c r="G100" t="s">
        <v>335</v>
      </c>
      <c r="I100" t="str">
        <f>IF('MIRAGE-MS'!C$129&lt;&gt;"",'MIRAGE-MS'!C$129,"")</f>
        <v>UniCarb-DB</v>
      </c>
      <c r="J100" t="str">
        <f>IF('MIRAGE-MS'!C$130&lt;&gt;"",'MIRAGE-MS'!C$130,"")</f>
        <v>Homo sapiens and Sus scrofa</v>
      </c>
      <c r="K100" t="str">
        <f>IF('MIRAGE-MS'!C$131&lt;&gt;"",'MIRAGE-MS'!C$131,"")</f>
        <v>N/A</v>
      </c>
      <c r="L100" t="str">
        <f>IF('MIRAGE-MS'!C$132&lt;&gt;"",'MIRAGE-MS'!C$132,"")</f>
        <v>N/A</v>
      </c>
      <c r="M100" t="str">
        <f>IF('MIRAGE-MS'!C$133&lt;&gt;"",'MIRAGE-MS'!C$133,"")</f>
        <v/>
      </c>
      <c r="N100" t="str">
        <f>IF('MIRAGE-MS'!C$134&lt;&gt;"",'MIRAGE-MS'!C$134,"")</f>
        <v>m/z 0.35</v>
      </c>
      <c r="O100" t="str">
        <f>IF('MIRAGE-MS'!C$135&lt;&gt;"",'MIRAGE-MS'!C$135,"")</f>
        <v>m/z 0.5</v>
      </c>
      <c r="P100" t="str">
        <f>IF('MIRAGE-MS'!C$136&lt;&gt;"",'MIRAGE-MS'!C$136,"")</f>
        <v>Manual</v>
      </c>
      <c r="Q100" t="str">
        <f>IF('MIRAGE-MS'!C$137&lt;&gt;"",'MIRAGE-MS'!C$137,"")</f>
        <v>Manual</v>
      </c>
      <c r="R100" t="str">
        <f>IF('MIRAGE-MS'!C$138&lt;&gt;"",'MIRAGE-MS'!C$138,"")</f>
        <v>Manual</v>
      </c>
      <c r="S100" t="str">
        <f>IF('MIRAGE-MS'!C$139&lt;&gt;"",'MIRAGE-MS'!C$139,"")</f>
        <v>Manual</v>
      </c>
      <c r="T100" t="str">
        <f>IF('MIRAGE-MS'!C$141&lt;&gt;"",'MIRAGE-MS'!C$141,"")</f>
        <v>Precursor mass, retention time order, best possible MS2 match for possible structures</v>
      </c>
      <c r="U100" t="str">
        <f>IF('MIRAGE-MS'!C$142&lt;&gt;"",'MIRAGE-MS'!C$142,"")</f>
        <v>Manual</v>
      </c>
      <c r="V100" t="str">
        <f>IF('MIRAGE-MS'!C$143&lt;&gt;"",'MIRAGE-MS'!C$143,"")</f>
        <v>Manual</v>
      </c>
    </row>
    <row r="101" spans="1:22">
      <c r="A101">
        <v>2111</v>
      </c>
      <c r="C101">
        <v>759.86</v>
      </c>
      <c r="E101" s="34" t="s">
        <v>288</v>
      </c>
      <c r="G101" t="s">
        <v>335</v>
      </c>
      <c r="I101" t="str">
        <f>IF('MIRAGE-MS'!C$129&lt;&gt;"",'MIRAGE-MS'!C$129,"")</f>
        <v>UniCarb-DB</v>
      </c>
      <c r="J101" t="str">
        <f>IF('MIRAGE-MS'!C$130&lt;&gt;"",'MIRAGE-MS'!C$130,"")</f>
        <v>Homo sapiens and Sus scrofa</v>
      </c>
      <c r="K101" t="str">
        <f>IF('MIRAGE-MS'!C$131&lt;&gt;"",'MIRAGE-MS'!C$131,"")</f>
        <v>N/A</v>
      </c>
      <c r="L101" t="str">
        <f>IF('MIRAGE-MS'!C$132&lt;&gt;"",'MIRAGE-MS'!C$132,"")</f>
        <v>N/A</v>
      </c>
      <c r="M101" t="str">
        <f>IF('MIRAGE-MS'!C$133&lt;&gt;"",'MIRAGE-MS'!C$133,"")</f>
        <v/>
      </c>
      <c r="N101" t="str">
        <f>IF('MIRAGE-MS'!C$134&lt;&gt;"",'MIRAGE-MS'!C$134,"")</f>
        <v>m/z 0.35</v>
      </c>
      <c r="O101" t="str">
        <f>IF('MIRAGE-MS'!C$135&lt;&gt;"",'MIRAGE-MS'!C$135,"")</f>
        <v>m/z 0.5</v>
      </c>
      <c r="P101" t="str">
        <f>IF('MIRAGE-MS'!C$136&lt;&gt;"",'MIRAGE-MS'!C$136,"")</f>
        <v>Manual</v>
      </c>
      <c r="Q101" t="str">
        <f>IF('MIRAGE-MS'!C$137&lt;&gt;"",'MIRAGE-MS'!C$137,"")</f>
        <v>Manual</v>
      </c>
      <c r="R101" t="str">
        <f>IF('MIRAGE-MS'!C$138&lt;&gt;"",'MIRAGE-MS'!C$138,"")</f>
        <v>Manual</v>
      </c>
      <c r="S101" t="str">
        <f>IF('MIRAGE-MS'!C$139&lt;&gt;"",'MIRAGE-MS'!C$139,"")</f>
        <v>Manual</v>
      </c>
      <c r="T101" t="str">
        <f>IF('MIRAGE-MS'!C$141&lt;&gt;"",'MIRAGE-MS'!C$141,"")</f>
        <v>Precursor mass, retention time order, best possible MS2 match for possible structures</v>
      </c>
      <c r="U101" t="str">
        <f>IF('MIRAGE-MS'!C$142&lt;&gt;"",'MIRAGE-MS'!C$142,"")</f>
        <v>Manual</v>
      </c>
      <c r="V101" t="str">
        <f>IF('MIRAGE-MS'!C$143&lt;&gt;"",'MIRAGE-MS'!C$143,"")</f>
        <v>Manual</v>
      </c>
    </row>
    <row r="102" spans="1:22">
      <c r="A102">
        <v>2118</v>
      </c>
      <c r="C102" s="34">
        <v>1111.5</v>
      </c>
      <c r="E102" s="34" t="s">
        <v>319</v>
      </c>
      <c r="G102" t="s">
        <v>335</v>
      </c>
      <c r="I102" t="str">
        <f>IF('MIRAGE-MS'!C$129&lt;&gt;"",'MIRAGE-MS'!C$129,"")</f>
        <v>UniCarb-DB</v>
      </c>
      <c r="J102" t="str">
        <f>IF('MIRAGE-MS'!C$130&lt;&gt;"",'MIRAGE-MS'!C$130,"")</f>
        <v>Homo sapiens and Sus scrofa</v>
      </c>
      <c r="K102" t="str">
        <f>IF('MIRAGE-MS'!C$131&lt;&gt;"",'MIRAGE-MS'!C$131,"")</f>
        <v>N/A</v>
      </c>
      <c r="L102" t="str">
        <f>IF('MIRAGE-MS'!C$132&lt;&gt;"",'MIRAGE-MS'!C$132,"")</f>
        <v>N/A</v>
      </c>
      <c r="M102" t="str">
        <f>IF('MIRAGE-MS'!C$133&lt;&gt;"",'MIRAGE-MS'!C$133,"")</f>
        <v/>
      </c>
      <c r="N102" t="str">
        <f>IF('MIRAGE-MS'!C$134&lt;&gt;"",'MIRAGE-MS'!C$134,"")</f>
        <v>m/z 0.35</v>
      </c>
      <c r="O102" t="str">
        <f>IF('MIRAGE-MS'!C$135&lt;&gt;"",'MIRAGE-MS'!C$135,"")</f>
        <v>m/z 0.5</v>
      </c>
      <c r="P102" t="str">
        <f>IF('MIRAGE-MS'!C$136&lt;&gt;"",'MIRAGE-MS'!C$136,"")</f>
        <v>Manual</v>
      </c>
      <c r="Q102" t="str">
        <f>IF('MIRAGE-MS'!C$137&lt;&gt;"",'MIRAGE-MS'!C$137,"")</f>
        <v>Manual</v>
      </c>
      <c r="R102" t="str">
        <f>IF('MIRAGE-MS'!C$138&lt;&gt;"",'MIRAGE-MS'!C$138,"")</f>
        <v>Manual</v>
      </c>
      <c r="S102" t="str">
        <f>IF('MIRAGE-MS'!C$139&lt;&gt;"",'MIRAGE-MS'!C$139,"")</f>
        <v>Manual</v>
      </c>
      <c r="T102" t="str">
        <f>IF('MIRAGE-MS'!C$141&lt;&gt;"",'MIRAGE-MS'!C$141,"")</f>
        <v>Precursor mass, retention time order, best possible MS2 match for possible structures</v>
      </c>
      <c r="U102" t="str">
        <f>IF('MIRAGE-MS'!C$142&lt;&gt;"",'MIRAGE-MS'!C$142,"")</f>
        <v>Manual</v>
      </c>
      <c r="V102" t="str">
        <f>IF('MIRAGE-MS'!C$143&lt;&gt;"",'MIRAGE-MS'!C$143,"")</f>
        <v>Manual</v>
      </c>
    </row>
    <row r="103" spans="1:22">
      <c r="A103">
        <v>2039</v>
      </c>
      <c r="C103" s="34">
        <v>966.42</v>
      </c>
      <c r="E103" s="34" t="s">
        <v>320</v>
      </c>
      <c r="G103" t="s">
        <v>335</v>
      </c>
      <c r="I103" t="str">
        <f>IF('MIRAGE-MS'!C$129&lt;&gt;"",'MIRAGE-MS'!C$129,"")</f>
        <v>UniCarb-DB</v>
      </c>
      <c r="J103" t="str">
        <f>IF('MIRAGE-MS'!C$130&lt;&gt;"",'MIRAGE-MS'!C$130,"")</f>
        <v>Homo sapiens and Sus scrofa</v>
      </c>
      <c r="K103" t="str">
        <f>IF('MIRAGE-MS'!C$131&lt;&gt;"",'MIRAGE-MS'!C$131,"")</f>
        <v>N/A</v>
      </c>
      <c r="L103" t="str">
        <f>IF('MIRAGE-MS'!C$132&lt;&gt;"",'MIRAGE-MS'!C$132,"")</f>
        <v>N/A</v>
      </c>
      <c r="M103" t="str">
        <f>IF('MIRAGE-MS'!C$133&lt;&gt;"",'MIRAGE-MS'!C$133,"")</f>
        <v/>
      </c>
      <c r="N103" t="str">
        <f>IF('MIRAGE-MS'!C$134&lt;&gt;"",'MIRAGE-MS'!C$134,"")</f>
        <v>m/z 0.35</v>
      </c>
      <c r="O103" t="str">
        <f>IF('MIRAGE-MS'!C$135&lt;&gt;"",'MIRAGE-MS'!C$135,"")</f>
        <v>m/z 0.5</v>
      </c>
      <c r="P103" t="str">
        <f>IF('MIRAGE-MS'!C$136&lt;&gt;"",'MIRAGE-MS'!C$136,"")</f>
        <v>Manual</v>
      </c>
      <c r="Q103" t="str">
        <f>IF('MIRAGE-MS'!C$137&lt;&gt;"",'MIRAGE-MS'!C$137,"")</f>
        <v>Manual</v>
      </c>
      <c r="R103" t="str">
        <f>IF('MIRAGE-MS'!C$138&lt;&gt;"",'MIRAGE-MS'!C$138,"")</f>
        <v>Manual</v>
      </c>
      <c r="S103" t="str">
        <f>IF('MIRAGE-MS'!C$139&lt;&gt;"",'MIRAGE-MS'!C$139,"")</f>
        <v>Manual</v>
      </c>
      <c r="T103" t="str">
        <f>IF('MIRAGE-MS'!C$141&lt;&gt;"",'MIRAGE-MS'!C$141,"")</f>
        <v>Precursor mass, retention time order, best possible MS2 match for possible structures</v>
      </c>
      <c r="U103" t="str">
        <f>IF('MIRAGE-MS'!C$142&lt;&gt;"",'MIRAGE-MS'!C$142,"")</f>
        <v>Manual</v>
      </c>
      <c r="V103" t="str">
        <f>IF('MIRAGE-MS'!C$143&lt;&gt;"",'MIRAGE-MS'!C$143,"")</f>
        <v>Manual</v>
      </c>
    </row>
    <row r="104" spans="1:22">
      <c r="A104">
        <v>2041</v>
      </c>
      <c r="C104" s="34">
        <v>1260.6099999999999</v>
      </c>
      <c r="E104" s="34" t="s">
        <v>288</v>
      </c>
      <c r="G104" t="s">
        <v>335</v>
      </c>
      <c r="I104" t="str">
        <f>IF('MIRAGE-MS'!C$129&lt;&gt;"",'MIRAGE-MS'!C$129,"")</f>
        <v>UniCarb-DB</v>
      </c>
      <c r="J104" t="str">
        <f>IF('MIRAGE-MS'!C$130&lt;&gt;"",'MIRAGE-MS'!C$130,"")</f>
        <v>Homo sapiens and Sus scrofa</v>
      </c>
      <c r="K104" t="str">
        <f>IF('MIRAGE-MS'!C$131&lt;&gt;"",'MIRAGE-MS'!C$131,"")</f>
        <v>N/A</v>
      </c>
      <c r="L104" t="str">
        <f>IF('MIRAGE-MS'!C$132&lt;&gt;"",'MIRAGE-MS'!C$132,"")</f>
        <v>N/A</v>
      </c>
      <c r="M104" t="str">
        <f>IF('MIRAGE-MS'!C$133&lt;&gt;"",'MIRAGE-MS'!C$133,"")</f>
        <v/>
      </c>
      <c r="N104" t="str">
        <f>IF('MIRAGE-MS'!C$134&lt;&gt;"",'MIRAGE-MS'!C$134,"")</f>
        <v>m/z 0.35</v>
      </c>
      <c r="O104" t="str">
        <f>IF('MIRAGE-MS'!C$135&lt;&gt;"",'MIRAGE-MS'!C$135,"")</f>
        <v>m/z 0.5</v>
      </c>
      <c r="P104" t="str">
        <f>IF('MIRAGE-MS'!C$136&lt;&gt;"",'MIRAGE-MS'!C$136,"")</f>
        <v>Manual</v>
      </c>
      <c r="Q104" t="str">
        <f>IF('MIRAGE-MS'!C$137&lt;&gt;"",'MIRAGE-MS'!C$137,"")</f>
        <v>Manual</v>
      </c>
      <c r="R104" t="str">
        <f>IF('MIRAGE-MS'!C$138&lt;&gt;"",'MIRAGE-MS'!C$138,"")</f>
        <v>Manual</v>
      </c>
      <c r="S104" t="str">
        <f>IF('MIRAGE-MS'!C$139&lt;&gt;"",'MIRAGE-MS'!C$139,"")</f>
        <v>Manual</v>
      </c>
      <c r="T104" t="str">
        <f>IF('MIRAGE-MS'!C$141&lt;&gt;"",'MIRAGE-MS'!C$141,"")</f>
        <v>Precursor mass, retention time order, best possible MS2 match for possible structures</v>
      </c>
      <c r="U104" t="str">
        <f>IF('MIRAGE-MS'!C$142&lt;&gt;"",'MIRAGE-MS'!C$142,"")</f>
        <v>Manual</v>
      </c>
      <c r="V104" t="str">
        <f>IF('MIRAGE-MS'!C$143&lt;&gt;"",'MIRAGE-MS'!C$143,"")</f>
        <v>Manual</v>
      </c>
    </row>
    <row r="105" spans="1:22">
      <c r="A105">
        <v>2063</v>
      </c>
      <c r="C105" s="34">
        <v>994.95</v>
      </c>
      <c r="E105" s="34" t="s">
        <v>288</v>
      </c>
      <c r="G105" t="s">
        <v>335</v>
      </c>
      <c r="I105" t="str">
        <f>IF('MIRAGE-MS'!C$129&lt;&gt;"",'MIRAGE-MS'!C$129,"")</f>
        <v>UniCarb-DB</v>
      </c>
      <c r="J105" t="str">
        <f>IF('MIRAGE-MS'!C$130&lt;&gt;"",'MIRAGE-MS'!C$130,"")</f>
        <v>Homo sapiens and Sus scrofa</v>
      </c>
      <c r="K105" t="str">
        <f>IF('MIRAGE-MS'!C$131&lt;&gt;"",'MIRAGE-MS'!C$131,"")</f>
        <v>N/A</v>
      </c>
      <c r="L105" t="str">
        <f>IF('MIRAGE-MS'!C$132&lt;&gt;"",'MIRAGE-MS'!C$132,"")</f>
        <v>N/A</v>
      </c>
      <c r="M105" t="str">
        <f>IF('MIRAGE-MS'!C$133&lt;&gt;"",'MIRAGE-MS'!C$133,"")</f>
        <v/>
      </c>
      <c r="N105" t="str">
        <f>IF('MIRAGE-MS'!C$134&lt;&gt;"",'MIRAGE-MS'!C$134,"")</f>
        <v>m/z 0.35</v>
      </c>
      <c r="O105" t="str">
        <f>IF('MIRAGE-MS'!C$135&lt;&gt;"",'MIRAGE-MS'!C$135,"")</f>
        <v>m/z 0.5</v>
      </c>
      <c r="P105" t="str">
        <f>IF('MIRAGE-MS'!C$136&lt;&gt;"",'MIRAGE-MS'!C$136,"")</f>
        <v>Manual</v>
      </c>
      <c r="Q105" t="str">
        <f>IF('MIRAGE-MS'!C$137&lt;&gt;"",'MIRAGE-MS'!C$137,"")</f>
        <v>Manual</v>
      </c>
      <c r="R105" t="str">
        <f>IF('MIRAGE-MS'!C$138&lt;&gt;"",'MIRAGE-MS'!C$138,"")</f>
        <v>Manual</v>
      </c>
      <c r="S105" t="str">
        <f>IF('MIRAGE-MS'!C$139&lt;&gt;"",'MIRAGE-MS'!C$139,"")</f>
        <v>Manual</v>
      </c>
      <c r="T105" t="str">
        <f>IF('MIRAGE-MS'!C$141&lt;&gt;"",'MIRAGE-MS'!C$141,"")</f>
        <v>Precursor mass, retention time order, best possible MS2 match for possible structures</v>
      </c>
      <c r="U105" t="str">
        <f>IF('MIRAGE-MS'!C$142&lt;&gt;"",'MIRAGE-MS'!C$142,"")</f>
        <v>Manual</v>
      </c>
      <c r="V105" t="str">
        <f>IF('MIRAGE-MS'!C$143&lt;&gt;"",'MIRAGE-MS'!C$143,"")</f>
        <v>Manual</v>
      </c>
    </row>
    <row r="106" spans="1:22">
      <c r="A106">
        <v>2098</v>
      </c>
      <c r="C106">
        <v>957.94</v>
      </c>
      <c r="E106" s="34" t="s">
        <v>288</v>
      </c>
      <c r="G106" t="s">
        <v>335</v>
      </c>
      <c r="I106" t="str">
        <f>IF('MIRAGE-MS'!C$129&lt;&gt;"",'MIRAGE-MS'!C$129,"")</f>
        <v>UniCarb-DB</v>
      </c>
      <c r="J106" t="str">
        <f>IF('MIRAGE-MS'!C$130&lt;&gt;"",'MIRAGE-MS'!C$130,"")</f>
        <v>Homo sapiens and Sus scrofa</v>
      </c>
      <c r="K106" t="str">
        <f>IF('MIRAGE-MS'!C$131&lt;&gt;"",'MIRAGE-MS'!C$131,"")</f>
        <v>N/A</v>
      </c>
      <c r="L106" t="str">
        <f>IF('MIRAGE-MS'!C$132&lt;&gt;"",'MIRAGE-MS'!C$132,"")</f>
        <v>N/A</v>
      </c>
      <c r="M106" t="str">
        <f>IF('MIRAGE-MS'!C$133&lt;&gt;"",'MIRAGE-MS'!C$133,"")</f>
        <v/>
      </c>
      <c r="N106" t="str">
        <f>IF('MIRAGE-MS'!C$134&lt;&gt;"",'MIRAGE-MS'!C$134,"")</f>
        <v>m/z 0.35</v>
      </c>
      <c r="O106" t="str">
        <f>IF('MIRAGE-MS'!C$135&lt;&gt;"",'MIRAGE-MS'!C$135,"")</f>
        <v>m/z 0.5</v>
      </c>
      <c r="P106" t="str">
        <f>IF('MIRAGE-MS'!C$136&lt;&gt;"",'MIRAGE-MS'!C$136,"")</f>
        <v>Manual</v>
      </c>
      <c r="Q106" t="str">
        <f>IF('MIRAGE-MS'!C$137&lt;&gt;"",'MIRAGE-MS'!C$137,"")</f>
        <v>Manual</v>
      </c>
      <c r="R106" t="str">
        <f>IF('MIRAGE-MS'!C$138&lt;&gt;"",'MIRAGE-MS'!C$138,"")</f>
        <v>Manual</v>
      </c>
      <c r="S106" t="str">
        <f>IF('MIRAGE-MS'!C$139&lt;&gt;"",'MIRAGE-MS'!C$139,"")</f>
        <v>Manual</v>
      </c>
      <c r="T106" t="str">
        <f>IF('MIRAGE-MS'!C$141&lt;&gt;"",'MIRAGE-MS'!C$141,"")</f>
        <v>Precursor mass, retention time order, best possible MS2 match for possible structures</v>
      </c>
      <c r="U106" t="str">
        <f>IF('MIRAGE-MS'!C$142&lt;&gt;"",'MIRAGE-MS'!C$142,"")</f>
        <v>Manual</v>
      </c>
      <c r="V106" t="str">
        <f>IF('MIRAGE-MS'!C$143&lt;&gt;"",'MIRAGE-MS'!C$143,"")</f>
        <v>Manual</v>
      </c>
    </row>
    <row r="107" spans="1:22">
      <c r="A107">
        <v>2105</v>
      </c>
      <c r="C107" s="34">
        <v>1057.51</v>
      </c>
      <c r="E107" s="34" t="s">
        <v>321</v>
      </c>
      <c r="G107" t="s">
        <v>335</v>
      </c>
      <c r="I107" t="str">
        <f>IF('MIRAGE-MS'!C$129&lt;&gt;"",'MIRAGE-MS'!C$129,"")</f>
        <v>UniCarb-DB</v>
      </c>
      <c r="J107" t="str">
        <f>IF('MIRAGE-MS'!C$130&lt;&gt;"",'MIRAGE-MS'!C$130,"")</f>
        <v>Homo sapiens and Sus scrofa</v>
      </c>
      <c r="K107" t="str">
        <f>IF('MIRAGE-MS'!C$131&lt;&gt;"",'MIRAGE-MS'!C$131,"")</f>
        <v>N/A</v>
      </c>
      <c r="L107" t="str">
        <f>IF('MIRAGE-MS'!C$132&lt;&gt;"",'MIRAGE-MS'!C$132,"")</f>
        <v>N/A</v>
      </c>
      <c r="M107" t="str">
        <f>IF('MIRAGE-MS'!C$133&lt;&gt;"",'MIRAGE-MS'!C$133,"")</f>
        <v/>
      </c>
      <c r="N107" t="str">
        <f>IF('MIRAGE-MS'!C$134&lt;&gt;"",'MIRAGE-MS'!C$134,"")</f>
        <v>m/z 0.35</v>
      </c>
      <c r="O107" t="str">
        <f>IF('MIRAGE-MS'!C$135&lt;&gt;"",'MIRAGE-MS'!C$135,"")</f>
        <v>m/z 0.5</v>
      </c>
      <c r="P107" t="str">
        <f>IF('MIRAGE-MS'!C$136&lt;&gt;"",'MIRAGE-MS'!C$136,"")</f>
        <v>Manual</v>
      </c>
      <c r="Q107" t="str">
        <f>IF('MIRAGE-MS'!C$137&lt;&gt;"",'MIRAGE-MS'!C$137,"")</f>
        <v>Manual</v>
      </c>
      <c r="R107" t="str">
        <f>IF('MIRAGE-MS'!C$138&lt;&gt;"",'MIRAGE-MS'!C$138,"")</f>
        <v>Manual</v>
      </c>
      <c r="S107" t="str">
        <f>IF('MIRAGE-MS'!C$139&lt;&gt;"",'MIRAGE-MS'!C$139,"")</f>
        <v>Manual</v>
      </c>
      <c r="T107" t="str">
        <f>IF('MIRAGE-MS'!C$141&lt;&gt;"",'MIRAGE-MS'!C$141,"")</f>
        <v>Precursor mass, retention time order, best possible MS2 match for possible structures</v>
      </c>
      <c r="U107" t="str">
        <f>IF('MIRAGE-MS'!C$142&lt;&gt;"",'MIRAGE-MS'!C$142,"")</f>
        <v>Manual</v>
      </c>
      <c r="V107" t="str">
        <f>IF('MIRAGE-MS'!C$143&lt;&gt;"",'MIRAGE-MS'!C$143,"")</f>
        <v>Manual</v>
      </c>
    </row>
    <row r="108" spans="1:22">
      <c r="A108">
        <v>2140</v>
      </c>
      <c r="C108" s="34">
        <v>799.84</v>
      </c>
      <c r="E108" s="36" t="s">
        <v>315</v>
      </c>
      <c r="G108" t="s">
        <v>335</v>
      </c>
      <c r="I108" t="str">
        <f>IF('MIRAGE-MS'!C$129&lt;&gt;"",'MIRAGE-MS'!C$129,"")</f>
        <v>UniCarb-DB</v>
      </c>
      <c r="J108" t="str">
        <f>IF('MIRAGE-MS'!C$130&lt;&gt;"",'MIRAGE-MS'!C$130,"")</f>
        <v>Homo sapiens and Sus scrofa</v>
      </c>
      <c r="K108" t="str">
        <f>IF('MIRAGE-MS'!C$131&lt;&gt;"",'MIRAGE-MS'!C$131,"")</f>
        <v>N/A</v>
      </c>
      <c r="L108" t="str">
        <f>IF('MIRAGE-MS'!C$132&lt;&gt;"",'MIRAGE-MS'!C$132,"")</f>
        <v>N/A</v>
      </c>
      <c r="M108" t="str">
        <f>IF('MIRAGE-MS'!C$133&lt;&gt;"",'MIRAGE-MS'!C$133,"")</f>
        <v/>
      </c>
      <c r="N108" t="str">
        <f>IF('MIRAGE-MS'!C$134&lt;&gt;"",'MIRAGE-MS'!C$134,"")</f>
        <v>m/z 0.35</v>
      </c>
      <c r="O108" t="str">
        <f>IF('MIRAGE-MS'!C$135&lt;&gt;"",'MIRAGE-MS'!C$135,"")</f>
        <v>m/z 0.5</v>
      </c>
      <c r="P108" t="str">
        <f>IF('MIRAGE-MS'!C$136&lt;&gt;"",'MIRAGE-MS'!C$136,"")</f>
        <v>Manual</v>
      </c>
      <c r="Q108" t="str">
        <f>IF('MIRAGE-MS'!C$137&lt;&gt;"",'MIRAGE-MS'!C$137,"")</f>
        <v>Manual</v>
      </c>
      <c r="R108" t="str">
        <f>IF('MIRAGE-MS'!C$138&lt;&gt;"",'MIRAGE-MS'!C$138,"")</f>
        <v>Manual</v>
      </c>
      <c r="S108" t="str">
        <f>IF('MIRAGE-MS'!C$139&lt;&gt;"",'MIRAGE-MS'!C$139,"")</f>
        <v>Manual</v>
      </c>
      <c r="T108" t="str">
        <f>IF('MIRAGE-MS'!C$141&lt;&gt;"",'MIRAGE-MS'!C$141,"")</f>
        <v>Precursor mass, retention time order, best possible MS2 match for possible structures</v>
      </c>
      <c r="U108" t="str">
        <f>IF('MIRAGE-MS'!C$142&lt;&gt;"",'MIRAGE-MS'!C$142,"")</f>
        <v>Manual</v>
      </c>
      <c r="V108" t="str">
        <f>IF('MIRAGE-MS'!C$143&lt;&gt;"",'MIRAGE-MS'!C$143,"")</f>
        <v>Manual</v>
      </c>
    </row>
    <row r="109" spans="1:22">
      <c r="A109">
        <v>2160</v>
      </c>
      <c r="C109" s="34">
        <v>739.35</v>
      </c>
      <c r="E109" s="34" t="s">
        <v>322</v>
      </c>
      <c r="G109" t="s">
        <v>335</v>
      </c>
      <c r="I109" t="str">
        <f>IF('MIRAGE-MS'!C$129&lt;&gt;"",'MIRAGE-MS'!C$129,"")</f>
        <v>UniCarb-DB</v>
      </c>
      <c r="J109" t="str">
        <f>IF('MIRAGE-MS'!C$130&lt;&gt;"",'MIRAGE-MS'!C$130,"")</f>
        <v>Homo sapiens and Sus scrofa</v>
      </c>
      <c r="K109" t="str">
        <f>IF('MIRAGE-MS'!C$131&lt;&gt;"",'MIRAGE-MS'!C$131,"")</f>
        <v>N/A</v>
      </c>
      <c r="L109" t="str">
        <f>IF('MIRAGE-MS'!C$132&lt;&gt;"",'MIRAGE-MS'!C$132,"")</f>
        <v>N/A</v>
      </c>
      <c r="M109" t="str">
        <f>IF('MIRAGE-MS'!C$133&lt;&gt;"",'MIRAGE-MS'!C$133,"")</f>
        <v/>
      </c>
      <c r="N109" t="str">
        <f>IF('MIRAGE-MS'!C$134&lt;&gt;"",'MIRAGE-MS'!C$134,"")</f>
        <v>m/z 0.35</v>
      </c>
      <c r="O109" t="str">
        <f>IF('MIRAGE-MS'!C$135&lt;&gt;"",'MIRAGE-MS'!C$135,"")</f>
        <v>m/z 0.5</v>
      </c>
      <c r="P109" t="str">
        <f>IF('MIRAGE-MS'!C$136&lt;&gt;"",'MIRAGE-MS'!C$136,"")</f>
        <v>Manual</v>
      </c>
      <c r="Q109" t="str">
        <f>IF('MIRAGE-MS'!C$137&lt;&gt;"",'MIRAGE-MS'!C$137,"")</f>
        <v>Manual</v>
      </c>
      <c r="R109" t="str">
        <f>IF('MIRAGE-MS'!C$138&lt;&gt;"",'MIRAGE-MS'!C$138,"")</f>
        <v>Manual</v>
      </c>
      <c r="S109" t="str">
        <f>IF('MIRAGE-MS'!C$139&lt;&gt;"",'MIRAGE-MS'!C$139,"")</f>
        <v>Manual</v>
      </c>
      <c r="T109" t="str">
        <f>IF('MIRAGE-MS'!C$141&lt;&gt;"",'MIRAGE-MS'!C$141,"")</f>
        <v>Precursor mass, retention time order, best possible MS2 match for possible structures</v>
      </c>
      <c r="U109" t="str">
        <f>IF('MIRAGE-MS'!C$142&lt;&gt;"",'MIRAGE-MS'!C$142,"")</f>
        <v>Manual</v>
      </c>
      <c r="V109" t="str">
        <f>IF('MIRAGE-MS'!C$143&lt;&gt;"",'MIRAGE-MS'!C$143,"")</f>
        <v>Manual</v>
      </c>
    </row>
    <row r="110" spans="1:22">
      <c r="A110">
        <v>2142</v>
      </c>
      <c r="C110" s="34">
        <v>966.04</v>
      </c>
      <c r="E110" s="34" t="s">
        <v>288</v>
      </c>
      <c r="G110" t="s">
        <v>335</v>
      </c>
      <c r="I110" t="str">
        <f>IF('MIRAGE-MS'!C$129&lt;&gt;"",'MIRAGE-MS'!C$129,"")</f>
        <v>UniCarb-DB</v>
      </c>
      <c r="J110" t="str">
        <f>IF('MIRAGE-MS'!C$130&lt;&gt;"",'MIRAGE-MS'!C$130,"")</f>
        <v>Homo sapiens and Sus scrofa</v>
      </c>
      <c r="K110" t="str">
        <f>IF('MIRAGE-MS'!C$131&lt;&gt;"",'MIRAGE-MS'!C$131,"")</f>
        <v>N/A</v>
      </c>
      <c r="L110" t="str">
        <f>IF('MIRAGE-MS'!C$132&lt;&gt;"",'MIRAGE-MS'!C$132,"")</f>
        <v>N/A</v>
      </c>
      <c r="M110" t="str">
        <f>IF('MIRAGE-MS'!C$134&lt;&gt;"",'MIRAGE-MS'!C$134,"")</f>
        <v>m/z 0.35</v>
      </c>
      <c r="N110" t="str">
        <f>IF('MIRAGE-MS'!C$135&lt;&gt;"",'MIRAGE-MS'!C$135,"")</f>
        <v>m/z 0.5</v>
      </c>
      <c r="O110" t="str">
        <f>IF('MIRAGE-MS'!C$136&lt;&gt;"",'MIRAGE-MS'!C$136,"")</f>
        <v>Manual</v>
      </c>
      <c r="P110" t="str">
        <f>IF('MIRAGE-MS'!C$137&lt;&gt;"",'MIRAGE-MS'!C$137,"")</f>
        <v>Manual</v>
      </c>
      <c r="Q110" t="str">
        <f>IF('MIRAGE-MS'!C$138&lt;&gt;"",'MIRAGE-MS'!C$138,"")</f>
        <v>Manual</v>
      </c>
      <c r="R110" t="str">
        <f>IF('MIRAGE-MS'!C$139&lt;&gt;"",'MIRAGE-MS'!C$139,"")</f>
        <v>Manual</v>
      </c>
      <c r="S110" t="str">
        <f>IF('MIRAGE-MS'!C$141&lt;&gt;"",'MIRAGE-MS'!C$141,"")</f>
        <v>Precursor mass, retention time order, best possible MS2 match for possible structures</v>
      </c>
      <c r="T110" t="str">
        <f>IF('MIRAGE-MS'!C$142&lt;&gt;"",'MIRAGE-MS'!C$142,"")</f>
        <v>Manual</v>
      </c>
      <c r="U110" t="str">
        <f>IF('MIRAGE-MS'!C$143&lt;&gt;"",'MIRAGE-MS'!C$143,"")</f>
        <v>Manual</v>
      </c>
    </row>
    <row r="111" spans="1:22">
      <c r="A111">
        <v>2170</v>
      </c>
      <c r="C111" s="34">
        <v>1235.58</v>
      </c>
      <c r="E111" s="34" t="s">
        <v>288</v>
      </c>
      <c r="G111" t="s">
        <v>335</v>
      </c>
      <c r="I111" t="str">
        <f>IF('MIRAGE-MS'!C$129&lt;&gt;"",'MIRAGE-MS'!C$129,"")</f>
        <v>UniCarb-DB</v>
      </c>
      <c r="J111" t="str">
        <f>IF('MIRAGE-MS'!C$130&lt;&gt;"",'MIRAGE-MS'!C$130,"")</f>
        <v>Homo sapiens and Sus scrofa</v>
      </c>
      <c r="K111" t="str">
        <f>IF('MIRAGE-MS'!C$131&lt;&gt;"",'MIRAGE-MS'!C$131,"")</f>
        <v>N/A</v>
      </c>
      <c r="L111" t="str">
        <f>IF('MIRAGE-MS'!C$132&lt;&gt;"",'MIRAGE-MS'!C$132,"")</f>
        <v>N/A</v>
      </c>
      <c r="M111" t="str">
        <f>IF('MIRAGE-MS'!C$134&lt;&gt;"",'MIRAGE-MS'!C$134,"")</f>
        <v>m/z 0.35</v>
      </c>
      <c r="N111" t="str">
        <f>IF('MIRAGE-MS'!C$135&lt;&gt;"",'MIRAGE-MS'!C$135,"")</f>
        <v>m/z 0.5</v>
      </c>
      <c r="O111" t="str">
        <f>IF('MIRAGE-MS'!C$136&lt;&gt;"",'MIRAGE-MS'!C$136,"")</f>
        <v>Manual</v>
      </c>
      <c r="P111" t="str">
        <f>IF('MIRAGE-MS'!C$137&lt;&gt;"",'MIRAGE-MS'!C$137,"")</f>
        <v>Manual</v>
      </c>
      <c r="Q111" t="str">
        <f>IF('MIRAGE-MS'!C$138&lt;&gt;"",'MIRAGE-MS'!C$138,"")</f>
        <v>Manual</v>
      </c>
      <c r="R111" t="str">
        <f>IF('MIRAGE-MS'!C$139&lt;&gt;"",'MIRAGE-MS'!C$139,"")</f>
        <v>Manual</v>
      </c>
      <c r="S111" t="str">
        <f>IF('MIRAGE-MS'!C$141&lt;&gt;"",'MIRAGE-MS'!C$141,"")</f>
        <v>Precursor mass, retention time order, best possible MS2 match for possible structures</v>
      </c>
      <c r="T111" t="str">
        <f>IF('MIRAGE-MS'!C$142&lt;&gt;"",'MIRAGE-MS'!C$142,"")</f>
        <v>Manual</v>
      </c>
      <c r="U111" t="str">
        <f>IF('MIRAGE-MS'!C$143&lt;&gt;"",'MIRAGE-MS'!C$143,"")</f>
        <v>Manual</v>
      </c>
    </row>
    <row r="112" spans="1:22">
      <c r="A112">
        <v>2167</v>
      </c>
      <c r="C112" s="34">
        <v>1073.46</v>
      </c>
      <c r="E112" s="34" t="s">
        <v>288</v>
      </c>
      <c r="G112" t="s">
        <v>335</v>
      </c>
      <c r="I112" t="str">
        <f>IF('MIRAGE-MS'!C$129&lt;&gt;"",'MIRAGE-MS'!C$129,"")</f>
        <v>UniCarb-DB</v>
      </c>
      <c r="J112" t="str">
        <f>IF('MIRAGE-MS'!C$130&lt;&gt;"",'MIRAGE-MS'!C$130,"")</f>
        <v>Homo sapiens and Sus scrofa</v>
      </c>
      <c r="K112" t="str">
        <f>IF('MIRAGE-MS'!C$131&lt;&gt;"",'MIRAGE-MS'!C$131,"")</f>
        <v>N/A</v>
      </c>
      <c r="L112" t="str">
        <f>IF('MIRAGE-MS'!C$132&lt;&gt;"",'MIRAGE-MS'!C$132,"")</f>
        <v>N/A</v>
      </c>
      <c r="M112" t="str">
        <f>IF('MIRAGE-MS'!C$134&lt;&gt;"",'MIRAGE-MS'!C$134,"")</f>
        <v>m/z 0.35</v>
      </c>
      <c r="N112" t="str">
        <f>IF('MIRAGE-MS'!C$135&lt;&gt;"",'MIRAGE-MS'!C$135,"")</f>
        <v>m/z 0.5</v>
      </c>
      <c r="O112" t="str">
        <f>IF('MIRAGE-MS'!C$136&lt;&gt;"",'MIRAGE-MS'!C$136,"")</f>
        <v>Manual</v>
      </c>
      <c r="P112" t="str">
        <f>IF('MIRAGE-MS'!C$137&lt;&gt;"",'MIRAGE-MS'!C$137,"")</f>
        <v>Manual</v>
      </c>
      <c r="Q112" t="str">
        <f>IF('MIRAGE-MS'!C$138&lt;&gt;"",'MIRAGE-MS'!C$138,"")</f>
        <v>Manual</v>
      </c>
      <c r="R112" t="str">
        <f>IF('MIRAGE-MS'!C$139&lt;&gt;"",'MIRAGE-MS'!C$139,"")</f>
        <v>Manual</v>
      </c>
      <c r="S112" t="str">
        <f>IF('MIRAGE-MS'!C$141&lt;&gt;"",'MIRAGE-MS'!C$141,"")</f>
        <v>Precursor mass, retention time order, best possible MS2 match for possible structures</v>
      </c>
      <c r="T112" t="str">
        <f>IF('MIRAGE-MS'!C$142&lt;&gt;"",'MIRAGE-MS'!C$142,"")</f>
        <v>Manual</v>
      </c>
      <c r="U112" t="str">
        <f>IF('MIRAGE-MS'!C$143&lt;&gt;"",'MIRAGE-MS'!C$143,"")</f>
        <v>Manual</v>
      </c>
    </row>
    <row r="113" spans="1:21">
      <c r="A113">
        <v>2194</v>
      </c>
      <c r="C113" s="34">
        <v>965.94</v>
      </c>
      <c r="E113" s="34" t="s">
        <v>323</v>
      </c>
      <c r="G113" t="s">
        <v>335</v>
      </c>
      <c r="I113" t="str">
        <f>IF('MIRAGE-MS'!C$129&lt;&gt;"",'MIRAGE-MS'!C$129,"")</f>
        <v>UniCarb-DB</v>
      </c>
      <c r="J113" t="str">
        <f>IF('MIRAGE-MS'!C$130&lt;&gt;"",'MIRAGE-MS'!C$130,"")</f>
        <v>Homo sapiens and Sus scrofa</v>
      </c>
      <c r="K113" t="str">
        <f>IF('MIRAGE-MS'!C$131&lt;&gt;"",'MIRAGE-MS'!C$131,"")</f>
        <v>N/A</v>
      </c>
      <c r="L113" t="str">
        <f>IF('MIRAGE-MS'!C$132&lt;&gt;"",'MIRAGE-MS'!C$132,"")</f>
        <v>N/A</v>
      </c>
      <c r="M113" t="str">
        <f>IF('MIRAGE-MS'!C$134&lt;&gt;"",'MIRAGE-MS'!C$134,"")</f>
        <v>m/z 0.35</v>
      </c>
      <c r="N113" t="str">
        <f>IF('MIRAGE-MS'!C$135&lt;&gt;"",'MIRAGE-MS'!C$135,"")</f>
        <v>m/z 0.5</v>
      </c>
      <c r="O113" t="str">
        <f>IF('MIRAGE-MS'!C$136&lt;&gt;"",'MIRAGE-MS'!C$136,"")</f>
        <v>Manual</v>
      </c>
      <c r="P113" t="str">
        <f>IF('MIRAGE-MS'!C$137&lt;&gt;"",'MIRAGE-MS'!C$137,"")</f>
        <v>Manual</v>
      </c>
      <c r="Q113" t="str">
        <f>IF('MIRAGE-MS'!C$138&lt;&gt;"",'MIRAGE-MS'!C$138,"")</f>
        <v>Manual</v>
      </c>
      <c r="R113" t="str">
        <f>IF('MIRAGE-MS'!C$139&lt;&gt;"",'MIRAGE-MS'!C$139,"")</f>
        <v>Manual</v>
      </c>
      <c r="S113" t="str">
        <f>IF('MIRAGE-MS'!C$141&lt;&gt;"",'MIRAGE-MS'!C$141,"")</f>
        <v>Precursor mass, retention time order, best possible MS2 match for possible structures</v>
      </c>
      <c r="T113" t="str">
        <f>IF('MIRAGE-MS'!C$142&lt;&gt;"",'MIRAGE-MS'!C$142,"")</f>
        <v>Manual</v>
      </c>
      <c r="U113" t="str">
        <f>IF('MIRAGE-MS'!C$143&lt;&gt;"",'MIRAGE-MS'!C$143,"")</f>
        <v>Manual</v>
      </c>
    </row>
    <row r="114" spans="1:21">
      <c r="A114">
        <v>2213</v>
      </c>
      <c r="C114" s="34">
        <v>986.44</v>
      </c>
      <c r="E114" s="34" t="s">
        <v>288</v>
      </c>
      <c r="G114" t="s">
        <v>335</v>
      </c>
      <c r="I114" t="str">
        <f>IF('MIRAGE-MS'!C$129&lt;&gt;"",'MIRAGE-MS'!C$129,"")</f>
        <v>UniCarb-DB</v>
      </c>
      <c r="J114" t="str">
        <f>IF('MIRAGE-MS'!C$130&lt;&gt;"",'MIRAGE-MS'!C$130,"")</f>
        <v>Homo sapiens and Sus scrofa</v>
      </c>
      <c r="K114" t="str">
        <f>IF('MIRAGE-MS'!C$131&lt;&gt;"",'MIRAGE-MS'!C$131,"")</f>
        <v>N/A</v>
      </c>
      <c r="L114" t="str">
        <f>IF('MIRAGE-MS'!C$132&lt;&gt;"",'MIRAGE-MS'!C$132,"")</f>
        <v>N/A</v>
      </c>
      <c r="M114" t="str">
        <f>IF('MIRAGE-MS'!C$134&lt;&gt;"",'MIRAGE-MS'!C$134,"")</f>
        <v>m/z 0.35</v>
      </c>
      <c r="N114" t="str">
        <f>IF('MIRAGE-MS'!C$135&lt;&gt;"",'MIRAGE-MS'!C$135,"")</f>
        <v>m/z 0.5</v>
      </c>
      <c r="O114" t="str">
        <f>IF('MIRAGE-MS'!C$136&lt;&gt;"",'MIRAGE-MS'!C$136,"")</f>
        <v>Manual</v>
      </c>
      <c r="P114" t="str">
        <f>IF('MIRAGE-MS'!C$137&lt;&gt;"",'MIRAGE-MS'!C$137,"")</f>
        <v>Manual</v>
      </c>
      <c r="Q114" t="str">
        <f>IF('MIRAGE-MS'!C$138&lt;&gt;"",'MIRAGE-MS'!C$138,"")</f>
        <v>Manual</v>
      </c>
      <c r="R114" t="str">
        <f>IF('MIRAGE-MS'!C$139&lt;&gt;"",'MIRAGE-MS'!C$139,"")</f>
        <v>Manual</v>
      </c>
      <c r="S114" t="str">
        <f>IF('MIRAGE-MS'!C$141&lt;&gt;"",'MIRAGE-MS'!C$141,"")</f>
        <v>Precursor mass, retention time order, best possible MS2 match for possible structures</v>
      </c>
      <c r="T114" t="str">
        <f>IF('MIRAGE-MS'!C$142&lt;&gt;"",'MIRAGE-MS'!C$142,"")</f>
        <v>Manual</v>
      </c>
      <c r="U114" t="str">
        <f>IF('MIRAGE-MS'!C$143&lt;&gt;"",'MIRAGE-MS'!C$143,"")</f>
        <v>Manual</v>
      </c>
    </row>
    <row r="115" spans="1:21">
      <c r="A115">
        <v>2129</v>
      </c>
      <c r="C115" s="34">
        <v>1038.95</v>
      </c>
      <c r="E115" s="34" t="s">
        <v>288</v>
      </c>
      <c r="G115" t="s">
        <v>335</v>
      </c>
      <c r="I115" t="str">
        <f>IF('MIRAGE-MS'!C$129&lt;&gt;"",'MIRAGE-MS'!C$129,"")</f>
        <v>UniCarb-DB</v>
      </c>
      <c r="J115" t="str">
        <f>IF('MIRAGE-MS'!C$130&lt;&gt;"",'MIRAGE-MS'!C$130,"")</f>
        <v>Homo sapiens and Sus scrofa</v>
      </c>
      <c r="K115" t="str">
        <f>IF('MIRAGE-MS'!C$131&lt;&gt;"",'MIRAGE-MS'!C$131,"")</f>
        <v>N/A</v>
      </c>
      <c r="L115" t="str">
        <f>IF('MIRAGE-MS'!C$132&lt;&gt;"",'MIRAGE-MS'!C$132,"")</f>
        <v>N/A</v>
      </c>
      <c r="M115" t="str">
        <f>IF('MIRAGE-MS'!C$134&lt;&gt;"",'MIRAGE-MS'!C$134,"")</f>
        <v>m/z 0.35</v>
      </c>
      <c r="N115" t="str">
        <f>IF('MIRAGE-MS'!C$135&lt;&gt;"",'MIRAGE-MS'!C$135,"")</f>
        <v>m/z 0.5</v>
      </c>
      <c r="O115" t="str">
        <f>IF('MIRAGE-MS'!C$136&lt;&gt;"",'MIRAGE-MS'!C$136,"")</f>
        <v>Manual</v>
      </c>
      <c r="P115" t="str">
        <f>IF('MIRAGE-MS'!C$137&lt;&gt;"",'MIRAGE-MS'!C$137,"")</f>
        <v>Manual</v>
      </c>
      <c r="Q115" t="str">
        <f>IF('MIRAGE-MS'!C$138&lt;&gt;"",'MIRAGE-MS'!C$138,"")</f>
        <v>Manual</v>
      </c>
      <c r="R115" t="str">
        <f>IF('MIRAGE-MS'!C$139&lt;&gt;"",'MIRAGE-MS'!C$139,"")</f>
        <v>Manual</v>
      </c>
      <c r="S115" t="str">
        <f>IF('MIRAGE-MS'!C$141&lt;&gt;"",'MIRAGE-MS'!C$141,"")</f>
        <v>Precursor mass, retention time order, best possible MS2 match for possible structures</v>
      </c>
      <c r="T115" t="str">
        <f>IF('MIRAGE-MS'!C$142&lt;&gt;"",'MIRAGE-MS'!C$142,"")</f>
        <v>Manual</v>
      </c>
      <c r="U115" t="str">
        <f>IF('MIRAGE-MS'!C$143&lt;&gt;"",'MIRAGE-MS'!C$143,"")</f>
        <v>Manual</v>
      </c>
    </row>
    <row r="116" spans="1:21">
      <c r="A116">
        <v>2185</v>
      </c>
      <c r="C116" s="34">
        <v>739.35</v>
      </c>
      <c r="E116" s="34" t="s">
        <v>288</v>
      </c>
      <c r="G116" t="s">
        <v>335</v>
      </c>
      <c r="I116" t="str">
        <f>IF('MIRAGE-MS'!C$129&lt;&gt;"",'MIRAGE-MS'!C$129,"")</f>
        <v>UniCarb-DB</v>
      </c>
      <c r="J116" t="str">
        <f>IF('MIRAGE-MS'!C$130&lt;&gt;"",'MIRAGE-MS'!C$130,"")</f>
        <v>Homo sapiens and Sus scrofa</v>
      </c>
      <c r="K116" t="str">
        <f>IF('MIRAGE-MS'!C$131&lt;&gt;"",'MIRAGE-MS'!C$131,"")</f>
        <v>N/A</v>
      </c>
      <c r="L116" t="str">
        <f>IF('MIRAGE-MS'!C$132&lt;&gt;"",'MIRAGE-MS'!C$132,"")</f>
        <v>N/A</v>
      </c>
      <c r="M116" t="str">
        <f>IF('MIRAGE-MS'!C$134&lt;&gt;"",'MIRAGE-MS'!C$134,"")</f>
        <v>m/z 0.35</v>
      </c>
      <c r="N116" t="str">
        <f>IF('MIRAGE-MS'!C$135&lt;&gt;"",'MIRAGE-MS'!C$135,"")</f>
        <v>m/z 0.5</v>
      </c>
      <c r="O116" t="str">
        <f>IF('MIRAGE-MS'!C$136&lt;&gt;"",'MIRAGE-MS'!C$136,"")</f>
        <v>Manual</v>
      </c>
      <c r="P116" t="str">
        <f>IF('MIRAGE-MS'!C$137&lt;&gt;"",'MIRAGE-MS'!C$137,"")</f>
        <v>Manual</v>
      </c>
      <c r="Q116" t="str">
        <f>IF('MIRAGE-MS'!C$138&lt;&gt;"",'MIRAGE-MS'!C$138,"")</f>
        <v>Manual</v>
      </c>
      <c r="R116" t="str">
        <f>IF('MIRAGE-MS'!C$139&lt;&gt;"",'MIRAGE-MS'!C$139,"")</f>
        <v>Manual</v>
      </c>
      <c r="S116" t="str">
        <f>IF('MIRAGE-MS'!C$141&lt;&gt;"",'MIRAGE-MS'!C$141,"")</f>
        <v>Precursor mass, retention time order, best possible MS2 match for possible structures</v>
      </c>
      <c r="T116" t="str">
        <f>IF('MIRAGE-MS'!C$142&lt;&gt;"",'MIRAGE-MS'!C$142,"")</f>
        <v>Manual</v>
      </c>
      <c r="U116" t="str">
        <f>IF('MIRAGE-MS'!C$143&lt;&gt;"",'MIRAGE-MS'!C$143,"")</f>
        <v>Manual</v>
      </c>
    </row>
    <row r="117" spans="1:21">
      <c r="A117">
        <v>2223</v>
      </c>
      <c r="C117" s="34">
        <v>840.86</v>
      </c>
      <c r="E117" s="34" t="s">
        <v>311</v>
      </c>
      <c r="G117" t="s">
        <v>335</v>
      </c>
      <c r="I117" t="str">
        <f>IF('MIRAGE-MS'!C$129&lt;&gt;"",'MIRAGE-MS'!C$129,"")</f>
        <v>UniCarb-DB</v>
      </c>
      <c r="J117" t="str">
        <f>IF('MIRAGE-MS'!C$130&lt;&gt;"",'MIRAGE-MS'!C$130,"")</f>
        <v>Homo sapiens and Sus scrofa</v>
      </c>
      <c r="K117" t="str">
        <f>IF('MIRAGE-MS'!C$131&lt;&gt;"",'MIRAGE-MS'!C$131,"")</f>
        <v>N/A</v>
      </c>
      <c r="L117" t="str">
        <f>IF('MIRAGE-MS'!C$132&lt;&gt;"",'MIRAGE-MS'!C$132,"")</f>
        <v>N/A</v>
      </c>
      <c r="M117" t="str">
        <f>IF('MIRAGE-MS'!C$134&lt;&gt;"",'MIRAGE-MS'!C$134,"")</f>
        <v>m/z 0.35</v>
      </c>
      <c r="N117" t="str">
        <f>IF('MIRAGE-MS'!C$135&lt;&gt;"",'MIRAGE-MS'!C$135,"")</f>
        <v>m/z 0.5</v>
      </c>
      <c r="O117" t="str">
        <f>IF('MIRAGE-MS'!C$136&lt;&gt;"",'MIRAGE-MS'!C$136,"")</f>
        <v>Manual</v>
      </c>
      <c r="P117" t="str">
        <f>IF('MIRAGE-MS'!C$137&lt;&gt;"",'MIRAGE-MS'!C$137,"")</f>
        <v>Manual</v>
      </c>
      <c r="Q117" t="str">
        <f>IF('MIRAGE-MS'!C$138&lt;&gt;"",'MIRAGE-MS'!C$138,"")</f>
        <v>Manual</v>
      </c>
      <c r="R117" t="str">
        <f>IF('MIRAGE-MS'!C$139&lt;&gt;"",'MIRAGE-MS'!C$139,"")</f>
        <v>Manual</v>
      </c>
      <c r="S117" t="str">
        <f>IF('MIRAGE-MS'!C$141&lt;&gt;"",'MIRAGE-MS'!C$141,"")</f>
        <v>Precursor mass, retention time order, best possible MS2 match for possible structures</v>
      </c>
      <c r="T117" t="str">
        <f>IF('MIRAGE-MS'!C$142&lt;&gt;"",'MIRAGE-MS'!C$142,"")</f>
        <v>Manual</v>
      </c>
      <c r="U117" t="str">
        <f>IF('MIRAGE-MS'!C$143&lt;&gt;"",'MIRAGE-MS'!C$143,"")</f>
        <v>Manual</v>
      </c>
    </row>
    <row r="118" spans="1:21">
      <c r="A118">
        <v>2206</v>
      </c>
      <c r="C118">
        <v>1114.52</v>
      </c>
      <c r="E118" s="34" t="s">
        <v>288</v>
      </c>
      <c r="G118" t="s">
        <v>335</v>
      </c>
      <c r="I118" t="str">
        <f>IF('MIRAGE-MS'!C$129&lt;&gt;"",'MIRAGE-MS'!C$129,"")</f>
        <v>UniCarb-DB</v>
      </c>
      <c r="J118" t="str">
        <f>IF('MIRAGE-MS'!C$130&lt;&gt;"",'MIRAGE-MS'!C$130,"")</f>
        <v>Homo sapiens and Sus scrofa</v>
      </c>
      <c r="K118" t="str">
        <f>IF('MIRAGE-MS'!C$131&lt;&gt;"",'MIRAGE-MS'!C$131,"")</f>
        <v>N/A</v>
      </c>
      <c r="L118" t="str">
        <f>IF('MIRAGE-MS'!C$132&lt;&gt;"",'MIRAGE-MS'!C$132,"")</f>
        <v>N/A</v>
      </c>
      <c r="M118" t="str">
        <f>IF('MIRAGE-MS'!C$134&lt;&gt;"",'MIRAGE-MS'!C$134,"")</f>
        <v>m/z 0.35</v>
      </c>
      <c r="N118" t="str">
        <f>IF('MIRAGE-MS'!C$135&lt;&gt;"",'MIRAGE-MS'!C$135,"")</f>
        <v>m/z 0.5</v>
      </c>
      <c r="O118" t="str">
        <f>IF('MIRAGE-MS'!C$136&lt;&gt;"",'MIRAGE-MS'!C$136,"")</f>
        <v>Manual</v>
      </c>
      <c r="P118" t="str">
        <f>IF('MIRAGE-MS'!C$137&lt;&gt;"",'MIRAGE-MS'!C$137,"")</f>
        <v>Manual</v>
      </c>
      <c r="Q118" t="str">
        <f>IF('MIRAGE-MS'!C$138&lt;&gt;"",'MIRAGE-MS'!C$138,"")</f>
        <v>Manual</v>
      </c>
      <c r="R118" t="str">
        <f>IF('MIRAGE-MS'!C$139&lt;&gt;"",'MIRAGE-MS'!C$139,"")</f>
        <v>Manual</v>
      </c>
      <c r="S118" t="str">
        <f>IF('MIRAGE-MS'!C$141&lt;&gt;"",'MIRAGE-MS'!C$141,"")</f>
        <v>Precursor mass, retention time order, best possible MS2 match for possible structures</v>
      </c>
      <c r="T118" t="str">
        <f>IF('MIRAGE-MS'!C$142&lt;&gt;"",'MIRAGE-MS'!C$142,"")</f>
        <v>Manual</v>
      </c>
      <c r="U118" t="str">
        <f>IF('MIRAGE-MS'!C$143&lt;&gt;"",'MIRAGE-MS'!C$143,"")</f>
        <v>Manual</v>
      </c>
    </row>
    <row r="119" spans="1:21">
      <c r="A119">
        <v>2146</v>
      </c>
      <c r="C119">
        <v>1260.54</v>
      </c>
      <c r="E119" s="34" t="s">
        <v>288</v>
      </c>
      <c r="G119" t="s">
        <v>335</v>
      </c>
      <c r="I119" t="str">
        <f>IF('MIRAGE-MS'!C$129&lt;&gt;"",'MIRAGE-MS'!C$129,"")</f>
        <v>UniCarb-DB</v>
      </c>
      <c r="J119" t="str">
        <f>IF('MIRAGE-MS'!C$130&lt;&gt;"",'MIRAGE-MS'!C$130,"")</f>
        <v>Homo sapiens and Sus scrofa</v>
      </c>
      <c r="K119" t="str">
        <f>IF('MIRAGE-MS'!C$131&lt;&gt;"",'MIRAGE-MS'!C$131,"")</f>
        <v>N/A</v>
      </c>
      <c r="L119" t="str">
        <f>IF('MIRAGE-MS'!C$132&lt;&gt;"",'MIRAGE-MS'!C$132,"")</f>
        <v>N/A</v>
      </c>
      <c r="M119" t="str">
        <f>IF('MIRAGE-MS'!C$134&lt;&gt;"",'MIRAGE-MS'!C$134,"")</f>
        <v>m/z 0.35</v>
      </c>
      <c r="N119" t="str">
        <f>IF('MIRAGE-MS'!C$135&lt;&gt;"",'MIRAGE-MS'!C$135,"")</f>
        <v>m/z 0.5</v>
      </c>
      <c r="O119" t="str">
        <f>IF('MIRAGE-MS'!C$136&lt;&gt;"",'MIRAGE-MS'!C$136,"")</f>
        <v>Manual</v>
      </c>
      <c r="P119" t="str">
        <f>IF('MIRAGE-MS'!C$137&lt;&gt;"",'MIRAGE-MS'!C$137,"")</f>
        <v>Manual</v>
      </c>
      <c r="Q119" t="str">
        <f>IF('MIRAGE-MS'!C$138&lt;&gt;"",'MIRAGE-MS'!C$138,"")</f>
        <v>Manual</v>
      </c>
      <c r="R119" t="str">
        <f>IF('MIRAGE-MS'!C$139&lt;&gt;"",'MIRAGE-MS'!C$139,"")</f>
        <v>Manual</v>
      </c>
      <c r="S119" t="str">
        <f>IF('MIRAGE-MS'!C$141&lt;&gt;"",'MIRAGE-MS'!C$141,"")</f>
        <v>Precursor mass, retention time order, best possible MS2 match for possible structures</v>
      </c>
      <c r="T119" t="str">
        <f>IF('MIRAGE-MS'!C$142&lt;&gt;"",'MIRAGE-MS'!C$142,"")</f>
        <v>Manual</v>
      </c>
      <c r="U119" t="str">
        <f>IF('MIRAGE-MS'!C$143&lt;&gt;"",'MIRAGE-MS'!C$143,"")</f>
        <v>Manual</v>
      </c>
    </row>
    <row r="120" spans="1:21">
      <c r="A120">
        <v>2154</v>
      </c>
      <c r="C120" s="34">
        <v>893.39</v>
      </c>
      <c r="E120" s="34" t="s">
        <v>288</v>
      </c>
      <c r="G120" t="s">
        <v>335</v>
      </c>
      <c r="I120" t="str">
        <f>IF('MIRAGE-MS'!C$129&lt;&gt;"",'MIRAGE-MS'!C$129,"")</f>
        <v>UniCarb-DB</v>
      </c>
      <c r="J120" t="str">
        <f>IF('MIRAGE-MS'!C$130&lt;&gt;"",'MIRAGE-MS'!C$130,"")</f>
        <v>Homo sapiens and Sus scrofa</v>
      </c>
      <c r="K120" t="str">
        <f>IF('MIRAGE-MS'!C$131&lt;&gt;"",'MIRAGE-MS'!C$131,"")</f>
        <v>N/A</v>
      </c>
      <c r="L120" t="str">
        <f>IF('MIRAGE-MS'!C$132&lt;&gt;"",'MIRAGE-MS'!C$132,"")</f>
        <v>N/A</v>
      </c>
      <c r="M120" t="str">
        <f>IF('MIRAGE-MS'!C$134&lt;&gt;"",'MIRAGE-MS'!C$134,"")</f>
        <v>m/z 0.35</v>
      </c>
      <c r="N120" t="str">
        <f>IF('MIRAGE-MS'!C$135&lt;&gt;"",'MIRAGE-MS'!C$135,"")</f>
        <v>m/z 0.5</v>
      </c>
      <c r="O120" t="str">
        <f>IF('MIRAGE-MS'!C$136&lt;&gt;"",'MIRAGE-MS'!C$136,"")</f>
        <v>Manual</v>
      </c>
      <c r="P120" t="str">
        <f>IF('MIRAGE-MS'!C$137&lt;&gt;"",'MIRAGE-MS'!C$137,"")</f>
        <v>Manual</v>
      </c>
      <c r="Q120" t="str">
        <f>IF('MIRAGE-MS'!C$138&lt;&gt;"",'MIRAGE-MS'!C$138,"")</f>
        <v>Manual</v>
      </c>
      <c r="R120" t="str">
        <f>IF('MIRAGE-MS'!C$139&lt;&gt;"",'MIRAGE-MS'!C$139,"")</f>
        <v>Manual</v>
      </c>
      <c r="S120" t="str">
        <f>IF('MIRAGE-MS'!C$141&lt;&gt;"",'MIRAGE-MS'!C$141,"")</f>
        <v>Precursor mass, retention time order, best possible MS2 match for possible structures</v>
      </c>
      <c r="T120" t="str">
        <f>IF('MIRAGE-MS'!C$142&lt;&gt;"",'MIRAGE-MS'!C$142,"")</f>
        <v>Manual</v>
      </c>
      <c r="U120" t="str">
        <f>IF('MIRAGE-MS'!C$143&lt;&gt;"",'MIRAGE-MS'!C$143,"")</f>
        <v>Manual</v>
      </c>
    </row>
    <row r="121" spans="1:21">
      <c r="A121">
        <v>2231</v>
      </c>
      <c r="C121" s="34">
        <v>1002.95</v>
      </c>
      <c r="E121" s="34" t="s">
        <v>288</v>
      </c>
      <c r="G121" t="s">
        <v>335</v>
      </c>
      <c r="I121" t="str">
        <f>IF('MIRAGE-MS'!C$129&lt;&gt;"",'MIRAGE-MS'!C$129,"")</f>
        <v>UniCarb-DB</v>
      </c>
      <c r="J121" t="str">
        <f>IF('MIRAGE-MS'!C$130&lt;&gt;"",'MIRAGE-MS'!C$130,"")</f>
        <v>Homo sapiens and Sus scrofa</v>
      </c>
      <c r="K121" t="str">
        <f>IF('MIRAGE-MS'!C$131&lt;&gt;"",'MIRAGE-MS'!C$131,"")</f>
        <v>N/A</v>
      </c>
      <c r="L121" t="str">
        <f>IF('MIRAGE-MS'!C$132&lt;&gt;"",'MIRAGE-MS'!C$132,"")</f>
        <v>N/A</v>
      </c>
      <c r="M121" t="str">
        <f>IF('MIRAGE-MS'!C$134&lt;&gt;"",'MIRAGE-MS'!C$134,"")</f>
        <v>m/z 0.35</v>
      </c>
      <c r="N121" t="str">
        <f>IF('MIRAGE-MS'!C$135&lt;&gt;"",'MIRAGE-MS'!C$135,"")</f>
        <v>m/z 0.5</v>
      </c>
      <c r="O121" t="str">
        <f>IF('MIRAGE-MS'!C$136&lt;&gt;"",'MIRAGE-MS'!C$136,"")</f>
        <v>Manual</v>
      </c>
      <c r="P121" t="str">
        <f>IF('MIRAGE-MS'!C$137&lt;&gt;"",'MIRAGE-MS'!C$137,"")</f>
        <v>Manual</v>
      </c>
      <c r="Q121" t="str">
        <f>IF('MIRAGE-MS'!C$138&lt;&gt;"",'MIRAGE-MS'!C$138,"")</f>
        <v>Manual</v>
      </c>
      <c r="R121" t="str">
        <f>IF('MIRAGE-MS'!C$139&lt;&gt;"",'MIRAGE-MS'!C$139,"")</f>
        <v>Manual</v>
      </c>
      <c r="S121" t="str">
        <f>IF('MIRAGE-MS'!C$141&lt;&gt;"",'MIRAGE-MS'!C$141,"")</f>
        <v>Precursor mass, retention time order, best possible MS2 match for possible structures</v>
      </c>
      <c r="T121" t="str">
        <f>IF('MIRAGE-MS'!C$142&lt;&gt;"",'MIRAGE-MS'!C$142,"")</f>
        <v>Manual</v>
      </c>
      <c r="U121" t="str">
        <f>IF('MIRAGE-MS'!C$143&lt;&gt;"",'MIRAGE-MS'!C$143,"")</f>
        <v>Manual</v>
      </c>
    </row>
    <row r="122" spans="1:21">
      <c r="A122">
        <v>2253</v>
      </c>
      <c r="C122">
        <v>861.4</v>
      </c>
      <c r="E122" s="34" t="s">
        <v>288</v>
      </c>
      <c r="G122" t="s">
        <v>335</v>
      </c>
      <c r="I122" t="str">
        <f>IF('MIRAGE-MS'!C$129&lt;&gt;"",'MIRAGE-MS'!C$129,"")</f>
        <v>UniCarb-DB</v>
      </c>
      <c r="J122" t="str">
        <f>IF('MIRAGE-MS'!C$130&lt;&gt;"",'MIRAGE-MS'!C$130,"")</f>
        <v>Homo sapiens and Sus scrofa</v>
      </c>
      <c r="K122" t="str">
        <f>IF('MIRAGE-MS'!C$131&lt;&gt;"",'MIRAGE-MS'!C$131,"")</f>
        <v>N/A</v>
      </c>
      <c r="L122" t="str">
        <f>IF('MIRAGE-MS'!C$132&lt;&gt;"",'MIRAGE-MS'!C$132,"")</f>
        <v>N/A</v>
      </c>
      <c r="M122" t="str">
        <f>IF('MIRAGE-MS'!C$134&lt;&gt;"",'MIRAGE-MS'!C$134,"")</f>
        <v>m/z 0.35</v>
      </c>
      <c r="N122" t="str">
        <f>IF('MIRAGE-MS'!C$135&lt;&gt;"",'MIRAGE-MS'!C$135,"")</f>
        <v>m/z 0.5</v>
      </c>
      <c r="O122" t="str">
        <f>IF('MIRAGE-MS'!C$136&lt;&gt;"",'MIRAGE-MS'!C$136,"")</f>
        <v>Manual</v>
      </c>
      <c r="P122" t="str">
        <f>IF('MIRAGE-MS'!C$137&lt;&gt;"",'MIRAGE-MS'!C$137,"")</f>
        <v>Manual</v>
      </c>
      <c r="Q122" t="str">
        <f>IF('MIRAGE-MS'!C$138&lt;&gt;"",'MIRAGE-MS'!C$138,"")</f>
        <v>Manual</v>
      </c>
      <c r="R122" t="str">
        <f>IF('MIRAGE-MS'!C$139&lt;&gt;"",'MIRAGE-MS'!C$139,"")</f>
        <v>Manual</v>
      </c>
      <c r="S122" t="str">
        <f>IF('MIRAGE-MS'!C$141&lt;&gt;"",'MIRAGE-MS'!C$141,"")</f>
        <v>Precursor mass, retention time order, best possible MS2 match for possible structures</v>
      </c>
      <c r="T122" t="str">
        <f>IF('MIRAGE-MS'!C$142&lt;&gt;"",'MIRAGE-MS'!C$142,"")</f>
        <v>Manual</v>
      </c>
      <c r="U122" t="str">
        <f>IF('MIRAGE-MS'!C$143&lt;&gt;"",'MIRAGE-MS'!C$143,"")</f>
        <v>Manual</v>
      </c>
    </row>
    <row r="123" spans="1:21">
      <c r="A123">
        <v>2213</v>
      </c>
      <c r="C123" s="34">
        <v>731.32</v>
      </c>
      <c r="E123" s="34" t="s">
        <v>324</v>
      </c>
      <c r="G123" t="s">
        <v>335</v>
      </c>
      <c r="I123" t="str">
        <f>IF('MIRAGE-MS'!C$129&lt;&gt;"",'MIRAGE-MS'!C$129,"")</f>
        <v>UniCarb-DB</v>
      </c>
      <c r="J123" t="str">
        <f>IF('MIRAGE-MS'!C$130&lt;&gt;"",'MIRAGE-MS'!C$130,"")</f>
        <v>Homo sapiens and Sus scrofa</v>
      </c>
      <c r="K123" t="str">
        <f>IF('MIRAGE-MS'!C$131&lt;&gt;"",'MIRAGE-MS'!C$131,"")</f>
        <v>N/A</v>
      </c>
      <c r="L123" t="str">
        <f>IF('MIRAGE-MS'!C$132&lt;&gt;"",'MIRAGE-MS'!C$132,"")</f>
        <v>N/A</v>
      </c>
      <c r="M123" t="str">
        <f>IF('MIRAGE-MS'!C$134&lt;&gt;"",'MIRAGE-MS'!C$134,"")</f>
        <v>m/z 0.35</v>
      </c>
      <c r="N123" t="str">
        <f>IF('MIRAGE-MS'!C$135&lt;&gt;"",'MIRAGE-MS'!C$135,"")</f>
        <v>m/z 0.5</v>
      </c>
      <c r="O123" t="str">
        <f>IF('MIRAGE-MS'!C$136&lt;&gt;"",'MIRAGE-MS'!C$136,"")</f>
        <v>Manual</v>
      </c>
      <c r="P123" t="str">
        <f>IF('MIRAGE-MS'!C$137&lt;&gt;"",'MIRAGE-MS'!C$137,"")</f>
        <v>Manual</v>
      </c>
      <c r="Q123" t="str">
        <f>IF('MIRAGE-MS'!C$138&lt;&gt;"",'MIRAGE-MS'!C$138,"")</f>
        <v>Manual</v>
      </c>
      <c r="R123" t="str">
        <f>IF('MIRAGE-MS'!C$139&lt;&gt;"",'MIRAGE-MS'!C$139,"")</f>
        <v>Manual</v>
      </c>
      <c r="S123" t="str">
        <f>IF('MIRAGE-MS'!C$141&lt;&gt;"",'MIRAGE-MS'!C$141,"")</f>
        <v>Precursor mass, retention time order, best possible MS2 match for possible structures</v>
      </c>
      <c r="T123" t="str">
        <f>IF('MIRAGE-MS'!C$142&lt;&gt;"",'MIRAGE-MS'!C$142,"")</f>
        <v>Manual</v>
      </c>
      <c r="U123" t="str">
        <f>IF('MIRAGE-MS'!C$143&lt;&gt;"",'MIRAGE-MS'!C$143,"")</f>
        <v>Manual</v>
      </c>
    </row>
    <row r="124" spans="1:21">
      <c r="A124">
        <v>2242</v>
      </c>
      <c r="C124">
        <v>957.94</v>
      </c>
      <c r="E124" s="34" t="s">
        <v>288</v>
      </c>
      <c r="G124" t="s">
        <v>335</v>
      </c>
      <c r="I124" t="str">
        <f>IF('MIRAGE-MS'!C$129&lt;&gt;"",'MIRAGE-MS'!C$129,"")</f>
        <v>UniCarb-DB</v>
      </c>
      <c r="J124" t="str">
        <f>IF('MIRAGE-MS'!C$130&lt;&gt;"",'MIRAGE-MS'!C$130,"")</f>
        <v>Homo sapiens and Sus scrofa</v>
      </c>
      <c r="K124" t="str">
        <f>IF('MIRAGE-MS'!C$131&lt;&gt;"",'MIRAGE-MS'!C$131,"")</f>
        <v>N/A</v>
      </c>
      <c r="L124" t="str">
        <f>IF('MIRAGE-MS'!C$132&lt;&gt;"",'MIRAGE-MS'!C$132,"")</f>
        <v>N/A</v>
      </c>
      <c r="M124" t="str">
        <f>IF('MIRAGE-MS'!C$134&lt;&gt;"",'MIRAGE-MS'!C$134,"")</f>
        <v>m/z 0.35</v>
      </c>
      <c r="N124" t="str">
        <f>IF('MIRAGE-MS'!C$135&lt;&gt;"",'MIRAGE-MS'!C$135,"")</f>
        <v>m/z 0.5</v>
      </c>
      <c r="O124" t="str">
        <f>IF('MIRAGE-MS'!C$136&lt;&gt;"",'MIRAGE-MS'!C$136,"")</f>
        <v>Manual</v>
      </c>
      <c r="P124" t="str">
        <f>IF('MIRAGE-MS'!C$137&lt;&gt;"",'MIRAGE-MS'!C$137,"")</f>
        <v>Manual</v>
      </c>
      <c r="Q124" t="str">
        <f>IF('MIRAGE-MS'!C$138&lt;&gt;"",'MIRAGE-MS'!C$138,"")</f>
        <v>Manual</v>
      </c>
      <c r="R124" t="str">
        <f>IF('MIRAGE-MS'!C$139&lt;&gt;"",'MIRAGE-MS'!C$139,"")</f>
        <v>Manual</v>
      </c>
      <c r="S124" t="str">
        <f>IF('MIRAGE-MS'!C$141&lt;&gt;"",'MIRAGE-MS'!C$141,"")</f>
        <v>Precursor mass, retention time order, best possible MS2 match for possible structures</v>
      </c>
      <c r="T124" t="str">
        <f>IF('MIRAGE-MS'!C$142&lt;&gt;"",'MIRAGE-MS'!C$142,"")</f>
        <v>Manual</v>
      </c>
      <c r="U124" t="str">
        <f>IF('MIRAGE-MS'!C$143&lt;&gt;"",'MIRAGE-MS'!C$143,"")</f>
        <v>Manual</v>
      </c>
    </row>
    <row r="125" spans="1:21">
      <c r="A125">
        <v>2242</v>
      </c>
      <c r="C125">
        <v>812.36</v>
      </c>
      <c r="E125" s="34" t="s">
        <v>325</v>
      </c>
      <c r="G125" t="s">
        <v>335</v>
      </c>
      <c r="I125" t="str">
        <f>IF('MIRAGE-MS'!C$129&lt;&gt;"",'MIRAGE-MS'!C$129,"")</f>
        <v>UniCarb-DB</v>
      </c>
      <c r="J125" t="str">
        <f>IF('MIRAGE-MS'!C$130&lt;&gt;"",'MIRAGE-MS'!C$130,"")</f>
        <v>Homo sapiens and Sus scrofa</v>
      </c>
      <c r="K125" t="str">
        <f>IF('MIRAGE-MS'!C$131&lt;&gt;"",'MIRAGE-MS'!C$131,"")</f>
        <v>N/A</v>
      </c>
      <c r="L125" t="str">
        <f>IF('MIRAGE-MS'!C$132&lt;&gt;"",'MIRAGE-MS'!C$132,"")</f>
        <v>N/A</v>
      </c>
      <c r="M125" t="str">
        <f>IF('MIRAGE-MS'!C$134&lt;&gt;"",'MIRAGE-MS'!C$134,"")</f>
        <v>m/z 0.35</v>
      </c>
      <c r="N125" t="str">
        <f>IF('MIRAGE-MS'!C$135&lt;&gt;"",'MIRAGE-MS'!C$135,"")</f>
        <v>m/z 0.5</v>
      </c>
      <c r="O125" t="str">
        <f>IF('MIRAGE-MS'!C$136&lt;&gt;"",'MIRAGE-MS'!C$136,"")</f>
        <v>Manual</v>
      </c>
      <c r="P125" t="str">
        <f>IF('MIRAGE-MS'!C$137&lt;&gt;"",'MIRAGE-MS'!C$137,"")</f>
        <v>Manual</v>
      </c>
      <c r="Q125" t="str">
        <f>IF('MIRAGE-MS'!C$138&lt;&gt;"",'MIRAGE-MS'!C$138,"")</f>
        <v>Manual</v>
      </c>
      <c r="R125" t="str">
        <f>IF('MIRAGE-MS'!C$139&lt;&gt;"",'MIRAGE-MS'!C$139,"")</f>
        <v>Manual</v>
      </c>
      <c r="S125" t="str">
        <f>IF('MIRAGE-MS'!C$141&lt;&gt;"",'MIRAGE-MS'!C$141,"")</f>
        <v>Precursor mass, retention time order, best possible MS2 match for possible structures</v>
      </c>
      <c r="T125" t="str">
        <f>IF('MIRAGE-MS'!C$142&lt;&gt;"",'MIRAGE-MS'!C$142,"")</f>
        <v>Manual</v>
      </c>
      <c r="U125" t="str">
        <f>IF('MIRAGE-MS'!C$143&lt;&gt;"",'MIRAGE-MS'!C$143,"")</f>
        <v>Manual</v>
      </c>
    </row>
    <row r="126" spans="1:21">
      <c r="A126">
        <v>2268</v>
      </c>
      <c r="C126" s="34">
        <v>1235.58</v>
      </c>
      <c r="E126" s="34" t="s">
        <v>288</v>
      </c>
      <c r="G126" t="s">
        <v>335</v>
      </c>
      <c r="I126" t="str">
        <f>IF('MIRAGE-MS'!C$129&lt;&gt;"",'MIRAGE-MS'!C$129,"")</f>
        <v>UniCarb-DB</v>
      </c>
      <c r="J126" t="str">
        <f>IF('MIRAGE-MS'!C$130&lt;&gt;"",'MIRAGE-MS'!C$130,"")</f>
        <v>Homo sapiens and Sus scrofa</v>
      </c>
      <c r="K126" t="str">
        <f>IF('MIRAGE-MS'!C$131&lt;&gt;"",'MIRAGE-MS'!C$131,"")</f>
        <v>N/A</v>
      </c>
      <c r="L126" t="str">
        <f>IF('MIRAGE-MS'!C$132&lt;&gt;"",'MIRAGE-MS'!C$132,"")</f>
        <v>N/A</v>
      </c>
      <c r="M126" t="str">
        <f>IF('MIRAGE-MS'!C$134&lt;&gt;"",'MIRAGE-MS'!C$134,"")</f>
        <v>m/z 0.35</v>
      </c>
      <c r="N126" t="str">
        <f>IF('MIRAGE-MS'!C$135&lt;&gt;"",'MIRAGE-MS'!C$135,"")</f>
        <v>m/z 0.5</v>
      </c>
      <c r="O126" t="str">
        <f>IF('MIRAGE-MS'!C$136&lt;&gt;"",'MIRAGE-MS'!C$136,"")</f>
        <v>Manual</v>
      </c>
      <c r="P126" t="str">
        <f>IF('MIRAGE-MS'!C$137&lt;&gt;"",'MIRAGE-MS'!C$137,"")</f>
        <v>Manual</v>
      </c>
      <c r="Q126" t="str">
        <f>IF('MIRAGE-MS'!C$138&lt;&gt;"",'MIRAGE-MS'!C$138,"")</f>
        <v>Manual</v>
      </c>
      <c r="R126" t="str">
        <f>IF('MIRAGE-MS'!C$139&lt;&gt;"",'MIRAGE-MS'!C$139,"")</f>
        <v>Manual</v>
      </c>
      <c r="S126" t="str">
        <f>IF('MIRAGE-MS'!C$141&lt;&gt;"",'MIRAGE-MS'!C$141,"")</f>
        <v>Precursor mass, retention time order, best possible MS2 match for possible structures</v>
      </c>
      <c r="T126" t="str">
        <f>IF('MIRAGE-MS'!C$142&lt;&gt;"",'MIRAGE-MS'!C$142,"")</f>
        <v>Manual</v>
      </c>
      <c r="U126" t="str">
        <f>IF('MIRAGE-MS'!C$143&lt;&gt;"",'MIRAGE-MS'!C$143,"")</f>
        <v>Manual</v>
      </c>
    </row>
    <row r="127" spans="1:21">
      <c r="A127">
        <v>2277</v>
      </c>
      <c r="C127" s="34">
        <v>1397.65</v>
      </c>
      <c r="E127" s="34" t="s">
        <v>288</v>
      </c>
      <c r="G127" t="s">
        <v>335</v>
      </c>
      <c r="I127" t="str">
        <f>IF('MIRAGE-MS'!C$129&lt;&gt;"",'MIRAGE-MS'!C$129,"")</f>
        <v>UniCarb-DB</v>
      </c>
      <c r="J127" t="str">
        <f>IF('MIRAGE-MS'!C$130&lt;&gt;"",'MIRAGE-MS'!C$130,"")</f>
        <v>Homo sapiens and Sus scrofa</v>
      </c>
      <c r="K127" t="str">
        <f>IF('MIRAGE-MS'!C$131&lt;&gt;"",'MIRAGE-MS'!C$131,"")</f>
        <v>N/A</v>
      </c>
      <c r="L127" t="str">
        <f>IF('MIRAGE-MS'!C$132&lt;&gt;"",'MIRAGE-MS'!C$132,"")</f>
        <v>N/A</v>
      </c>
      <c r="M127" t="str">
        <f>IF('MIRAGE-MS'!C$134&lt;&gt;"",'MIRAGE-MS'!C$134,"")</f>
        <v>m/z 0.35</v>
      </c>
      <c r="N127" t="str">
        <f>IF('MIRAGE-MS'!C$135&lt;&gt;"",'MIRAGE-MS'!C$135,"")</f>
        <v>m/z 0.5</v>
      </c>
      <c r="O127" t="str">
        <f>IF('MIRAGE-MS'!C$136&lt;&gt;"",'MIRAGE-MS'!C$136,"")</f>
        <v>Manual</v>
      </c>
      <c r="P127" t="str">
        <f>IF('MIRAGE-MS'!C$137&lt;&gt;"",'MIRAGE-MS'!C$137,"")</f>
        <v>Manual</v>
      </c>
      <c r="Q127" t="str">
        <f>IF('MIRAGE-MS'!C$138&lt;&gt;"",'MIRAGE-MS'!C$138,"")</f>
        <v>Manual</v>
      </c>
      <c r="R127" t="str">
        <f>IF('MIRAGE-MS'!C$139&lt;&gt;"",'MIRAGE-MS'!C$139,"")</f>
        <v>Manual</v>
      </c>
      <c r="S127" t="str">
        <f>IF('MIRAGE-MS'!C$141&lt;&gt;"",'MIRAGE-MS'!C$141,"")</f>
        <v>Precursor mass, retention time order, best possible MS2 match for possible structures</v>
      </c>
      <c r="T127" t="str">
        <f>IF('MIRAGE-MS'!C$142&lt;&gt;"",'MIRAGE-MS'!C$142,"")</f>
        <v>Manual</v>
      </c>
      <c r="U127" t="str">
        <f>IF('MIRAGE-MS'!C$143&lt;&gt;"",'MIRAGE-MS'!C$143,"")</f>
        <v>Manual</v>
      </c>
    </row>
    <row r="128" spans="1:21">
      <c r="A128">
        <v>2247</v>
      </c>
      <c r="C128" s="34">
        <v>893.39</v>
      </c>
      <c r="E128" s="34" t="s">
        <v>288</v>
      </c>
      <c r="G128" t="s">
        <v>335</v>
      </c>
      <c r="I128" t="str">
        <f>IF('MIRAGE-MS'!C$129&lt;&gt;"",'MIRAGE-MS'!C$129,"")</f>
        <v>UniCarb-DB</v>
      </c>
      <c r="J128" t="str">
        <f>IF('MIRAGE-MS'!C$130&lt;&gt;"",'MIRAGE-MS'!C$130,"")</f>
        <v>Homo sapiens and Sus scrofa</v>
      </c>
      <c r="K128" t="str">
        <f>IF('MIRAGE-MS'!C$131&lt;&gt;"",'MIRAGE-MS'!C$131,"")</f>
        <v>N/A</v>
      </c>
      <c r="L128" t="str">
        <f>IF('MIRAGE-MS'!C$132&lt;&gt;"",'MIRAGE-MS'!C$132,"")</f>
        <v>N/A</v>
      </c>
      <c r="M128" t="str">
        <f>IF('MIRAGE-MS'!C$134&lt;&gt;"",'MIRAGE-MS'!C$134,"")</f>
        <v>m/z 0.35</v>
      </c>
      <c r="N128" t="str">
        <f>IF('MIRAGE-MS'!C$135&lt;&gt;"",'MIRAGE-MS'!C$135,"")</f>
        <v>m/z 0.5</v>
      </c>
      <c r="O128" t="str">
        <f>IF('MIRAGE-MS'!C$136&lt;&gt;"",'MIRAGE-MS'!C$136,"")</f>
        <v>Manual</v>
      </c>
      <c r="P128" t="str">
        <f>IF('MIRAGE-MS'!C$137&lt;&gt;"",'MIRAGE-MS'!C$137,"")</f>
        <v>Manual</v>
      </c>
      <c r="Q128" t="str">
        <f>IF('MIRAGE-MS'!C$138&lt;&gt;"",'MIRAGE-MS'!C$138,"")</f>
        <v>Manual</v>
      </c>
      <c r="R128" t="str">
        <f>IF('MIRAGE-MS'!C$139&lt;&gt;"",'MIRAGE-MS'!C$139,"")</f>
        <v>Manual</v>
      </c>
      <c r="S128" t="str">
        <f>IF('MIRAGE-MS'!C$141&lt;&gt;"",'MIRAGE-MS'!C$141,"")</f>
        <v>Precursor mass, retention time order, best possible MS2 match for possible structures</v>
      </c>
      <c r="T128" t="str">
        <f>IF('MIRAGE-MS'!C$142&lt;&gt;"",'MIRAGE-MS'!C$142,"")</f>
        <v>Manual</v>
      </c>
      <c r="U128" t="str">
        <f>IF('MIRAGE-MS'!C$143&lt;&gt;"",'MIRAGE-MS'!C$143,"")</f>
        <v>Manual</v>
      </c>
    </row>
    <row r="129" spans="1:21">
      <c r="A129">
        <v>2314</v>
      </c>
      <c r="C129" s="34">
        <v>799.84</v>
      </c>
      <c r="E129" s="34" t="s">
        <v>288</v>
      </c>
      <c r="G129" t="s">
        <v>335</v>
      </c>
      <c r="I129" t="str">
        <f>IF('MIRAGE-MS'!C$129&lt;&gt;"",'MIRAGE-MS'!C$129,"")</f>
        <v>UniCarb-DB</v>
      </c>
      <c r="J129" t="str">
        <f>IF('MIRAGE-MS'!C$130&lt;&gt;"",'MIRAGE-MS'!C$130,"")</f>
        <v>Homo sapiens and Sus scrofa</v>
      </c>
      <c r="K129" t="str">
        <f>IF('MIRAGE-MS'!C$131&lt;&gt;"",'MIRAGE-MS'!C$131,"")</f>
        <v>N/A</v>
      </c>
      <c r="L129" t="str">
        <f>IF('MIRAGE-MS'!C$132&lt;&gt;"",'MIRAGE-MS'!C$132,"")</f>
        <v>N/A</v>
      </c>
      <c r="M129" t="str">
        <f>IF('MIRAGE-MS'!C$134&lt;&gt;"",'MIRAGE-MS'!C$134,"")</f>
        <v>m/z 0.35</v>
      </c>
      <c r="N129" t="str">
        <f>IF('MIRAGE-MS'!C$135&lt;&gt;"",'MIRAGE-MS'!C$135,"")</f>
        <v>m/z 0.5</v>
      </c>
      <c r="O129" t="str">
        <f>IF('MIRAGE-MS'!C$136&lt;&gt;"",'MIRAGE-MS'!C$136,"")</f>
        <v>Manual</v>
      </c>
      <c r="P129" t="str">
        <f>IF('MIRAGE-MS'!C$137&lt;&gt;"",'MIRAGE-MS'!C$137,"")</f>
        <v>Manual</v>
      </c>
      <c r="Q129" t="str">
        <f>IF('MIRAGE-MS'!C$138&lt;&gt;"",'MIRAGE-MS'!C$138,"")</f>
        <v>Manual</v>
      </c>
      <c r="R129" t="str">
        <f>IF('MIRAGE-MS'!C$139&lt;&gt;"",'MIRAGE-MS'!C$139,"")</f>
        <v>Manual</v>
      </c>
      <c r="S129" t="str">
        <f>IF('MIRAGE-MS'!C$141&lt;&gt;"",'MIRAGE-MS'!C$141,"")</f>
        <v>Precursor mass, retention time order, best possible MS2 match for possible structures</v>
      </c>
      <c r="T129" t="str">
        <f>IF('MIRAGE-MS'!C$142&lt;&gt;"",'MIRAGE-MS'!C$142,"")</f>
        <v>Manual</v>
      </c>
      <c r="U129" t="str">
        <f>IF('MIRAGE-MS'!C$143&lt;&gt;"",'MIRAGE-MS'!C$143,"")</f>
        <v>Manual</v>
      </c>
    </row>
    <row r="130" spans="1:21">
      <c r="A130">
        <v>2257</v>
      </c>
      <c r="C130">
        <v>1153.6199999999999</v>
      </c>
      <c r="E130" s="34" t="s">
        <v>288</v>
      </c>
      <c r="G130" t="s">
        <v>335</v>
      </c>
      <c r="I130" t="str">
        <f>IF('MIRAGE-MS'!C$129&lt;&gt;"",'MIRAGE-MS'!C$129,"")</f>
        <v>UniCarb-DB</v>
      </c>
      <c r="J130" t="str">
        <f>IF('MIRAGE-MS'!C$130&lt;&gt;"",'MIRAGE-MS'!C$130,"")</f>
        <v>Homo sapiens and Sus scrofa</v>
      </c>
      <c r="K130" t="str">
        <f>IF('MIRAGE-MS'!C$131&lt;&gt;"",'MIRAGE-MS'!C$131,"")</f>
        <v>N/A</v>
      </c>
      <c r="L130" t="str">
        <f>IF('MIRAGE-MS'!C$132&lt;&gt;"",'MIRAGE-MS'!C$132,"")</f>
        <v>N/A</v>
      </c>
      <c r="M130" t="str">
        <f>IF('MIRAGE-MS'!C$134&lt;&gt;"",'MIRAGE-MS'!C$134,"")</f>
        <v>m/z 0.35</v>
      </c>
      <c r="N130" t="str">
        <f>IF('MIRAGE-MS'!C$135&lt;&gt;"",'MIRAGE-MS'!C$135,"")</f>
        <v>m/z 0.5</v>
      </c>
      <c r="O130" t="str">
        <f>IF('MIRAGE-MS'!C$136&lt;&gt;"",'MIRAGE-MS'!C$136,"")</f>
        <v>Manual</v>
      </c>
      <c r="P130" t="str">
        <f>IF('MIRAGE-MS'!C$137&lt;&gt;"",'MIRAGE-MS'!C$137,"")</f>
        <v>Manual</v>
      </c>
      <c r="Q130" t="str">
        <f>IF('MIRAGE-MS'!C$138&lt;&gt;"",'MIRAGE-MS'!C$138,"")</f>
        <v>Manual</v>
      </c>
      <c r="R130" t="str">
        <f>IF('MIRAGE-MS'!C$139&lt;&gt;"",'MIRAGE-MS'!C$139,"")</f>
        <v>Manual</v>
      </c>
      <c r="S130" t="str">
        <f>IF('MIRAGE-MS'!C$141&lt;&gt;"",'MIRAGE-MS'!C$141,"")</f>
        <v>Precursor mass, retention time order, best possible MS2 match for possible structures</v>
      </c>
      <c r="T130" t="str">
        <f>IF('MIRAGE-MS'!C$142&lt;&gt;"",'MIRAGE-MS'!C$142,"")</f>
        <v>Manual</v>
      </c>
      <c r="U130" t="str">
        <f>IF('MIRAGE-MS'!C$143&lt;&gt;"",'MIRAGE-MS'!C$143,"")</f>
        <v>Manual</v>
      </c>
    </row>
    <row r="131" spans="1:21">
      <c r="A131">
        <v>2313</v>
      </c>
      <c r="C131" s="34">
        <v>820.36</v>
      </c>
      <c r="E131" s="34" t="s">
        <v>326</v>
      </c>
      <c r="G131" t="s">
        <v>335</v>
      </c>
      <c r="I131" t="str">
        <f>IF('MIRAGE-MS'!C$129&lt;&gt;"",'MIRAGE-MS'!C$129,"")</f>
        <v>UniCarb-DB</v>
      </c>
      <c r="J131" t="str">
        <f>IF('MIRAGE-MS'!C$130&lt;&gt;"",'MIRAGE-MS'!C$130,"")</f>
        <v>Homo sapiens and Sus scrofa</v>
      </c>
      <c r="K131" t="str">
        <f>IF('MIRAGE-MS'!C$131&lt;&gt;"",'MIRAGE-MS'!C$131,"")</f>
        <v>N/A</v>
      </c>
      <c r="L131" t="str">
        <f>IF('MIRAGE-MS'!C$132&lt;&gt;"",'MIRAGE-MS'!C$132,"")</f>
        <v>N/A</v>
      </c>
      <c r="M131" t="str">
        <f>IF('MIRAGE-MS'!C$134&lt;&gt;"",'MIRAGE-MS'!C$134,"")</f>
        <v>m/z 0.35</v>
      </c>
      <c r="N131" t="str">
        <f>IF('MIRAGE-MS'!C$135&lt;&gt;"",'MIRAGE-MS'!C$135,"")</f>
        <v>m/z 0.5</v>
      </c>
      <c r="O131" t="str">
        <f>IF('MIRAGE-MS'!C$136&lt;&gt;"",'MIRAGE-MS'!C$136,"")</f>
        <v>Manual</v>
      </c>
      <c r="P131" t="str">
        <f>IF('MIRAGE-MS'!C$137&lt;&gt;"",'MIRAGE-MS'!C$137,"")</f>
        <v>Manual</v>
      </c>
      <c r="Q131" t="str">
        <f>IF('MIRAGE-MS'!C$138&lt;&gt;"",'MIRAGE-MS'!C$138,"")</f>
        <v>Manual</v>
      </c>
      <c r="R131" t="str">
        <f>IF('MIRAGE-MS'!C$139&lt;&gt;"",'MIRAGE-MS'!C$139,"")</f>
        <v>Manual</v>
      </c>
      <c r="S131" t="str">
        <f>IF('MIRAGE-MS'!C$141&lt;&gt;"",'MIRAGE-MS'!C$141,"")</f>
        <v>Precursor mass, retention time order, best possible MS2 match for possible structures</v>
      </c>
      <c r="T131" t="str">
        <f>IF('MIRAGE-MS'!C$142&lt;&gt;"",'MIRAGE-MS'!C$142,"")</f>
        <v>Manual</v>
      </c>
      <c r="U131" t="str">
        <f>IF('MIRAGE-MS'!C$143&lt;&gt;"",'MIRAGE-MS'!C$143,"")</f>
        <v>Manual</v>
      </c>
    </row>
    <row r="132" spans="1:21">
      <c r="A132">
        <v>2268</v>
      </c>
      <c r="C132">
        <v>856.4</v>
      </c>
      <c r="E132" s="34" t="s">
        <v>327</v>
      </c>
      <c r="G132" t="s">
        <v>335</v>
      </c>
      <c r="I132" t="str">
        <f>IF('MIRAGE-MS'!C$129&lt;&gt;"",'MIRAGE-MS'!C$129,"")</f>
        <v>UniCarb-DB</v>
      </c>
      <c r="J132" t="str">
        <f>IF('MIRAGE-MS'!C$130&lt;&gt;"",'MIRAGE-MS'!C$130,"")</f>
        <v>Homo sapiens and Sus scrofa</v>
      </c>
      <c r="K132" t="str">
        <f>IF('MIRAGE-MS'!C$131&lt;&gt;"",'MIRAGE-MS'!C$131,"")</f>
        <v>N/A</v>
      </c>
      <c r="L132" t="str">
        <f>IF('MIRAGE-MS'!C$132&lt;&gt;"",'MIRAGE-MS'!C$132,"")</f>
        <v>N/A</v>
      </c>
      <c r="M132" t="str">
        <f>IF('MIRAGE-MS'!C$134&lt;&gt;"",'MIRAGE-MS'!C$134,"")</f>
        <v>m/z 0.35</v>
      </c>
      <c r="N132" t="str">
        <f>IF('MIRAGE-MS'!C$135&lt;&gt;"",'MIRAGE-MS'!C$135,"")</f>
        <v>m/z 0.5</v>
      </c>
      <c r="O132" t="str">
        <f>IF('MIRAGE-MS'!C$136&lt;&gt;"",'MIRAGE-MS'!C$136,"")</f>
        <v>Manual</v>
      </c>
      <c r="P132" t="str">
        <f>IF('MIRAGE-MS'!C$137&lt;&gt;"",'MIRAGE-MS'!C$137,"")</f>
        <v>Manual</v>
      </c>
      <c r="Q132" t="str">
        <f>IF('MIRAGE-MS'!C$138&lt;&gt;"",'MIRAGE-MS'!C$138,"")</f>
        <v>Manual</v>
      </c>
      <c r="R132" t="str">
        <f>IF('MIRAGE-MS'!C$139&lt;&gt;"",'MIRAGE-MS'!C$139,"")</f>
        <v>Manual</v>
      </c>
      <c r="S132" t="str">
        <f>IF('MIRAGE-MS'!C$141&lt;&gt;"",'MIRAGE-MS'!C$141,"")</f>
        <v>Precursor mass, retention time order, best possible MS2 match for possible structures</v>
      </c>
      <c r="T132" t="str">
        <f>IF('MIRAGE-MS'!C$142&lt;&gt;"",'MIRAGE-MS'!C$142,"")</f>
        <v>Manual</v>
      </c>
      <c r="U132" t="str">
        <f>IF('MIRAGE-MS'!C$143&lt;&gt;"",'MIRAGE-MS'!C$143,"")</f>
        <v>Manual</v>
      </c>
    </row>
    <row r="133" spans="1:21">
      <c r="A133">
        <v>2349</v>
      </c>
      <c r="C133" s="34">
        <v>840.86</v>
      </c>
      <c r="E133" s="34" t="s">
        <v>288</v>
      </c>
      <c r="G133" t="s">
        <v>335</v>
      </c>
      <c r="I133" t="str">
        <f>IF('MIRAGE-MS'!C$129&lt;&gt;"",'MIRAGE-MS'!C$129,"")</f>
        <v>UniCarb-DB</v>
      </c>
      <c r="J133" t="str">
        <f>IF('MIRAGE-MS'!C$130&lt;&gt;"",'MIRAGE-MS'!C$130,"")</f>
        <v>Homo sapiens and Sus scrofa</v>
      </c>
      <c r="K133" t="str">
        <f>IF('MIRAGE-MS'!C$131&lt;&gt;"",'MIRAGE-MS'!C$131,"")</f>
        <v>N/A</v>
      </c>
      <c r="L133" t="str">
        <f>IF('MIRAGE-MS'!C$132&lt;&gt;"",'MIRAGE-MS'!C$132,"")</f>
        <v>N/A</v>
      </c>
      <c r="M133" t="str">
        <f>IF('MIRAGE-MS'!C$134&lt;&gt;"",'MIRAGE-MS'!C$134,"")</f>
        <v>m/z 0.35</v>
      </c>
      <c r="N133" t="str">
        <f>IF('MIRAGE-MS'!C$135&lt;&gt;"",'MIRAGE-MS'!C$135,"")</f>
        <v>m/z 0.5</v>
      </c>
      <c r="O133" t="str">
        <f>IF('MIRAGE-MS'!C$136&lt;&gt;"",'MIRAGE-MS'!C$136,"")</f>
        <v>Manual</v>
      </c>
      <c r="P133" t="str">
        <f>IF('MIRAGE-MS'!C$137&lt;&gt;"",'MIRAGE-MS'!C$137,"")</f>
        <v>Manual</v>
      </c>
      <c r="Q133" t="str">
        <f>IF('MIRAGE-MS'!C$138&lt;&gt;"",'MIRAGE-MS'!C$138,"")</f>
        <v>Manual</v>
      </c>
      <c r="R133" t="str">
        <f>IF('MIRAGE-MS'!C$139&lt;&gt;"",'MIRAGE-MS'!C$139,"")</f>
        <v>Manual</v>
      </c>
      <c r="S133" t="str">
        <f>IF('MIRAGE-MS'!C$141&lt;&gt;"",'MIRAGE-MS'!C$141,"")</f>
        <v>Precursor mass, retention time order, best possible MS2 match for possible structures</v>
      </c>
      <c r="T133" t="str">
        <f>IF('MIRAGE-MS'!C$142&lt;&gt;"",'MIRAGE-MS'!C$142,"")</f>
        <v>Manual</v>
      </c>
      <c r="U133" t="str">
        <f>IF('MIRAGE-MS'!C$143&lt;&gt;"",'MIRAGE-MS'!C$143,"")</f>
        <v>Manual</v>
      </c>
    </row>
    <row r="134" spans="1:21">
      <c r="A134">
        <v>2358</v>
      </c>
      <c r="C134" s="34">
        <v>1067.49</v>
      </c>
      <c r="E134" s="34" t="s">
        <v>288</v>
      </c>
      <c r="G134" t="s">
        <v>335</v>
      </c>
      <c r="I134" t="str">
        <f>IF('MIRAGE-MS'!C$129&lt;&gt;"",'MIRAGE-MS'!C$129,"")</f>
        <v>UniCarb-DB</v>
      </c>
      <c r="J134" t="str">
        <f>IF('MIRAGE-MS'!C$130&lt;&gt;"",'MIRAGE-MS'!C$130,"")</f>
        <v>Homo sapiens and Sus scrofa</v>
      </c>
      <c r="K134" t="str">
        <f>IF('MIRAGE-MS'!C$131&lt;&gt;"",'MIRAGE-MS'!C$131,"")</f>
        <v>N/A</v>
      </c>
      <c r="L134" t="str">
        <f>IF('MIRAGE-MS'!C$132&lt;&gt;"",'MIRAGE-MS'!C$132,"")</f>
        <v>N/A</v>
      </c>
      <c r="M134" t="str">
        <f>IF('MIRAGE-MS'!C$134&lt;&gt;"",'MIRAGE-MS'!C$134,"")</f>
        <v>m/z 0.35</v>
      </c>
      <c r="N134" t="str">
        <f>IF('MIRAGE-MS'!C$135&lt;&gt;"",'MIRAGE-MS'!C$135,"")</f>
        <v>m/z 0.5</v>
      </c>
      <c r="O134" t="str">
        <f>IF('MIRAGE-MS'!C$136&lt;&gt;"",'MIRAGE-MS'!C$136,"")</f>
        <v>Manual</v>
      </c>
      <c r="P134" t="str">
        <f>IF('MIRAGE-MS'!C$137&lt;&gt;"",'MIRAGE-MS'!C$137,"")</f>
        <v>Manual</v>
      </c>
      <c r="Q134" t="str">
        <f>IF('MIRAGE-MS'!C$138&lt;&gt;"",'MIRAGE-MS'!C$138,"")</f>
        <v>Manual</v>
      </c>
      <c r="R134" t="str">
        <f>IF('MIRAGE-MS'!C$139&lt;&gt;"",'MIRAGE-MS'!C$139,"")</f>
        <v>Manual</v>
      </c>
      <c r="S134" t="str">
        <f>IF('MIRAGE-MS'!C$141&lt;&gt;"",'MIRAGE-MS'!C$141,"")</f>
        <v>Precursor mass, retention time order, best possible MS2 match for possible structures</v>
      </c>
      <c r="T134" t="str">
        <f>IF('MIRAGE-MS'!C$142&lt;&gt;"",'MIRAGE-MS'!C$142,"")</f>
        <v>Manual</v>
      </c>
      <c r="U134" t="str">
        <f>IF('MIRAGE-MS'!C$143&lt;&gt;"",'MIRAGE-MS'!C$143,"")</f>
        <v>Manual</v>
      </c>
    </row>
    <row r="135" spans="1:21">
      <c r="A135">
        <v>2288</v>
      </c>
      <c r="C135">
        <v>1439.27</v>
      </c>
      <c r="E135" s="34" t="s">
        <v>288</v>
      </c>
      <c r="G135" t="s">
        <v>335</v>
      </c>
      <c r="I135" t="str">
        <f>IF('MIRAGE-MS'!C$129&lt;&gt;"",'MIRAGE-MS'!C$129,"")</f>
        <v>UniCarb-DB</v>
      </c>
      <c r="J135" t="str">
        <f>IF('MIRAGE-MS'!C$130&lt;&gt;"",'MIRAGE-MS'!C$130,"")</f>
        <v>Homo sapiens and Sus scrofa</v>
      </c>
      <c r="K135" t="str">
        <f>IF('MIRAGE-MS'!C$131&lt;&gt;"",'MIRAGE-MS'!C$131,"")</f>
        <v>N/A</v>
      </c>
      <c r="L135" t="str">
        <f>IF('MIRAGE-MS'!C$132&lt;&gt;"",'MIRAGE-MS'!C$132,"")</f>
        <v>N/A</v>
      </c>
      <c r="M135" t="str">
        <f>IF('MIRAGE-MS'!C$134&lt;&gt;"",'MIRAGE-MS'!C$134,"")</f>
        <v>m/z 0.35</v>
      </c>
      <c r="N135" t="str">
        <f>IF('MIRAGE-MS'!C$135&lt;&gt;"",'MIRAGE-MS'!C$135,"")</f>
        <v>m/z 0.5</v>
      </c>
      <c r="O135" t="str">
        <f>IF('MIRAGE-MS'!C$136&lt;&gt;"",'MIRAGE-MS'!C$136,"")</f>
        <v>Manual</v>
      </c>
      <c r="P135" t="str">
        <f>IF('MIRAGE-MS'!C$137&lt;&gt;"",'MIRAGE-MS'!C$137,"")</f>
        <v>Manual</v>
      </c>
      <c r="Q135" t="str">
        <f>IF('MIRAGE-MS'!C$138&lt;&gt;"",'MIRAGE-MS'!C$138,"")</f>
        <v>Manual</v>
      </c>
      <c r="R135" t="str">
        <f>IF('MIRAGE-MS'!C$139&lt;&gt;"",'MIRAGE-MS'!C$139,"")</f>
        <v>Manual</v>
      </c>
      <c r="S135" t="str">
        <f>IF('MIRAGE-MS'!C$141&lt;&gt;"",'MIRAGE-MS'!C$141,"")</f>
        <v>Precursor mass, retention time order, best possible MS2 match for possible structures</v>
      </c>
      <c r="T135" t="str">
        <f>IF('MIRAGE-MS'!C$142&lt;&gt;"",'MIRAGE-MS'!C$142,"")</f>
        <v>Manual</v>
      </c>
      <c r="U135" t="str">
        <f>IF('MIRAGE-MS'!C$143&lt;&gt;"",'MIRAGE-MS'!C$143,"")</f>
        <v>Manual</v>
      </c>
    </row>
    <row r="136" spans="1:21">
      <c r="A136">
        <v>1943</v>
      </c>
      <c r="C136">
        <v>783.33</v>
      </c>
      <c r="E136" s="34" t="s">
        <v>288</v>
      </c>
      <c r="G136" t="s">
        <v>335</v>
      </c>
      <c r="I136" t="str">
        <f>IF('MIRAGE-MS'!C$129&lt;&gt;"",'MIRAGE-MS'!C$129,"")</f>
        <v>UniCarb-DB</v>
      </c>
      <c r="J136" t="str">
        <f>IF('MIRAGE-MS'!C$130&lt;&gt;"",'MIRAGE-MS'!C$130,"")</f>
        <v>Homo sapiens and Sus scrofa</v>
      </c>
      <c r="K136" t="str">
        <f>IF('MIRAGE-MS'!C$131&lt;&gt;"",'MIRAGE-MS'!C$131,"")</f>
        <v>N/A</v>
      </c>
      <c r="L136" t="str">
        <f>IF('MIRAGE-MS'!C$132&lt;&gt;"",'MIRAGE-MS'!C$132,"")</f>
        <v>N/A</v>
      </c>
      <c r="M136" t="str">
        <f>IF('MIRAGE-MS'!C$134&lt;&gt;"",'MIRAGE-MS'!C$134,"")</f>
        <v>m/z 0.35</v>
      </c>
      <c r="N136" t="str">
        <f>IF('MIRAGE-MS'!C$135&lt;&gt;"",'MIRAGE-MS'!C$135,"")</f>
        <v>m/z 0.5</v>
      </c>
      <c r="O136" t="str">
        <f>IF('MIRAGE-MS'!C$136&lt;&gt;"",'MIRAGE-MS'!C$136,"")</f>
        <v>Manual</v>
      </c>
      <c r="P136" t="str">
        <f>IF('MIRAGE-MS'!C$137&lt;&gt;"",'MIRAGE-MS'!C$137,"")</f>
        <v>Manual</v>
      </c>
      <c r="Q136" t="str">
        <f>IF('MIRAGE-MS'!C$138&lt;&gt;"",'MIRAGE-MS'!C$138,"")</f>
        <v>Manual</v>
      </c>
      <c r="R136" t="str">
        <f>IF('MIRAGE-MS'!C$139&lt;&gt;"",'MIRAGE-MS'!C$139,"")</f>
        <v>Manual</v>
      </c>
      <c r="S136" t="str">
        <f>IF('MIRAGE-MS'!C$141&lt;&gt;"",'MIRAGE-MS'!C$141,"")</f>
        <v>Precursor mass, retention time order, best possible MS2 match for possible structures</v>
      </c>
      <c r="T136" t="str">
        <f>IF('MIRAGE-MS'!C$142&lt;&gt;"",'MIRAGE-MS'!C$142,"")</f>
        <v>Manual</v>
      </c>
      <c r="U136" t="str">
        <f>IF('MIRAGE-MS'!C$143&lt;&gt;"",'MIRAGE-MS'!C$143,"")</f>
        <v>Manual</v>
      </c>
    </row>
    <row r="137" spans="1:21">
      <c r="A137">
        <v>2299</v>
      </c>
      <c r="C137">
        <v>856.36</v>
      </c>
      <c r="E137" s="34" t="s">
        <v>288</v>
      </c>
      <c r="G137" t="s">
        <v>335</v>
      </c>
      <c r="I137" t="str">
        <f>IF('MIRAGE-MS'!C$129&lt;&gt;"",'MIRAGE-MS'!C$129,"")</f>
        <v>UniCarb-DB</v>
      </c>
      <c r="J137" t="str">
        <f>IF('MIRAGE-MS'!C$130&lt;&gt;"",'MIRAGE-MS'!C$130,"")</f>
        <v>Homo sapiens and Sus scrofa</v>
      </c>
      <c r="K137" t="str">
        <f>IF('MIRAGE-MS'!C$131&lt;&gt;"",'MIRAGE-MS'!C$131,"")</f>
        <v>N/A</v>
      </c>
      <c r="L137" t="str">
        <f>IF('MIRAGE-MS'!C$132&lt;&gt;"",'MIRAGE-MS'!C$132,"")</f>
        <v>N/A</v>
      </c>
      <c r="M137" t="str">
        <f>IF('MIRAGE-MS'!C$134&lt;&gt;"",'MIRAGE-MS'!C$134,"")</f>
        <v>m/z 0.35</v>
      </c>
      <c r="N137" t="str">
        <f>IF('MIRAGE-MS'!C$135&lt;&gt;"",'MIRAGE-MS'!C$135,"")</f>
        <v>m/z 0.5</v>
      </c>
      <c r="O137" t="str">
        <f>IF('MIRAGE-MS'!C$136&lt;&gt;"",'MIRAGE-MS'!C$136,"")</f>
        <v>Manual</v>
      </c>
      <c r="P137" t="str">
        <f>IF('MIRAGE-MS'!C$137&lt;&gt;"",'MIRAGE-MS'!C$137,"")</f>
        <v>Manual</v>
      </c>
      <c r="Q137" t="str">
        <f>IF('MIRAGE-MS'!C$138&lt;&gt;"",'MIRAGE-MS'!C$138,"")</f>
        <v>Manual</v>
      </c>
      <c r="R137" t="str">
        <f>IF('MIRAGE-MS'!C$139&lt;&gt;"",'MIRAGE-MS'!C$139,"")</f>
        <v>Manual</v>
      </c>
      <c r="S137" t="str">
        <f>IF('MIRAGE-MS'!C$141&lt;&gt;"",'MIRAGE-MS'!C$141,"")</f>
        <v>Precursor mass, retention time order, best possible MS2 match for possible structures</v>
      </c>
      <c r="T137" t="str">
        <f>IF('MIRAGE-MS'!C$142&lt;&gt;"",'MIRAGE-MS'!C$142,"")</f>
        <v>Manual</v>
      </c>
      <c r="U137" t="str">
        <f>IF('MIRAGE-MS'!C$143&lt;&gt;"",'MIRAGE-MS'!C$143,"")</f>
        <v>Manual</v>
      </c>
    </row>
    <row r="138" spans="1:21">
      <c r="A138">
        <v>2425</v>
      </c>
      <c r="C138">
        <v>1056.6099999999999</v>
      </c>
      <c r="E138" s="34" t="s">
        <v>288</v>
      </c>
      <c r="G138" t="s">
        <v>335</v>
      </c>
      <c r="I138" t="str">
        <f>IF('MIRAGE-MS'!C$129&lt;&gt;"",'MIRAGE-MS'!C$129,"")</f>
        <v>UniCarb-DB</v>
      </c>
      <c r="J138" t="str">
        <f>IF('MIRAGE-MS'!C$130&lt;&gt;"",'MIRAGE-MS'!C$130,"")</f>
        <v>Homo sapiens and Sus scrofa</v>
      </c>
      <c r="K138" t="str">
        <f>IF('MIRAGE-MS'!C$131&lt;&gt;"",'MIRAGE-MS'!C$131,"")</f>
        <v>N/A</v>
      </c>
      <c r="L138" t="str">
        <f>IF('MIRAGE-MS'!C$132&lt;&gt;"",'MIRAGE-MS'!C$132,"")</f>
        <v>N/A</v>
      </c>
      <c r="M138" t="str">
        <f>IF('MIRAGE-MS'!C$134&lt;&gt;"",'MIRAGE-MS'!C$134,"")</f>
        <v>m/z 0.35</v>
      </c>
      <c r="N138" t="str">
        <f>IF('MIRAGE-MS'!C$135&lt;&gt;"",'MIRAGE-MS'!C$135,"")</f>
        <v>m/z 0.5</v>
      </c>
      <c r="O138" t="str">
        <f>IF('MIRAGE-MS'!C$136&lt;&gt;"",'MIRAGE-MS'!C$136,"")</f>
        <v>Manual</v>
      </c>
      <c r="P138" t="str">
        <f>IF('MIRAGE-MS'!C$137&lt;&gt;"",'MIRAGE-MS'!C$137,"")</f>
        <v>Manual</v>
      </c>
      <c r="Q138" t="str">
        <f>IF('MIRAGE-MS'!C$138&lt;&gt;"",'MIRAGE-MS'!C$138,"")</f>
        <v>Manual</v>
      </c>
      <c r="R138" t="str">
        <f>IF('MIRAGE-MS'!C$139&lt;&gt;"",'MIRAGE-MS'!C$139,"")</f>
        <v>Manual</v>
      </c>
      <c r="S138" t="str">
        <f>IF('MIRAGE-MS'!C$141&lt;&gt;"",'MIRAGE-MS'!C$141,"")</f>
        <v>Precursor mass, retention time order, best possible MS2 match for possible structures</v>
      </c>
      <c r="T138" t="str">
        <f>IF('MIRAGE-MS'!C$142&lt;&gt;"",'MIRAGE-MS'!C$142,"")</f>
        <v>Manual</v>
      </c>
      <c r="U138" t="str">
        <f>IF('MIRAGE-MS'!C$143&lt;&gt;"",'MIRAGE-MS'!C$143,"")</f>
        <v>Manual</v>
      </c>
    </row>
    <row r="139" spans="1:21">
      <c r="A139">
        <v>2394</v>
      </c>
      <c r="C139" s="34">
        <v>820.36</v>
      </c>
      <c r="E139" s="34" t="s">
        <v>288</v>
      </c>
      <c r="G139" t="s">
        <v>335</v>
      </c>
      <c r="I139" t="str">
        <f>IF('MIRAGE-MS'!C$129&lt;&gt;"",'MIRAGE-MS'!C$129,"")</f>
        <v>UniCarb-DB</v>
      </c>
      <c r="J139" t="str">
        <f>IF('MIRAGE-MS'!C$130&lt;&gt;"",'MIRAGE-MS'!C$130,"")</f>
        <v>Homo sapiens and Sus scrofa</v>
      </c>
      <c r="K139" t="str">
        <f>IF('MIRAGE-MS'!C$131&lt;&gt;"",'MIRAGE-MS'!C$131,"")</f>
        <v>N/A</v>
      </c>
      <c r="L139" t="str">
        <f>IF('MIRAGE-MS'!C$132&lt;&gt;"",'MIRAGE-MS'!C$132,"")</f>
        <v>N/A</v>
      </c>
      <c r="M139" t="str">
        <f>IF('MIRAGE-MS'!C$134&lt;&gt;"",'MIRAGE-MS'!C$134,"")</f>
        <v>m/z 0.35</v>
      </c>
      <c r="N139" t="str">
        <f>IF('MIRAGE-MS'!C$135&lt;&gt;"",'MIRAGE-MS'!C$135,"")</f>
        <v>m/z 0.5</v>
      </c>
      <c r="O139" t="str">
        <f>IF('MIRAGE-MS'!C$136&lt;&gt;"",'MIRAGE-MS'!C$136,"")</f>
        <v>Manual</v>
      </c>
      <c r="P139" t="str">
        <f>IF('MIRAGE-MS'!C$137&lt;&gt;"",'MIRAGE-MS'!C$137,"")</f>
        <v>Manual</v>
      </c>
      <c r="Q139" t="str">
        <f>IF('MIRAGE-MS'!C$138&lt;&gt;"",'MIRAGE-MS'!C$138,"")</f>
        <v>Manual</v>
      </c>
      <c r="R139" t="str">
        <f>IF('MIRAGE-MS'!C$139&lt;&gt;"",'MIRAGE-MS'!C$139,"")</f>
        <v>Manual</v>
      </c>
      <c r="S139" t="str">
        <f>IF('MIRAGE-MS'!C$141&lt;&gt;"",'MIRAGE-MS'!C$141,"")</f>
        <v>Precursor mass, retention time order, best possible MS2 match for possible structures</v>
      </c>
      <c r="T139" t="str">
        <f>IF('MIRAGE-MS'!C$142&lt;&gt;"",'MIRAGE-MS'!C$142,"")</f>
        <v>Manual</v>
      </c>
      <c r="U139" t="str">
        <f>IF('MIRAGE-MS'!C$143&lt;&gt;"",'MIRAGE-MS'!C$143,"")</f>
        <v>Manual</v>
      </c>
    </row>
    <row r="140" spans="1:21">
      <c r="A140">
        <v>2411</v>
      </c>
      <c r="C140" s="34">
        <v>1087.99</v>
      </c>
      <c r="E140" s="34" t="s">
        <v>288</v>
      </c>
      <c r="G140" t="s">
        <v>335</v>
      </c>
      <c r="I140" t="str">
        <f>IF('MIRAGE-MS'!C$129&lt;&gt;"",'MIRAGE-MS'!C$129,"")</f>
        <v>UniCarb-DB</v>
      </c>
      <c r="J140" t="str">
        <f>IF('MIRAGE-MS'!C$130&lt;&gt;"",'MIRAGE-MS'!C$130,"")</f>
        <v>Homo sapiens and Sus scrofa</v>
      </c>
      <c r="K140" t="str">
        <f>IF('MIRAGE-MS'!C$131&lt;&gt;"",'MIRAGE-MS'!C$131,"")</f>
        <v>N/A</v>
      </c>
      <c r="L140" t="str">
        <f>IF('MIRAGE-MS'!C$132&lt;&gt;"",'MIRAGE-MS'!C$132,"")</f>
        <v>N/A</v>
      </c>
      <c r="M140" t="str">
        <f>IF('MIRAGE-MS'!C$134&lt;&gt;"",'MIRAGE-MS'!C$134,"")</f>
        <v>m/z 0.35</v>
      </c>
      <c r="N140" t="str">
        <f>IF('MIRAGE-MS'!C$135&lt;&gt;"",'MIRAGE-MS'!C$135,"")</f>
        <v>m/z 0.5</v>
      </c>
      <c r="O140" t="str">
        <f>IF('MIRAGE-MS'!C$136&lt;&gt;"",'MIRAGE-MS'!C$136,"")</f>
        <v>Manual</v>
      </c>
      <c r="P140" t="str">
        <f>IF('MIRAGE-MS'!C$137&lt;&gt;"",'MIRAGE-MS'!C$137,"")</f>
        <v>Manual</v>
      </c>
      <c r="Q140" t="str">
        <f>IF('MIRAGE-MS'!C$138&lt;&gt;"",'MIRAGE-MS'!C$138,"")</f>
        <v>Manual</v>
      </c>
      <c r="R140" t="str">
        <f>IF('MIRAGE-MS'!C$139&lt;&gt;"",'MIRAGE-MS'!C$139,"")</f>
        <v>Manual</v>
      </c>
      <c r="S140" t="str">
        <f>IF('MIRAGE-MS'!C$141&lt;&gt;"",'MIRAGE-MS'!C$141,"")</f>
        <v>Precursor mass, retention time order, best possible MS2 match for possible structures</v>
      </c>
      <c r="T140" t="str">
        <f>IF('MIRAGE-MS'!C$142&lt;&gt;"",'MIRAGE-MS'!C$142,"")</f>
        <v>Manual</v>
      </c>
      <c r="U140" t="str">
        <f>IF('MIRAGE-MS'!C$143&lt;&gt;"",'MIRAGE-MS'!C$143,"")</f>
        <v>Manual</v>
      </c>
    </row>
    <row r="141" spans="1:21">
      <c r="A141">
        <v>2426</v>
      </c>
      <c r="C141">
        <v>1585.42</v>
      </c>
      <c r="E141" s="34" t="s">
        <v>288</v>
      </c>
      <c r="G141" t="s">
        <v>335</v>
      </c>
      <c r="I141" t="str">
        <f>IF('MIRAGE-MS'!C$129&lt;&gt;"",'MIRAGE-MS'!C$129,"")</f>
        <v>UniCarb-DB</v>
      </c>
      <c r="J141" t="str">
        <f>IF('MIRAGE-MS'!C$130&lt;&gt;"",'MIRAGE-MS'!C$130,"")</f>
        <v>Homo sapiens and Sus scrofa</v>
      </c>
      <c r="K141" t="str">
        <f>IF('MIRAGE-MS'!C$131&lt;&gt;"",'MIRAGE-MS'!C$131,"")</f>
        <v>N/A</v>
      </c>
      <c r="L141" t="str">
        <f>IF('MIRAGE-MS'!C$132&lt;&gt;"",'MIRAGE-MS'!C$132,"")</f>
        <v>N/A</v>
      </c>
      <c r="M141" t="str">
        <f>IF('MIRAGE-MS'!C$134&lt;&gt;"",'MIRAGE-MS'!C$134,"")</f>
        <v>m/z 0.35</v>
      </c>
      <c r="N141" t="str">
        <f>IF('MIRAGE-MS'!C$135&lt;&gt;"",'MIRAGE-MS'!C$135,"")</f>
        <v>m/z 0.5</v>
      </c>
      <c r="O141" t="str">
        <f>IF('MIRAGE-MS'!C$136&lt;&gt;"",'MIRAGE-MS'!C$136,"")</f>
        <v>Manual</v>
      </c>
      <c r="P141" t="str">
        <f>IF('MIRAGE-MS'!C$137&lt;&gt;"",'MIRAGE-MS'!C$137,"")</f>
        <v>Manual</v>
      </c>
      <c r="Q141" t="str">
        <f>IF('MIRAGE-MS'!C$138&lt;&gt;"",'MIRAGE-MS'!C$138,"")</f>
        <v>Manual</v>
      </c>
      <c r="R141" t="str">
        <f>IF('MIRAGE-MS'!C$139&lt;&gt;"",'MIRAGE-MS'!C$139,"")</f>
        <v>Manual</v>
      </c>
      <c r="S141" t="str">
        <f>IF('MIRAGE-MS'!C$141&lt;&gt;"",'MIRAGE-MS'!C$141,"")</f>
        <v>Precursor mass, retention time order, best possible MS2 match for possible structures</v>
      </c>
      <c r="T141" t="str">
        <f>IF('MIRAGE-MS'!C$142&lt;&gt;"",'MIRAGE-MS'!C$142,"")</f>
        <v>Manual</v>
      </c>
      <c r="U141" t="str">
        <f>IF('MIRAGE-MS'!C$143&lt;&gt;"",'MIRAGE-MS'!C$143,"")</f>
        <v>Manual</v>
      </c>
    </row>
    <row r="142" spans="1:21">
      <c r="A142">
        <v>2412</v>
      </c>
      <c r="C142">
        <v>1276.56</v>
      </c>
      <c r="E142" s="34" t="s">
        <v>288</v>
      </c>
      <c r="G142" t="s">
        <v>335</v>
      </c>
      <c r="I142" t="str">
        <f>IF('MIRAGE-MS'!C$129&lt;&gt;"",'MIRAGE-MS'!C$129,"")</f>
        <v>UniCarb-DB</v>
      </c>
      <c r="J142" t="str">
        <f>IF('MIRAGE-MS'!C$130&lt;&gt;"",'MIRAGE-MS'!C$130,"")</f>
        <v>Homo sapiens and Sus scrofa</v>
      </c>
      <c r="K142" t="str">
        <f>IF('MIRAGE-MS'!C$131&lt;&gt;"",'MIRAGE-MS'!C$131,"")</f>
        <v>N/A</v>
      </c>
      <c r="L142" t="str">
        <f>IF('MIRAGE-MS'!C$132&lt;&gt;"",'MIRAGE-MS'!C$132,"")</f>
        <v>N/A</v>
      </c>
      <c r="M142" t="str">
        <f>IF('MIRAGE-MS'!C$134&lt;&gt;"",'MIRAGE-MS'!C$134,"")</f>
        <v>m/z 0.35</v>
      </c>
      <c r="N142" t="str">
        <f>IF('MIRAGE-MS'!C$135&lt;&gt;"",'MIRAGE-MS'!C$135,"")</f>
        <v>m/z 0.5</v>
      </c>
      <c r="O142" t="str">
        <f>IF('MIRAGE-MS'!C$136&lt;&gt;"",'MIRAGE-MS'!C$136,"")</f>
        <v>Manual</v>
      </c>
      <c r="P142" t="str">
        <f>IF('MIRAGE-MS'!C$137&lt;&gt;"",'MIRAGE-MS'!C$137,"")</f>
        <v>Manual</v>
      </c>
      <c r="Q142" t="str">
        <f>IF('MIRAGE-MS'!C$138&lt;&gt;"",'MIRAGE-MS'!C$138,"")</f>
        <v>Manual</v>
      </c>
      <c r="R142" t="str">
        <f>IF('MIRAGE-MS'!C$139&lt;&gt;"",'MIRAGE-MS'!C$139,"")</f>
        <v>Manual</v>
      </c>
      <c r="S142" t="str">
        <f>IF('MIRAGE-MS'!C$141&lt;&gt;"",'MIRAGE-MS'!C$141,"")</f>
        <v>Precursor mass, retention time order, best possible MS2 match for possible structures</v>
      </c>
      <c r="T142" t="str">
        <f>IF('MIRAGE-MS'!C$142&lt;&gt;"",'MIRAGE-MS'!C$142,"")</f>
        <v>Manual</v>
      </c>
      <c r="U142" t="str">
        <f>IF('MIRAGE-MS'!C$143&lt;&gt;"",'MIRAGE-MS'!C$143,"")</f>
        <v>Manual</v>
      </c>
    </row>
    <row r="143" spans="1:21">
      <c r="A143">
        <v>2315</v>
      </c>
      <c r="C143" s="34">
        <v>1059.47</v>
      </c>
      <c r="E143" s="34" t="s">
        <v>288</v>
      </c>
      <c r="G143" t="s">
        <v>335</v>
      </c>
      <c r="I143" t="str">
        <f>IF('MIRAGE-MS'!C$129&lt;&gt;"",'MIRAGE-MS'!C$129,"")</f>
        <v>UniCarb-DB</v>
      </c>
      <c r="J143" t="str">
        <f>IF('MIRAGE-MS'!C$130&lt;&gt;"",'MIRAGE-MS'!C$130,"")</f>
        <v>Homo sapiens and Sus scrofa</v>
      </c>
      <c r="K143" t="str">
        <f>IF('MIRAGE-MS'!C$131&lt;&gt;"",'MIRAGE-MS'!C$131,"")</f>
        <v>N/A</v>
      </c>
      <c r="L143" t="str">
        <f>IF('MIRAGE-MS'!C$132&lt;&gt;"",'MIRAGE-MS'!C$132,"")</f>
        <v>N/A</v>
      </c>
      <c r="M143" t="str">
        <f>IF('MIRAGE-MS'!C$134&lt;&gt;"",'MIRAGE-MS'!C$134,"")</f>
        <v>m/z 0.35</v>
      </c>
      <c r="N143" t="str">
        <f>IF('MIRAGE-MS'!C$135&lt;&gt;"",'MIRAGE-MS'!C$135,"")</f>
        <v>m/z 0.5</v>
      </c>
      <c r="O143" t="str">
        <f>IF('MIRAGE-MS'!C$136&lt;&gt;"",'MIRAGE-MS'!C$136,"")</f>
        <v>Manual</v>
      </c>
      <c r="P143" t="str">
        <f>IF('MIRAGE-MS'!C$137&lt;&gt;"",'MIRAGE-MS'!C$137,"")</f>
        <v>Manual</v>
      </c>
      <c r="Q143" t="str">
        <f>IF('MIRAGE-MS'!C$138&lt;&gt;"",'MIRAGE-MS'!C$138,"")</f>
        <v>Manual</v>
      </c>
      <c r="R143" t="str">
        <f>IF('MIRAGE-MS'!C$139&lt;&gt;"",'MIRAGE-MS'!C$139,"")</f>
        <v>Manual</v>
      </c>
      <c r="S143" t="str">
        <f>IF('MIRAGE-MS'!C$141&lt;&gt;"",'MIRAGE-MS'!C$141,"")</f>
        <v>Precursor mass, retention time order, best possible MS2 match for possible structures</v>
      </c>
      <c r="T143" t="str">
        <f>IF('MIRAGE-MS'!C$142&lt;&gt;"",'MIRAGE-MS'!C$142,"")</f>
        <v>Manual</v>
      </c>
      <c r="U143" t="str">
        <f>IF('MIRAGE-MS'!C$143&lt;&gt;"",'MIRAGE-MS'!C$143,"")</f>
        <v>Manual</v>
      </c>
    </row>
    <row r="144" spans="1:21">
      <c r="A144">
        <v>2335</v>
      </c>
      <c r="C144" s="34">
        <v>731.32</v>
      </c>
      <c r="E144" s="34" t="s">
        <v>288</v>
      </c>
      <c r="G144" t="s">
        <v>335</v>
      </c>
      <c r="I144" t="str">
        <f>IF('MIRAGE-MS'!C$129&lt;&gt;"",'MIRAGE-MS'!C$129,"")</f>
        <v>UniCarb-DB</v>
      </c>
      <c r="J144" t="str">
        <f>IF('MIRAGE-MS'!C$130&lt;&gt;"",'MIRAGE-MS'!C$130,"")</f>
        <v>Homo sapiens and Sus scrofa</v>
      </c>
      <c r="K144" t="str">
        <f>IF('MIRAGE-MS'!C$131&lt;&gt;"",'MIRAGE-MS'!C$131,"")</f>
        <v>N/A</v>
      </c>
      <c r="L144" t="str">
        <f>IF('MIRAGE-MS'!C$132&lt;&gt;"",'MIRAGE-MS'!C$132,"")</f>
        <v>N/A</v>
      </c>
      <c r="M144" t="str">
        <f>IF('MIRAGE-MS'!C$134&lt;&gt;"",'MIRAGE-MS'!C$134,"")</f>
        <v>m/z 0.35</v>
      </c>
      <c r="N144" t="str">
        <f>IF('MIRAGE-MS'!C$135&lt;&gt;"",'MIRAGE-MS'!C$135,"")</f>
        <v>m/z 0.5</v>
      </c>
      <c r="O144" t="str">
        <f>IF('MIRAGE-MS'!C$136&lt;&gt;"",'MIRAGE-MS'!C$136,"")</f>
        <v>Manual</v>
      </c>
      <c r="P144" t="str">
        <f>IF('MIRAGE-MS'!C$137&lt;&gt;"",'MIRAGE-MS'!C$137,"")</f>
        <v>Manual</v>
      </c>
      <c r="Q144" t="str">
        <f>IF('MIRAGE-MS'!C$138&lt;&gt;"",'MIRAGE-MS'!C$138,"")</f>
        <v>Manual</v>
      </c>
      <c r="R144" t="str">
        <f>IF('MIRAGE-MS'!C$139&lt;&gt;"",'MIRAGE-MS'!C$139,"")</f>
        <v>Manual</v>
      </c>
      <c r="S144" t="str">
        <f>IF('MIRAGE-MS'!C$141&lt;&gt;"",'MIRAGE-MS'!C$141,"")</f>
        <v>Precursor mass, retention time order, best possible MS2 match for possible structures</v>
      </c>
      <c r="T144" t="str">
        <f>IF('MIRAGE-MS'!C$142&lt;&gt;"",'MIRAGE-MS'!C$142,"")</f>
        <v>Manual</v>
      </c>
      <c r="U144" t="str">
        <f>IF('MIRAGE-MS'!C$143&lt;&gt;"",'MIRAGE-MS'!C$143,"")</f>
        <v>Manual</v>
      </c>
    </row>
    <row r="145" spans="1:21">
      <c r="A145">
        <v>2404</v>
      </c>
      <c r="C145" s="34">
        <v>1059.47</v>
      </c>
      <c r="E145" s="34" t="s">
        <v>288</v>
      </c>
      <c r="G145" t="s">
        <v>335</v>
      </c>
      <c r="I145" t="str">
        <f>IF('MIRAGE-MS'!C$129&lt;&gt;"",'MIRAGE-MS'!C$129,"")</f>
        <v>UniCarb-DB</v>
      </c>
      <c r="J145" t="str">
        <f>IF('MIRAGE-MS'!C$130&lt;&gt;"",'MIRAGE-MS'!C$130,"")</f>
        <v>Homo sapiens and Sus scrofa</v>
      </c>
      <c r="K145" t="str">
        <f>IF('MIRAGE-MS'!C$131&lt;&gt;"",'MIRAGE-MS'!C$131,"")</f>
        <v>N/A</v>
      </c>
      <c r="L145" t="str">
        <f>IF('MIRAGE-MS'!C$132&lt;&gt;"",'MIRAGE-MS'!C$132,"")</f>
        <v>N/A</v>
      </c>
      <c r="M145" t="str">
        <f>IF('MIRAGE-MS'!C$134&lt;&gt;"",'MIRAGE-MS'!C$134,"")</f>
        <v>m/z 0.35</v>
      </c>
      <c r="N145" t="str">
        <f>IF('MIRAGE-MS'!C$135&lt;&gt;"",'MIRAGE-MS'!C$135,"")</f>
        <v>m/z 0.5</v>
      </c>
      <c r="O145" t="str">
        <f>IF('MIRAGE-MS'!C$136&lt;&gt;"",'MIRAGE-MS'!C$136,"")</f>
        <v>Manual</v>
      </c>
      <c r="P145" t="str">
        <f>IF('MIRAGE-MS'!C$137&lt;&gt;"",'MIRAGE-MS'!C$137,"")</f>
        <v>Manual</v>
      </c>
      <c r="Q145" t="str">
        <f>IF('MIRAGE-MS'!C$138&lt;&gt;"",'MIRAGE-MS'!C$138,"")</f>
        <v>Manual</v>
      </c>
      <c r="R145" t="str">
        <f>IF('MIRAGE-MS'!C$139&lt;&gt;"",'MIRAGE-MS'!C$139,"")</f>
        <v>Manual</v>
      </c>
      <c r="S145" t="str">
        <f>IF('MIRAGE-MS'!C$141&lt;&gt;"",'MIRAGE-MS'!C$141,"")</f>
        <v>Precursor mass, retention time order, best possible MS2 match for possible structures</v>
      </c>
      <c r="T145" t="str">
        <f>IF('MIRAGE-MS'!C$142&lt;&gt;"",'MIRAGE-MS'!C$142,"")</f>
        <v>Manual</v>
      </c>
      <c r="U145" t="str">
        <f>IF('MIRAGE-MS'!C$143&lt;&gt;"",'MIRAGE-MS'!C$143,"")</f>
        <v>Manual</v>
      </c>
    </row>
    <row r="146" spans="1:21">
      <c r="A146">
        <v>2379</v>
      </c>
      <c r="C146">
        <v>1276.56</v>
      </c>
      <c r="E146" s="34" t="s">
        <v>288</v>
      </c>
      <c r="G146" t="s">
        <v>335</v>
      </c>
      <c r="I146" t="str">
        <f>IF('MIRAGE-MS'!C$129&lt;&gt;"",'MIRAGE-MS'!C$129,"")</f>
        <v>UniCarb-DB</v>
      </c>
      <c r="J146" t="str">
        <f>IF('MIRAGE-MS'!C$130&lt;&gt;"",'MIRAGE-MS'!C$130,"")</f>
        <v>Homo sapiens and Sus scrofa</v>
      </c>
      <c r="K146" t="str">
        <f>IF('MIRAGE-MS'!C$131&lt;&gt;"",'MIRAGE-MS'!C$131,"")</f>
        <v>N/A</v>
      </c>
      <c r="L146" t="str">
        <f>IF('MIRAGE-MS'!C$132&lt;&gt;"",'MIRAGE-MS'!C$132,"")</f>
        <v>N/A</v>
      </c>
      <c r="M146" t="str">
        <f>IF('MIRAGE-MS'!C$134&lt;&gt;"",'MIRAGE-MS'!C$134,"")</f>
        <v>m/z 0.35</v>
      </c>
      <c r="N146" t="str">
        <f>IF('MIRAGE-MS'!C$135&lt;&gt;"",'MIRAGE-MS'!C$135,"")</f>
        <v>m/z 0.5</v>
      </c>
      <c r="O146" t="str">
        <f>IF('MIRAGE-MS'!C$136&lt;&gt;"",'MIRAGE-MS'!C$136,"")</f>
        <v>Manual</v>
      </c>
      <c r="P146" t="str">
        <f>IF('MIRAGE-MS'!C$137&lt;&gt;"",'MIRAGE-MS'!C$137,"")</f>
        <v>Manual</v>
      </c>
      <c r="Q146" t="str">
        <f>IF('MIRAGE-MS'!C$138&lt;&gt;"",'MIRAGE-MS'!C$138,"")</f>
        <v>Manual</v>
      </c>
      <c r="R146" t="str">
        <f>IF('MIRAGE-MS'!C$139&lt;&gt;"",'MIRAGE-MS'!C$139,"")</f>
        <v>Manual</v>
      </c>
      <c r="S146" t="str">
        <f>IF('MIRAGE-MS'!C$141&lt;&gt;"",'MIRAGE-MS'!C$141,"")</f>
        <v>Precursor mass, retention time order, best possible MS2 match for possible structures</v>
      </c>
      <c r="T146" t="str">
        <f>IF('MIRAGE-MS'!C$142&lt;&gt;"",'MIRAGE-MS'!C$142,"")</f>
        <v>Manual</v>
      </c>
      <c r="U146" t="str">
        <f>IF('MIRAGE-MS'!C$143&lt;&gt;"",'MIRAGE-MS'!C$143,"")</f>
        <v>Manual</v>
      </c>
    </row>
    <row r="147" spans="1:21">
      <c r="A147">
        <v>2406</v>
      </c>
      <c r="C147" s="34">
        <v>1184.52</v>
      </c>
      <c r="E147" s="34" t="s">
        <v>288</v>
      </c>
      <c r="G147" t="s">
        <v>335</v>
      </c>
      <c r="I147" t="str">
        <f>IF('MIRAGE-MS'!C$129&lt;&gt;"",'MIRAGE-MS'!C$129,"")</f>
        <v>UniCarb-DB</v>
      </c>
      <c r="J147" t="str">
        <f>IF('MIRAGE-MS'!C$130&lt;&gt;"",'MIRAGE-MS'!C$130,"")</f>
        <v>Homo sapiens and Sus scrofa</v>
      </c>
      <c r="K147" t="str">
        <f>IF('MIRAGE-MS'!C$131&lt;&gt;"",'MIRAGE-MS'!C$131,"")</f>
        <v>N/A</v>
      </c>
      <c r="L147" t="str">
        <f>IF('MIRAGE-MS'!C$132&lt;&gt;"",'MIRAGE-MS'!C$132,"")</f>
        <v>N/A</v>
      </c>
      <c r="M147" t="str">
        <f>IF('MIRAGE-MS'!C$134&lt;&gt;"",'MIRAGE-MS'!C$134,"")</f>
        <v>m/z 0.35</v>
      </c>
      <c r="N147" t="str">
        <f>IF('MIRAGE-MS'!C$135&lt;&gt;"",'MIRAGE-MS'!C$135,"")</f>
        <v>m/z 0.5</v>
      </c>
      <c r="O147" t="str">
        <f>IF('MIRAGE-MS'!C$136&lt;&gt;"",'MIRAGE-MS'!C$136,"")</f>
        <v>Manual</v>
      </c>
      <c r="P147" t="str">
        <f>IF('MIRAGE-MS'!C$137&lt;&gt;"",'MIRAGE-MS'!C$137,"")</f>
        <v>Manual</v>
      </c>
      <c r="Q147" t="str">
        <f>IF('MIRAGE-MS'!C$138&lt;&gt;"",'MIRAGE-MS'!C$138,"")</f>
        <v>Manual</v>
      </c>
      <c r="R147" t="str">
        <f>IF('MIRAGE-MS'!C$139&lt;&gt;"",'MIRAGE-MS'!C$139,"")</f>
        <v>Manual</v>
      </c>
      <c r="S147" t="str">
        <f>IF('MIRAGE-MS'!C$141&lt;&gt;"",'MIRAGE-MS'!C$141,"")</f>
        <v>Precursor mass, retention time order, best possible MS2 match for possible structures</v>
      </c>
      <c r="T147" t="str">
        <f>IF('MIRAGE-MS'!C$142&lt;&gt;"",'MIRAGE-MS'!C$142,"")</f>
        <v>Manual</v>
      </c>
      <c r="U147" t="str">
        <f>IF('MIRAGE-MS'!C$143&lt;&gt;"",'MIRAGE-MS'!C$143,"")</f>
        <v>Manual</v>
      </c>
    </row>
    <row r="148" spans="1:21">
      <c r="A148">
        <v>2346</v>
      </c>
      <c r="C148">
        <v>1294.28</v>
      </c>
      <c r="E148" s="34" t="s">
        <v>288</v>
      </c>
      <c r="G148" t="s">
        <v>335</v>
      </c>
      <c r="I148" t="str">
        <f>IF('MIRAGE-MS'!C$129&lt;&gt;"",'MIRAGE-MS'!C$129,"")</f>
        <v>UniCarb-DB</v>
      </c>
      <c r="J148" t="str">
        <f>IF('MIRAGE-MS'!C$130&lt;&gt;"",'MIRAGE-MS'!C$130,"")</f>
        <v>Homo sapiens and Sus scrofa</v>
      </c>
      <c r="K148" t="str">
        <f>IF('MIRAGE-MS'!C$131&lt;&gt;"",'MIRAGE-MS'!C$131,"")</f>
        <v>N/A</v>
      </c>
      <c r="L148" t="str">
        <f>IF('MIRAGE-MS'!C$132&lt;&gt;"",'MIRAGE-MS'!C$132,"")</f>
        <v>N/A</v>
      </c>
      <c r="M148" t="str">
        <f>IF('MIRAGE-MS'!C$134&lt;&gt;"",'MIRAGE-MS'!C$134,"")</f>
        <v>m/z 0.35</v>
      </c>
      <c r="N148" t="str">
        <f>IF('MIRAGE-MS'!C$135&lt;&gt;"",'MIRAGE-MS'!C$135,"")</f>
        <v>m/z 0.5</v>
      </c>
      <c r="O148" t="str">
        <f>IF('MIRAGE-MS'!C$136&lt;&gt;"",'MIRAGE-MS'!C$136,"")</f>
        <v>Manual</v>
      </c>
      <c r="P148" t="str">
        <f>IF('MIRAGE-MS'!C$137&lt;&gt;"",'MIRAGE-MS'!C$137,"")</f>
        <v>Manual</v>
      </c>
      <c r="Q148" t="str">
        <f>IF('MIRAGE-MS'!C$138&lt;&gt;"",'MIRAGE-MS'!C$138,"")</f>
        <v>Manual</v>
      </c>
      <c r="R148" t="str">
        <f>IF('MIRAGE-MS'!C$139&lt;&gt;"",'MIRAGE-MS'!C$139,"")</f>
        <v>Manual</v>
      </c>
      <c r="S148" t="str">
        <f>IF('MIRAGE-MS'!C$141&lt;&gt;"",'MIRAGE-MS'!C$141,"")</f>
        <v>Precursor mass, retention time order, best possible MS2 match for possible structures</v>
      </c>
      <c r="T148" t="str">
        <f>IF('MIRAGE-MS'!C$142&lt;&gt;"",'MIRAGE-MS'!C$142,"")</f>
        <v>Manual</v>
      </c>
      <c r="U148" t="str">
        <f>IF('MIRAGE-MS'!C$143&lt;&gt;"",'MIRAGE-MS'!C$143,"")</f>
        <v>Manual</v>
      </c>
    </row>
    <row r="149" spans="1:21">
      <c r="A149">
        <v>2451</v>
      </c>
      <c r="C149" s="34">
        <v>1046.97</v>
      </c>
      <c r="E149" s="34" t="s">
        <v>328</v>
      </c>
      <c r="G149" t="s">
        <v>335</v>
      </c>
      <c r="I149" t="str">
        <f>IF('MIRAGE-MS'!C$129&lt;&gt;"",'MIRAGE-MS'!C$129,"")</f>
        <v>UniCarb-DB</v>
      </c>
      <c r="J149" t="str">
        <f>IF('MIRAGE-MS'!C$130&lt;&gt;"",'MIRAGE-MS'!C$130,"")</f>
        <v>Homo sapiens and Sus scrofa</v>
      </c>
      <c r="K149" t="str">
        <f>IF('MIRAGE-MS'!C$131&lt;&gt;"",'MIRAGE-MS'!C$131,"")</f>
        <v>N/A</v>
      </c>
      <c r="L149" t="str">
        <f>IF('MIRAGE-MS'!C$132&lt;&gt;"",'MIRAGE-MS'!C$132,"")</f>
        <v>N/A</v>
      </c>
      <c r="M149" t="str">
        <f>IF('MIRAGE-MS'!C$134&lt;&gt;"",'MIRAGE-MS'!C$134,"")</f>
        <v>m/z 0.35</v>
      </c>
      <c r="N149" t="str">
        <f>IF('MIRAGE-MS'!C$135&lt;&gt;"",'MIRAGE-MS'!C$135,"")</f>
        <v>m/z 0.5</v>
      </c>
      <c r="O149" t="str">
        <f>IF('MIRAGE-MS'!C$136&lt;&gt;"",'MIRAGE-MS'!C$136,"")</f>
        <v>Manual</v>
      </c>
      <c r="P149" t="str">
        <f>IF('MIRAGE-MS'!C$137&lt;&gt;"",'MIRAGE-MS'!C$137,"")</f>
        <v>Manual</v>
      </c>
      <c r="Q149" t="str">
        <f>IF('MIRAGE-MS'!C$138&lt;&gt;"",'MIRAGE-MS'!C$138,"")</f>
        <v>Manual</v>
      </c>
      <c r="R149" t="str">
        <f>IF('MIRAGE-MS'!C$139&lt;&gt;"",'MIRAGE-MS'!C$139,"")</f>
        <v>Manual</v>
      </c>
      <c r="S149" t="str">
        <f>IF('MIRAGE-MS'!C$141&lt;&gt;"",'MIRAGE-MS'!C$141,"")</f>
        <v>Precursor mass, retention time order, best possible MS2 match for possible structures</v>
      </c>
      <c r="T149" t="str">
        <f>IF('MIRAGE-MS'!C$142&lt;&gt;"",'MIRAGE-MS'!C$142,"")</f>
        <v>Manual</v>
      </c>
      <c r="U149" t="str">
        <f>IF('MIRAGE-MS'!C$143&lt;&gt;"",'MIRAGE-MS'!C$143,"")</f>
        <v>Manual</v>
      </c>
    </row>
    <row r="150" spans="1:21">
      <c r="A150">
        <v>2410</v>
      </c>
      <c r="C150">
        <v>1079.99</v>
      </c>
      <c r="E150" s="34" t="s">
        <v>329</v>
      </c>
      <c r="G150" t="s">
        <v>335</v>
      </c>
      <c r="I150" t="str">
        <f>IF('MIRAGE-MS'!C$129&lt;&gt;"",'MIRAGE-MS'!C$129,"")</f>
        <v>UniCarb-DB</v>
      </c>
      <c r="J150" t="str">
        <f>IF('MIRAGE-MS'!C$130&lt;&gt;"",'MIRAGE-MS'!C$130,"")</f>
        <v>Homo sapiens and Sus scrofa</v>
      </c>
      <c r="K150" t="str">
        <f>IF('MIRAGE-MS'!C$131&lt;&gt;"",'MIRAGE-MS'!C$131,"")</f>
        <v>N/A</v>
      </c>
      <c r="L150" t="str">
        <f>IF('MIRAGE-MS'!C$132&lt;&gt;"",'MIRAGE-MS'!C$132,"")</f>
        <v>N/A</v>
      </c>
      <c r="M150" t="str">
        <f>IF('MIRAGE-MS'!C$134&lt;&gt;"",'MIRAGE-MS'!C$134,"")</f>
        <v>m/z 0.35</v>
      </c>
      <c r="N150" t="str">
        <f>IF('MIRAGE-MS'!C$135&lt;&gt;"",'MIRAGE-MS'!C$135,"")</f>
        <v>m/z 0.5</v>
      </c>
      <c r="O150" t="str">
        <f>IF('MIRAGE-MS'!C$136&lt;&gt;"",'MIRAGE-MS'!C$136,"")</f>
        <v>Manual</v>
      </c>
      <c r="P150" t="str">
        <f>IF('MIRAGE-MS'!C$137&lt;&gt;"",'MIRAGE-MS'!C$137,"")</f>
        <v>Manual</v>
      </c>
      <c r="Q150" t="str">
        <f>IF('MIRAGE-MS'!C$138&lt;&gt;"",'MIRAGE-MS'!C$138,"")</f>
        <v>Manual</v>
      </c>
      <c r="R150" t="str">
        <f>IF('MIRAGE-MS'!C$139&lt;&gt;"",'MIRAGE-MS'!C$139,"")</f>
        <v>Manual</v>
      </c>
      <c r="S150" t="str">
        <f>IF('MIRAGE-MS'!C$141&lt;&gt;"",'MIRAGE-MS'!C$141,"")</f>
        <v>Precursor mass, retention time order, best possible MS2 match for possible structures</v>
      </c>
      <c r="T150" t="str">
        <f>IF('MIRAGE-MS'!C$142&lt;&gt;"",'MIRAGE-MS'!C$142,"")</f>
        <v>Manual</v>
      </c>
      <c r="U150" t="str">
        <f>IF('MIRAGE-MS'!C$143&lt;&gt;"",'MIRAGE-MS'!C$143,"")</f>
        <v>Manual</v>
      </c>
    </row>
    <row r="151" spans="1:21">
      <c r="A151">
        <v>2421</v>
      </c>
      <c r="C151" s="34">
        <v>820.36</v>
      </c>
      <c r="E151" s="34" t="s">
        <v>288</v>
      </c>
      <c r="G151" t="s">
        <v>335</v>
      </c>
      <c r="I151" t="str">
        <f>IF('MIRAGE-MS'!C$129&lt;&gt;"",'MIRAGE-MS'!C$129,"")</f>
        <v>UniCarb-DB</v>
      </c>
      <c r="J151" t="str">
        <f>IF('MIRAGE-MS'!C$130&lt;&gt;"",'MIRAGE-MS'!C$130,"")</f>
        <v>Homo sapiens and Sus scrofa</v>
      </c>
      <c r="K151" t="str">
        <f>IF('MIRAGE-MS'!C$131&lt;&gt;"",'MIRAGE-MS'!C$131,"")</f>
        <v>N/A</v>
      </c>
      <c r="L151" t="str">
        <f>IF('MIRAGE-MS'!C$132&lt;&gt;"",'MIRAGE-MS'!C$132,"")</f>
        <v>N/A</v>
      </c>
      <c r="M151" t="str">
        <f>IF('MIRAGE-MS'!C$134&lt;&gt;"",'MIRAGE-MS'!C$134,"")</f>
        <v>m/z 0.35</v>
      </c>
      <c r="N151" t="str">
        <f>IF('MIRAGE-MS'!C$135&lt;&gt;"",'MIRAGE-MS'!C$135,"")</f>
        <v>m/z 0.5</v>
      </c>
      <c r="O151" t="str">
        <f>IF('MIRAGE-MS'!C$136&lt;&gt;"",'MIRAGE-MS'!C$136,"")</f>
        <v>Manual</v>
      </c>
      <c r="P151" t="str">
        <f>IF('MIRAGE-MS'!C$137&lt;&gt;"",'MIRAGE-MS'!C$137,"")</f>
        <v>Manual</v>
      </c>
      <c r="Q151" t="str">
        <f>IF('MIRAGE-MS'!C$138&lt;&gt;"",'MIRAGE-MS'!C$138,"")</f>
        <v>Manual</v>
      </c>
      <c r="R151" t="str">
        <f>IF('MIRAGE-MS'!C$139&lt;&gt;"",'MIRAGE-MS'!C$139,"")</f>
        <v>Manual</v>
      </c>
      <c r="S151" t="str">
        <f>IF('MIRAGE-MS'!C$141&lt;&gt;"",'MIRAGE-MS'!C$141,"")</f>
        <v>Precursor mass, retention time order, best possible MS2 match for possible structures</v>
      </c>
      <c r="T151" t="str">
        <f>IF('MIRAGE-MS'!C$142&lt;&gt;"",'MIRAGE-MS'!C$142,"")</f>
        <v>Manual</v>
      </c>
      <c r="U151" t="str">
        <f>IF('MIRAGE-MS'!C$143&lt;&gt;"",'MIRAGE-MS'!C$143,"")</f>
        <v>Manual</v>
      </c>
    </row>
    <row r="152" spans="1:21">
      <c r="A152">
        <v>2428</v>
      </c>
      <c r="C152" s="34">
        <v>1038.95</v>
      </c>
      <c r="E152" s="34" t="s">
        <v>330</v>
      </c>
      <c r="G152" t="s">
        <v>335</v>
      </c>
      <c r="I152" t="str">
        <f>IF('MIRAGE-MS'!C$129&lt;&gt;"",'MIRAGE-MS'!C$129,"")</f>
        <v>UniCarb-DB</v>
      </c>
      <c r="J152" t="str">
        <f>IF('MIRAGE-MS'!C$130&lt;&gt;"",'MIRAGE-MS'!C$130,"")</f>
        <v>Homo sapiens and Sus scrofa</v>
      </c>
      <c r="K152" t="str">
        <f>IF('MIRAGE-MS'!C$131&lt;&gt;"",'MIRAGE-MS'!C$131,"")</f>
        <v>N/A</v>
      </c>
      <c r="L152" t="str">
        <f>IF('MIRAGE-MS'!C$132&lt;&gt;"",'MIRAGE-MS'!C$132,"")</f>
        <v>N/A</v>
      </c>
      <c r="M152" t="str">
        <f>IF('MIRAGE-MS'!C$134&lt;&gt;"",'MIRAGE-MS'!C$134,"")</f>
        <v>m/z 0.35</v>
      </c>
      <c r="N152" t="str">
        <f>IF('MIRAGE-MS'!C$135&lt;&gt;"",'MIRAGE-MS'!C$135,"")</f>
        <v>m/z 0.5</v>
      </c>
      <c r="O152" t="str">
        <f>IF('MIRAGE-MS'!C$136&lt;&gt;"",'MIRAGE-MS'!C$136,"")</f>
        <v>Manual</v>
      </c>
      <c r="P152" t="str">
        <f>IF('MIRAGE-MS'!C$137&lt;&gt;"",'MIRAGE-MS'!C$137,"")</f>
        <v>Manual</v>
      </c>
      <c r="Q152" t="str">
        <f>IF('MIRAGE-MS'!C$138&lt;&gt;"",'MIRAGE-MS'!C$138,"")</f>
        <v>Manual</v>
      </c>
      <c r="R152" t="str">
        <f>IF('MIRAGE-MS'!C$139&lt;&gt;"",'MIRAGE-MS'!C$139,"")</f>
        <v>Manual</v>
      </c>
      <c r="S152" t="str">
        <f>IF('MIRAGE-MS'!C$141&lt;&gt;"",'MIRAGE-MS'!C$141,"")</f>
        <v>Precursor mass, retention time order, best possible MS2 match for possible structures</v>
      </c>
      <c r="T152" t="str">
        <f>IF('MIRAGE-MS'!C$142&lt;&gt;"",'MIRAGE-MS'!C$142,"")</f>
        <v>Manual</v>
      </c>
      <c r="U152" t="str">
        <f>IF('MIRAGE-MS'!C$143&lt;&gt;"",'MIRAGE-MS'!C$143,"")</f>
        <v>Manual</v>
      </c>
    </row>
    <row r="153" spans="1:21">
      <c r="A153">
        <v>2450</v>
      </c>
      <c r="C153" s="34">
        <v>1039.46</v>
      </c>
      <c r="E153" s="34" t="s">
        <v>331</v>
      </c>
      <c r="G153" t="s">
        <v>335</v>
      </c>
      <c r="I153" t="str">
        <f>IF('MIRAGE-MS'!C$129&lt;&gt;"",'MIRAGE-MS'!C$129,"")</f>
        <v>UniCarb-DB</v>
      </c>
      <c r="J153" t="str">
        <f>IF('MIRAGE-MS'!C$130&lt;&gt;"",'MIRAGE-MS'!C$130,"")</f>
        <v>Homo sapiens and Sus scrofa</v>
      </c>
      <c r="K153" t="str">
        <f>IF('MIRAGE-MS'!C$131&lt;&gt;"",'MIRAGE-MS'!C$131,"")</f>
        <v>N/A</v>
      </c>
      <c r="L153" t="str">
        <f>IF('MIRAGE-MS'!C$132&lt;&gt;"",'MIRAGE-MS'!C$132,"")</f>
        <v>N/A</v>
      </c>
      <c r="M153" t="str">
        <f>IF('MIRAGE-MS'!C$134&lt;&gt;"",'MIRAGE-MS'!C$134,"")</f>
        <v>m/z 0.35</v>
      </c>
      <c r="N153" t="str">
        <f>IF('MIRAGE-MS'!C$135&lt;&gt;"",'MIRAGE-MS'!C$135,"")</f>
        <v>m/z 0.5</v>
      </c>
      <c r="O153" t="str">
        <f>IF('MIRAGE-MS'!C$136&lt;&gt;"",'MIRAGE-MS'!C$136,"")</f>
        <v>Manual</v>
      </c>
      <c r="P153" t="str">
        <f>IF('MIRAGE-MS'!C$137&lt;&gt;"",'MIRAGE-MS'!C$137,"")</f>
        <v>Manual</v>
      </c>
      <c r="Q153" t="str">
        <f>IF('MIRAGE-MS'!C$138&lt;&gt;"",'MIRAGE-MS'!C$138,"")</f>
        <v>Manual</v>
      </c>
      <c r="R153" t="str">
        <f>IF('MIRAGE-MS'!C$139&lt;&gt;"",'MIRAGE-MS'!C$139,"")</f>
        <v>Manual</v>
      </c>
      <c r="S153" t="str">
        <f>IF('MIRAGE-MS'!C$141&lt;&gt;"",'MIRAGE-MS'!C$141,"")</f>
        <v>Precursor mass, retention time order, best possible MS2 match for possible structures</v>
      </c>
      <c r="T153" t="str">
        <f>IF('MIRAGE-MS'!C$142&lt;&gt;"",'MIRAGE-MS'!C$142,"")</f>
        <v>Manual</v>
      </c>
      <c r="U153" t="str">
        <f>IF('MIRAGE-MS'!C$143&lt;&gt;"",'MIRAGE-MS'!C$143,"")</f>
        <v>Manual</v>
      </c>
    </row>
    <row r="154" spans="1:21">
      <c r="A154">
        <v>2451</v>
      </c>
      <c r="C154" s="34">
        <v>1112.01</v>
      </c>
      <c r="E154" s="34" t="s">
        <v>288</v>
      </c>
      <c r="G154" t="s">
        <v>335</v>
      </c>
      <c r="I154" t="str">
        <f>IF('MIRAGE-MS'!C$129&lt;&gt;"",'MIRAGE-MS'!C$129,"")</f>
        <v>UniCarb-DB</v>
      </c>
      <c r="J154" t="str">
        <f>IF('MIRAGE-MS'!C$130&lt;&gt;"",'MIRAGE-MS'!C$130,"")</f>
        <v>Homo sapiens and Sus scrofa</v>
      </c>
      <c r="K154" t="str">
        <f>IF('MIRAGE-MS'!C$131&lt;&gt;"",'MIRAGE-MS'!C$131,"")</f>
        <v>N/A</v>
      </c>
      <c r="L154" t="str">
        <f>IF('MIRAGE-MS'!C$132&lt;&gt;"",'MIRAGE-MS'!C$132,"")</f>
        <v>N/A</v>
      </c>
      <c r="M154" t="str">
        <f>IF('MIRAGE-MS'!C$134&lt;&gt;"",'MIRAGE-MS'!C$134,"")</f>
        <v>m/z 0.35</v>
      </c>
      <c r="N154" t="str">
        <f>IF('MIRAGE-MS'!C$135&lt;&gt;"",'MIRAGE-MS'!C$135,"")</f>
        <v>m/z 0.5</v>
      </c>
      <c r="O154" t="str">
        <f>IF('MIRAGE-MS'!C$136&lt;&gt;"",'MIRAGE-MS'!C$136,"")</f>
        <v>Manual</v>
      </c>
      <c r="P154" t="str">
        <f>IF('MIRAGE-MS'!C$137&lt;&gt;"",'MIRAGE-MS'!C$137,"")</f>
        <v>Manual</v>
      </c>
      <c r="Q154" t="str">
        <f>IF('MIRAGE-MS'!C$138&lt;&gt;"",'MIRAGE-MS'!C$138,"")</f>
        <v>Manual</v>
      </c>
      <c r="R154" t="str">
        <f>IF('MIRAGE-MS'!C$139&lt;&gt;"",'MIRAGE-MS'!C$139,"")</f>
        <v>Manual</v>
      </c>
      <c r="S154" t="str">
        <f>IF('MIRAGE-MS'!C$141&lt;&gt;"",'MIRAGE-MS'!C$141,"")</f>
        <v>Precursor mass, retention time order, best possible MS2 match for possible structures</v>
      </c>
      <c r="T154" t="str">
        <f>IF('MIRAGE-MS'!C$142&lt;&gt;"",'MIRAGE-MS'!C$142,"")</f>
        <v>Manual</v>
      </c>
      <c r="U154" t="str">
        <f>IF('MIRAGE-MS'!C$143&lt;&gt;"",'MIRAGE-MS'!C$143,"")</f>
        <v>Manual</v>
      </c>
    </row>
    <row r="155" spans="1:21">
      <c r="A155">
        <v>2477</v>
      </c>
      <c r="C155">
        <v>812.36</v>
      </c>
      <c r="E155" s="34" t="s">
        <v>288</v>
      </c>
      <c r="G155" t="s">
        <v>335</v>
      </c>
      <c r="I155" t="str">
        <f>IF('MIRAGE-MS'!C$129&lt;&gt;"",'MIRAGE-MS'!C$129,"")</f>
        <v>UniCarb-DB</v>
      </c>
      <c r="J155" t="str">
        <f>IF('MIRAGE-MS'!C$130&lt;&gt;"",'MIRAGE-MS'!C$130,"")</f>
        <v>Homo sapiens and Sus scrofa</v>
      </c>
      <c r="K155" t="str">
        <f>IF('MIRAGE-MS'!C$131&lt;&gt;"",'MIRAGE-MS'!C$131,"")</f>
        <v>N/A</v>
      </c>
      <c r="L155" t="str">
        <f>IF('MIRAGE-MS'!C$132&lt;&gt;"",'MIRAGE-MS'!C$132,"")</f>
        <v>N/A</v>
      </c>
      <c r="M155" t="str">
        <f>IF('MIRAGE-MS'!C$134&lt;&gt;"",'MIRAGE-MS'!C$134,"")</f>
        <v>m/z 0.35</v>
      </c>
      <c r="N155" t="str">
        <f>IF('MIRAGE-MS'!C$135&lt;&gt;"",'MIRAGE-MS'!C$135,"")</f>
        <v>m/z 0.5</v>
      </c>
      <c r="O155" t="str">
        <f>IF('MIRAGE-MS'!C$136&lt;&gt;"",'MIRAGE-MS'!C$136,"")</f>
        <v>Manual</v>
      </c>
      <c r="P155" t="str">
        <f>IF('MIRAGE-MS'!C$137&lt;&gt;"",'MIRAGE-MS'!C$137,"")</f>
        <v>Manual</v>
      </c>
      <c r="Q155" t="str">
        <f>IF('MIRAGE-MS'!C$138&lt;&gt;"",'MIRAGE-MS'!C$138,"")</f>
        <v>Manual</v>
      </c>
      <c r="R155" t="str">
        <f>IF('MIRAGE-MS'!C$139&lt;&gt;"",'MIRAGE-MS'!C$139,"")</f>
        <v>Manual</v>
      </c>
      <c r="S155" t="str">
        <f>IF('MIRAGE-MS'!C$141&lt;&gt;"",'MIRAGE-MS'!C$141,"")</f>
        <v>Precursor mass, retention time order, best possible MS2 match for possible structures</v>
      </c>
      <c r="T155" t="str">
        <f>IF('MIRAGE-MS'!C$142&lt;&gt;"",'MIRAGE-MS'!C$142,"")</f>
        <v>Manual</v>
      </c>
      <c r="U155" t="str">
        <f>IF('MIRAGE-MS'!C$143&lt;&gt;"",'MIRAGE-MS'!C$143,"")</f>
        <v>Manual</v>
      </c>
    </row>
    <row r="156" spans="1:21">
      <c r="A156">
        <v>2490</v>
      </c>
      <c r="C156">
        <v>986.93</v>
      </c>
      <c r="E156" s="34" t="s">
        <v>288</v>
      </c>
      <c r="G156" t="s">
        <v>335</v>
      </c>
      <c r="I156" t="str">
        <f>IF('MIRAGE-MS'!C$129&lt;&gt;"",'MIRAGE-MS'!C$129,"")</f>
        <v>UniCarb-DB</v>
      </c>
      <c r="J156" t="str">
        <f>IF('MIRAGE-MS'!C$130&lt;&gt;"",'MIRAGE-MS'!C$130,"")</f>
        <v>Homo sapiens and Sus scrofa</v>
      </c>
      <c r="K156" t="str">
        <f>IF('MIRAGE-MS'!C$131&lt;&gt;"",'MIRAGE-MS'!C$131,"")</f>
        <v>N/A</v>
      </c>
      <c r="L156" t="str">
        <f>IF('MIRAGE-MS'!C$132&lt;&gt;"",'MIRAGE-MS'!C$132,"")</f>
        <v>N/A</v>
      </c>
      <c r="M156" t="str">
        <f>IF('MIRAGE-MS'!C$134&lt;&gt;"",'MIRAGE-MS'!C$134,"")</f>
        <v>m/z 0.35</v>
      </c>
      <c r="N156" t="str">
        <f>IF('MIRAGE-MS'!C$135&lt;&gt;"",'MIRAGE-MS'!C$135,"")</f>
        <v>m/z 0.5</v>
      </c>
      <c r="O156" t="str">
        <f>IF('MIRAGE-MS'!C$136&lt;&gt;"",'MIRAGE-MS'!C$136,"")</f>
        <v>Manual</v>
      </c>
      <c r="P156" t="str">
        <f>IF('MIRAGE-MS'!C$137&lt;&gt;"",'MIRAGE-MS'!C$137,"")</f>
        <v>Manual</v>
      </c>
      <c r="Q156" t="str">
        <f>IF('MIRAGE-MS'!C$138&lt;&gt;"",'MIRAGE-MS'!C$138,"")</f>
        <v>Manual</v>
      </c>
      <c r="R156" t="str">
        <f>IF('MIRAGE-MS'!C$139&lt;&gt;"",'MIRAGE-MS'!C$139,"")</f>
        <v>Manual</v>
      </c>
      <c r="S156" t="str">
        <f>IF('MIRAGE-MS'!C$141&lt;&gt;"",'MIRAGE-MS'!C$141,"")</f>
        <v>Precursor mass, retention time order, best possible MS2 match for possible structures</v>
      </c>
      <c r="T156" t="str">
        <f>IF('MIRAGE-MS'!C$142&lt;&gt;"",'MIRAGE-MS'!C$142,"")</f>
        <v>Manual</v>
      </c>
      <c r="U156" t="str">
        <f>IF('MIRAGE-MS'!C$143&lt;&gt;"",'MIRAGE-MS'!C$143,"")</f>
        <v>Manual</v>
      </c>
    </row>
    <row r="157" spans="1:21">
      <c r="A157">
        <v>2509</v>
      </c>
      <c r="C157" s="34">
        <v>880.87</v>
      </c>
      <c r="E157" s="34" t="s">
        <v>288</v>
      </c>
      <c r="G157" t="s">
        <v>335</v>
      </c>
      <c r="I157" t="str">
        <f>IF('MIRAGE-MS'!C$129&lt;&gt;"",'MIRAGE-MS'!C$129,"")</f>
        <v>UniCarb-DB</v>
      </c>
      <c r="J157" t="str">
        <f>IF('MIRAGE-MS'!C$130&lt;&gt;"",'MIRAGE-MS'!C$130,"")</f>
        <v>Homo sapiens and Sus scrofa</v>
      </c>
      <c r="K157" t="str">
        <f>IF('MIRAGE-MS'!C$131&lt;&gt;"",'MIRAGE-MS'!C$131,"")</f>
        <v>N/A</v>
      </c>
      <c r="L157" t="str">
        <f>IF('MIRAGE-MS'!C$132&lt;&gt;"",'MIRAGE-MS'!C$132,"")</f>
        <v>N/A</v>
      </c>
      <c r="M157" t="str">
        <f>IF('MIRAGE-MS'!C$134&lt;&gt;"",'MIRAGE-MS'!C$134,"")</f>
        <v>m/z 0.35</v>
      </c>
      <c r="N157" t="str">
        <f>IF('MIRAGE-MS'!C$135&lt;&gt;"",'MIRAGE-MS'!C$135,"")</f>
        <v>m/z 0.5</v>
      </c>
      <c r="O157" t="str">
        <f>IF('MIRAGE-MS'!C$136&lt;&gt;"",'MIRAGE-MS'!C$136,"")</f>
        <v>Manual</v>
      </c>
      <c r="P157" t="str">
        <f>IF('MIRAGE-MS'!C$137&lt;&gt;"",'MIRAGE-MS'!C$137,"")</f>
        <v>Manual</v>
      </c>
      <c r="Q157" t="str">
        <f>IF('MIRAGE-MS'!C$138&lt;&gt;"",'MIRAGE-MS'!C$138,"")</f>
        <v>Manual</v>
      </c>
      <c r="R157" t="str">
        <f>IF('MIRAGE-MS'!C$139&lt;&gt;"",'MIRAGE-MS'!C$139,"")</f>
        <v>Manual</v>
      </c>
      <c r="S157" t="str">
        <f>IF('MIRAGE-MS'!C$141&lt;&gt;"",'MIRAGE-MS'!C$141,"")</f>
        <v>Precursor mass, retention time order, best possible MS2 match for possible structures</v>
      </c>
      <c r="T157" t="str">
        <f>IF('MIRAGE-MS'!C$142&lt;&gt;"",'MIRAGE-MS'!C$142,"")</f>
        <v>Manual</v>
      </c>
      <c r="U157" t="str">
        <f>IF('MIRAGE-MS'!C$143&lt;&gt;"",'MIRAGE-MS'!C$143,"")</f>
        <v>Manual</v>
      </c>
    </row>
    <row r="158" spans="1:21">
      <c r="A158">
        <v>2087</v>
      </c>
      <c r="C158" s="34">
        <v>1148.55</v>
      </c>
      <c r="E158" s="34" t="s">
        <v>288</v>
      </c>
      <c r="G158" t="s">
        <v>335</v>
      </c>
      <c r="I158" t="str">
        <f>IF('MIRAGE-MS'!C$129&lt;&gt;"",'MIRAGE-MS'!C$129,"")</f>
        <v>UniCarb-DB</v>
      </c>
      <c r="J158" t="str">
        <f>IF('MIRAGE-MS'!C$130&lt;&gt;"",'MIRAGE-MS'!C$130,"")</f>
        <v>Homo sapiens and Sus scrofa</v>
      </c>
      <c r="K158" t="str">
        <f>IF('MIRAGE-MS'!C$131&lt;&gt;"",'MIRAGE-MS'!C$131,"")</f>
        <v>N/A</v>
      </c>
      <c r="L158" t="str">
        <f>IF('MIRAGE-MS'!C$132&lt;&gt;"",'MIRAGE-MS'!C$132,"")</f>
        <v>N/A</v>
      </c>
      <c r="M158" t="str">
        <f>IF('MIRAGE-MS'!C$134&lt;&gt;"",'MIRAGE-MS'!C$134,"")</f>
        <v>m/z 0.35</v>
      </c>
      <c r="N158" t="str">
        <f>IF('MIRAGE-MS'!C$135&lt;&gt;"",'MIRAGE-MS'!C$135,"")</f>
        <v>m/z 0.5</v>
      </c>
      <c r="O158" t="str">
        <f>IF('MIRAGE-MS'!C$136&lt;&gt;"",'MIRAGE-MS'!C$136,"")</f>
        <v>Manual</v>
      </c>
      <c r="P158" t="str">
        <f>IF('MIRAGE-MS'!C$137&lt;&gt;"",'MIRAGE-MS'!C$137,"")</f>
        <v>Manual</v>
      </c>
      <c r="Q158" t="str">
        <f>IF('MIRAGE-MS'!C$138&lt;&gt;"",'MIRAGE-MS'!C$138,"")</f>
        <v>Manual</v>
      </c>
      <c r="R158" t="str">
        <f>IF('MIRAGE-MS'!C$139&lt;&gt;"",'MIRAGE-MS'!C$139,"")</f>
        <v>Manual</v>
      </c>
      <c r="S158" t="str">
        <f>IF('MIRAGE-MS'!C$141&lt;&gt;"",'MIRAGE-MS'!C$141,"")</f>
        <v>Precursor mass, retention time order, best possible MS2 match for possible structures</v>
      </c>
      <c r="T158" t="str">
        <f>IF('MIRAGE-MS'!C$142&lt;&gt;"",'MIRAGE-MS'!C$142,"")</f>
        <v>Manual</v>
      </c>
      <c r="U158" t="str">
        <f>IF('MIRAGE-MS'!C$143&lt;&gt;"",'MIRAGE-MS'!C$143,"")</f>
        <v>Manual</v>
      </c>
    </row>
    <row r="159" spans="1:21">
      <c r="A159">
        <v>2523</v>
      </c>
      <c r="C159" s="34">
        <v>921.91</v>
      </c>
      <c r="E159" s="34" t="s">
        <v>288</v>
      </c>
      <c r="G159" t="s">
        <v>335</v>
      </c>
      <c r="I159" t="str">
        <f>IF('MIRAGE-MS'!C$129&lt;&gt;"",'MIRAGE-MS'!C$129,"")</f>
        <v>UniCarb-DB</v>
      </c>
      <c r="J159" t="str">
        <f>IF('MIRAGE-MS'!C$130&lt;&gt;"",'MIRAGE-MS'!C$130,"")</f>
        <v>Homo sapiens and Sus scrofa</v>
      </c>
      <c r="K159" t="str">
        <f>IF('MIRAGE-MS'!C$131&lt;&gt;"",'MIRAGE-MS'!C$131,"")</f>
        <v>N/A</v>
      </c>
      <c r="L159" t="str">
        <f>IF('MIRAGE-MS'!C$132&lt;&gt;"",'MIRAGE-MS'!C$132,"")</f>
        <v>N/A</v>
      </c>
      <c r="M159" t="str">
        <f>IF('MIRAGE-MS'!C$134&lt;&gt;"",'MIRAGE-MS'!C$134,"")</f>
        <v>m/z 0.35</v>
      </c>
      <c r="N159" t="str">
        <f>IF('MIRAGE-MS'!C$135&lt;&gt;"",'MIRAGE-MS'!C$135,"")</f>
        <v>m/z 0.5</v>
      </c>
      <c r="O159" t="str">
        <f>IF('MIRAGE-MS'!C$136&lt;&gt;"",'MIRAGE-MS'!C$136,"")</f>
        <v>Manual</v>
      </c>
      <c r="P159" t="str">
        <f>IF('MIRAGE-MS'!C$137&lt;&gt;"",'MIRAGE-MS'!C$137,"")</f>
        <v>Manual</v>
      </c>
      <c r="Q159" t="str">
        <f>IF('MIRAGE-MS'!C$138&lt;&gt;"",'MIRAGE-MS'!C$138,"")</f>
        <v>Manual</v>
      </c>
      <c r="R159" t="str">
        <f>IF('MIRAGE-MS'!C$139&lt;&gt;"",'MIRAGE-MS'!C$139,"")</f>
        <v>Manual</v>
      </c>
      <c r="S159" t="str">
        <f>IF('MIRAGE-MS'!C$141&lt;&gt;"",'MIRAGE-MS'!C$141,"")</f>
        <v>Precursor mass, retention time order, best possible MS2 match for possible structures</v>
      </c>
      <c r="T159" t="str">
        <f>IF('MIRAGE-MS'!C$142&lt;&gt;"",'MIRAGE-MS'!C$142,"")</f>
        <v>Manual</v>
      </c>
      <c r="U159" t="str">
        <f>IF('MIRAGE-MS'!C$143&lt;&gt;"",'MIRAGE-MS'!C$143,"")</f>
        <v>Manual</v>
      </c>
    </row>
    <row r="160" spans="1:21">
      <c r="A160">
        <v>2495</v>
      </c>
      <c r="C160" s="34">
        <v>1038.95</v>
      </c>
      <c r="E160" s="34" t="s">
        <v>288</v>
      </c>
      <c r="G160" t="s">
        <v>335</v>
      </c>
      <c r="I160" t="str">
        <f>IF('MIRAGE-MS'!C$129&lt;&gt;"",'MIRAGE-MS'!C$129,"")</f>
        <v>UniCarb-DB</v>
      </c>
      <c r="J160" t="str">
        <f>IF('MIRAGE-MS'!C$130&lt;&gt;"",'MIRAGE-MS'!C$130,"")</f>
        <v>Homo sapiens and Sus scrofa</v>
      </c>
      <c r="K160" t="str">
        <f>IF('MIRAGE-MS'!C$131&lt;&gt;"",'MIRAGE-MS'!C$131,"")</f>
        <v>N/A</v>
      </c>
      <c r="L160" t="str">
        <f>IF('MIRAGE-MS'!C$132&lt;&gt;"",'MIRAGE-MS'!C$132,"")</f>
        <v>N/A</v>
      </c>
      <c r="M160" t="str">
        <f>IF('MIRAGE-MS'!C$134&lt;&gt;"",'MIRAGE-MS'!C$134,"")</f>
        <v>m/z 0.35</v>
      </c>
      <c r="N160" t="str">
        <f>IF('MIRAGE-MS'!C$135&lt;&gt;"",'MIRAGE-MS'!C$135,"")</f>
        <v>m/z 0.5</v>
      </c>
      <c r="O160" t="str">
        <f>IF('MIRAGE-MS'!C$136&lt;&gt;"",'MIRAGE-MS'!C$136,"")</f>
        <v>Manual</v>
      </c>
      <c r="P160" t="str">
        <f>IF('MIRAGE-MS'!C$137&lt;&gt;"",'MIRAGE-MS'!C$137,"")</f>
        <v>Manual</v>
      </c>
      <c r="Q160" t="str">
        <f>IF('MIRAGE-MS'!C$138&lt;&gt;"",'MIRAGE-MS'!C$138,"")</f>
        <v>Manual</v>
      </c>
      <c r="R160" t="str">
        <f>IF('MIRAGE-MS'!C$139&lt;&gt;"",'MIRAGE-MS'!C$139,"")</f>
        <v>Manual</v>
      </c>
      <c r="S160" t="str">
        <f>IF('MIRAGE-MS'!C$141&lt;&gt;"",'MIRAGE-MS'!C$141,"")</f>
        <v>Precursor mass, retention time order, best possible MS2 match for possible structures</v>
      </c>
      <c r="T160" t="str">
        <f>IF('MIRAGE-MS'!C$142&lt;&gt;"",'MIRAGE-MS'!C$142,"")</f>
        <v>Manual</v>
      </c>
      <c r="U160" t="str">
        <f>IF('MIRAGE-MS'!C$143&lt;&gt;"",'MIRAGE-MS'!C$143,"")</f>
        <v>Manual</v>
      </c>
    </row>
    <row r="161" spans="1:21">
      <c r="A161">
        <v>2515</v>
      </c>
      <c r="C161">
        <v>986.93</v>
      </c>
      <c r="E161" s="34" t="s">
        <v>288</v>
      </c>
      <c r="G161" t="s">
        <v>335</v>
      </c>
      <c r="I161" t="str">
        <f>IF('MIRAGE-MS'!C$129&lt;&gt;"",'MIRAGE-MS'!C$129,"")</f>
        <v>UniCarb-DB</v>
      </c>
      <c r="J161" t="str">
        <f>IF('MIRAGE-MS'!C$130&lt;&gt;"",'MIRAGE-MS'!C$130,"")</f>
        <v>Homo sapiens and Sus scrofa</v>
      </c>
      <c r="K161" t="str">
        <f>IF('MIRAGE-MS'!C$131&lt;&gt;"",'MIRAGE-MS'!C$131,"")</f>
        <v>N/A</v>
      </c>
      <c r="L161" t="str">
        <f>IF('MIRAGE-MS'!C$132&lt;&gt;"",'MIRAGE-MS'!C$132,"")</f>
        <v>N/A</v>
      </c>
      <c r="M161" t="str">
        <f>IF('MIRAGE-MS'!C$134&lt;&gt;"",'MIRAGE-MS'!C$134,"")</f>
        <v>m/z 0.35</v>
      </c>
      <c r="N161" t="str">
        <f>IF('MIRAGE-MS'!C$135&lt;&gt;"",'MIRAGE-MS'!C$135,"")</f>
        <v>m/z 0.5</v>
      </c>
      <c r="O161" t="str">
        <f>IF('MIRAGE-MS'!C$136&lt;&gt;"",'MIRAGE-MS'!C$136,"")</f>
        <v>Manual</v>
      </c>
      <c r="P161" t="str">
        <f>IF('MIRAGE-MS'!C$137&lt;&gt;"",'MIRAGE-MS'!C$137,"")</f>
        <v>Manual</v>
      </c>
      <c r="Q161" t="str">
        <f>IF('MIRAGE-MS'!C$138&lt;&gt;"",'MIRAGE-MS'!C$138,"")</f>
        <v>Manual</v>
      </c>
      <c r="R161" t="str">
        <f>IF('MIRAGE-MS'!C$139&lt;&gt;"",'MIRAGE-MS'!C$139,"")</f>
        <v>Manual</v>
      </c>
      <c r="S161" t="str">
        <f>IF('MIRAGE-MS'!C$141&lt;&gt;"",'MIRAGE-MS'!C$141,"")</f>
        <v>Precursor mass, retention time order, best possible MS2 match for possible structures</v>
      </c>
      <c r="T161" t="str">
        <f>IF('MIRAGE-MS'!C$142&lt;&gt;"",'MIRAGE-MS'!C$142,"")</f>
        <v>Manual</v>
      </c>
      <c r="U161" t="str">
        <f>IF('MIRAGE-MS'!C$143&lt;&gt;"",'MIRAGE-MS'!C$143,"")</f>
        <v>Manual</v>
      </c>
    </row>
    <row r="162" spans="1:21">
      <c r="A162">
        <v>2544</v>
      </c>
      <c r="C162" s="34">
        <v>966.42</v>
      </c>
      <c r="E162" s="34" t="s">
        <v>288</v>
      </c>
      <c r="G162" t="s">
        <v>335</v>
      </c>
      <c r="I162" t="str">
        <f>IF('MIRAGE-MS'!C$129&lt;&gt;"",'MIRAGE-MS'!C$129,"")</f>
        <v>UniCarb-DB</v>
      </c>
      <c r="J162" t="str">
        <f>IF('MIRAGE-MS'!C$130&lt;&gt;"",'MIRAGE-MS'!C$130,"")</f>
        <v>Homo sapiens and Sus scrofa</v>
      </c>
      <c r="K162" t="str">
        <f>IF('MIRAGE-MS'!C$131&lt;&gt;"",'MIRAGE-MS'!C$131,"")</f>
        <v>N/A</v>
      </c>
      <c r="L162" t="str">
        <f>IF('MIRAGE-MS'!C$132&lt;&gt;"",'MIRAGE-MS'!C$132,"")</f>
        <v>N/A</v>
      </c>
      <c r="M162" t="str">
        <f>IF('MIRAGE-MS'!C$134&lt;&gt;"",'MIRAGE-MS'!C$134,"")</f>
        <v>m/z 0.35</v>
      </c>
      <c r="N162" t="str">
        <f>IF('MIRAGE-MS'!C$135&lt;&gt;"",'MIRAGE-MS'!C$135,"")</f>
        <v>m/z 0.5</v>
      </c>
      <c r="O162" t="str">
        <f>IF('MIRAGE-MS'!C$136&lt;&gt;"",'MIRAGE-MS'!C$136,"")</f>
        <v>Manual</v>
      </c>
      <c r="P162" t="str">
        <f>IF('MIRAGE-MS'!C$137&lt;&gt;"",'MIRAGE-MS'!C$137,"")</f>
        <v>Manual</v>
      </c>
      <c r="Q162" t="str">
        <f>IF('MIRAGE-MS'!C$138&lt;&gt;"",'MIRAGE-MS'!C$138,"")</f>
        <v>Manual</v>
      </c>
      <c r="R162" t="str">
        <f>IF('MIRAGE-MS'!C$139&lt;&gt;"",'MIRAGE-MS'!C$139,"")</f>
        <v>Manual</v>
      </c>
      <c r="S162" t="str">
        <f>IF('MIRAGE-MS'!C$141&lt;&gt;"",'MIRAGE-MS'!C$141,"")</f>
        <v>Precursor mass, retention time order, best possible MS2 match for possible structures</v>
      </c>
      <c r="T162" t="str">
        <f>IF('MIRAGE-MS'!C$142&lt;&gt;"",'MIRAGE-MS'!C$142,"")</f>
        <v>Manual</v>
      </c>
      <c r="U162" t="str">
        <f>IF('MIRAGE-MS'!C$143&lt;&gt;"",'MIRAGE-MS'!C$143,"")</f>
        <v>Manual</v>
      </c>
    </row>
    <row r="163" spans="1:21">
      <c r="A163">
        <v>2579</v>
      </c>
      <c r="C163">
        <v>812.37</v>
      </c>
      <c r="E163" s="34" t="s">
        <v>288</v>
      </c>
      <c r="G163" t="s">
        <v>335</v>
      </c>
      <c r="I163" t="str">
        <f>IF('MIRAGE-MS'!C$129&lt;&gt;"",'MIRAGE-MS'!C$129,"")</f>
        <v>UniCarb-DB</v>
      </c>
      <c r="J163" t="str">
        <f>IF('MIRAGE-MS'!C$130&lt;&gt;"",'MIRAGE-MS'!C$130,"")</f>
        <v>Homo sapiens and Sus scrofa</v>
      </c>
      <c r="K163" t="str">
        <f>IF('MIRAGE-MS'!C$131&lt;&gt;"",'MIRAGE-MS'!C$131,"")</f>
        <v>N/A</v>
      </c>
      <c r="L163" t="str">
        <f>IF('MIRAGE-MS'!C$132&lt;&gt;"",'MIRAGE-MS'!C$132,"")</f>
        <v>N/A</v>
      </c>
      <c r="M163" t="str">
        <f>IF('MIRAGE-MS'!C$134&lt;&gt;"",'MIRAGE-MS'!C$134,"")</f>
        <v>m/z 0.35</v>
      </c>
      <c r="N163" t="str">
        <f>IF('MIRAGE-MS'!C$135&lt;&gt;"",'MIRAGE-MS'!C$135,"")</f>
        <v>m/z 0.5</v>
      </c>
      <c r="O163" t="str">
        <f>IF('MIRAGE-MS'!C$136&lt;&gt;"",'MIRAGE-MS'!C$136,"")</f>
        <v>Manual</v>
      </c>
      <c r="P163" t="str">
        <f>IF('MIRAGE-MS'!C$137&lt;&gt;"",'MIRAGE-MS'!C$137,"")</f>
        <v>Manual</v>
      </c>
      <c r="Q163" t="str">
        <f>IF('MIRAGE-MS'!C$138&lt;&gt;"",'MIRAGE-MS'!C$138,"")</f>
        <v>Manual</v>
      </c>
      <c r="R163" t="str">
        <f>IF('MIRAGE-MS'!C$139&lt;&gt;"",'MIRAGE-MS'!C$139,"")</f>
        <v>Manual</v>
      </c>
      <c r="S163" t="str">
        <f>IF('MIRAGE-MS'!C$141&lt;&gt;"",'MIRAGE-MS'!C$141,"")</f>
        <v>Precursor mass, retention time order, best possible MS2 match for possible structures</v>
      </c>
      <c r="T163" t="str">
        <f>IF('MIRAGE-MS'!C$142&lt;&gt;"",'MIRAGE-MS'!C$142,"")</f>
        <v>Manual</v>
      </c>
      <c r="U163" t="str">
        <f>IF('MIRAGE-MS'!C$143&lt;&gt;"",'MIRAGE-MS'!C$143,"")</f>
        <v>Manual</v>
      </c>
    </row>
    <row r="164" spans="1:21">
      <c r="A164">
        <v>2536</v>
      </c>
      <c r="C164" s="34">
        <v>1002.95</v>
      </c>
      <c r="E164" s="34" t="s">
        <v>288</v>
      </c>
      <c r="G164" t="s">
        <v>335</v>
      </c>
      <c r="I164" t="str">
        <f>IF('MIRAGE-MS'!C$129&lt;&gt;"",'MIRAGE-MS'!C$129,"")</f>
        <v>UniCarb-DB</v>
      </c>
      <c r="J164" t="str">
        <f>IF('MIRAGE-MS'!C$130&lt;&gt;"",'MIRAGE-MS'!C$130,"")</f>
        <v>Homo sapiens and Sus scrofa</v>
      </c>
      <c r="K164" t="str">
        <f>IF('MIRAGE-MS'!C$131&lt;&gt;"",'MIRAGE-MS'!C$131,"")</f>
        <v>N/A</v>
      </c>
      <c r="L164" t="str">
        <f>IF('MIRAGE-MS'!C$132&lt;&gt;"",'MIRAGE-MS'!C$132,"")</f>
        <v>N/A</v>
      </c>
      <c r="M164" t="str">
        <f>IF('MIRAGE-MS'!C$134&lt;&gt;"",'MIRAGE-MS'!C$134,"")</f>
        <v>m/z 0.35</v>
      </c>
      <c r="N164" t="str">
        <f>IF('MIRAGE-MS'!C$135&lt;&gt;"",'MIRAGE-MS'!C$135,"")</f>
        <v>m/z 0.5</v>
      </c>
      <c r="O164" t="str">
        <f>IF('MIRAGE-MS'!C$136&lt;&gt;"",'MIRAGE-MS'!C$136,"")</f>
        <v>Manual</v>
      </c>
      <c r="P164" t="str">
        <f>IF('MIRAGE-MS'!C$137&lt;&gt;"",'MIRAGE-MS'!C$137,"")</f>
        <v>Manual</v>
      </c>
      <c r="Q164" t="str">
        <f>IF('MIRAGE-MS'!C$138&lt;&gt;"",'MIRAGE-MS'!C$138,"")</f>
        <v>Manual</v>
      </c>
      <c r="R164" t="str">
        <f>IF('MIRAGE-MS'!C$139&lt;&gt;"",'MIRAGE-MS'!C$139,"")</f>
        <v>Manual</v>
      </c>
      <c r="S164" t="str">
        <f>IF('MIRAGE-MS'!C$141&lt;&gt;"",'MIRAGE-MS'!C$141,"")</f>
        <v>Precursor mass, retention time order, best possible MS2 match for possible structures</v>
      </c>
      <c r="T164" t="str">
        <f>IF('MIRAGE-MS'!C$142&lt;&gt;"",'MIRAGE-MS'!C$142,"")</f>
        <v>Manual</v>
      </c>
      <c r="U164" t="str">
        <f>IF('MIRAGE-MS'!C$143&lt;&gt;"",'MIRAGE-MS'!C$143,"")</f>
        <v>Manual</v>
      </c>
    </row>
    <row r="165" spans="1:21">
      <c r="A165">
        <v>2602</v>
      </c>
      <c r="C165" s="34">
        <v>913.91</v>
      </c>
      <c r="E165" s="34" t="s">
        <v>288</v>
      </c>
      <c r="G165" t="s">
        <v>335</v>
      </c>
      <c r="I165" t="str">
        <f>IF('MIRAGE-MS'!C$129&lt;&gt;"",'MIRAGE-MS'!C$129,"")</f>
        <v>UniCarb-DB</v>
      </c>
      <c r="J165" t="str">
        <f>IF('MIRAGE-MS'!C$130&lt;&gt;"",'MIRAGE-MS'!C$130,"")</f>
        <v>Homo sapiens and Sus scrofa</v>
      </c>
      <c r="K165" t="str">
        <f>IF('MIRAGE-MS'!C$131&lt;&gt;"",'MIRAGE-MS'!C$131,"")</f>
        <v>N/A</v>
      </c>
      <c r="L165" t="str">
        <f>IF('MIRAGE-MS'!C$132&lt;&gt;"",'MIRAGE-MS'!C$132,"")</f>
        <v>N/A</v>
      </c>
      <c r="M165" t="str">
        <f>IF('MIRAGE-MS'!C$134&lt;&gt;"",'MIRAGE-MS'!C$134,"")</f>
        <v>m/z 0.35</v>
      </c>
      <c r="N165" t="str">
        <f>IF('MIRAGE-MS'!C$135&lt;&gt;"",'MIRAGE-MS'!C$135,"")</f>
        <v>m/z 0.5</v>
      </c>
      <c r="O165" t="str">
        <f>IF('MIRAGE-MS'!C$136&lt;&gt;"",'MIRAGE-MS'!C$136,"")</f>
        <v>Manual</v>
      </c>
      <c r="P165" t="str">
        <f>IF('MIRAGE-MS'!C$137&lt;&gt;"",'MIRAGE-MS'!C$137,"")</f>
        <v>Manual</v>
      </c>
      <c r="Q165" t="str">
        <f>IF('MIRAGE-MS'!C$138&lt;&gt;"",'MIRAGE-MS'!C$138,"")</f>
        <v>Manual</v>
      </c>
      <c r="R165" t="str">
        <f>IF('MIRAGE-MS'!C$139&lt;&gt;"",'MIRAGE-MS'!C$139,"")</f>
        <v>Manual</v>
      </c>
      <c r="S165" t="str">
        <f>IF('MIRAGE-MS'!C$141&lt;&gt;"",'MIRAGE-MS'!C$141,"")</f>
        <v>Precursor mass, retention time order, best possible MS2 match for possible structures</v>
      </c>
      <c r="T165" t="str">
        <f>IF('MIRAGE-MS'!C$142&lt;&gt;"",'MIRAGE-MS'!C$142,"")</f>
        <v>Manual</v>
      </c>
      <c r="U165" t="str">
        <f>IF('MIRAGE-MS'!C$143&lt;&gt;"",'MIRAGE-MS'!C$143,"")</f>
        <v>Manual</v>
      </c>
    </row>
    <row r="166" spans="1:21">
      <c r="A166">
        <v>2353</v>
      </c>
      <c r="C166" s="34">
        <v>966.04</v>
      </c>
      <c r="E166" s="34" t="s">
        <v>288</v>
      </c>
      <c r="G166" t="s">
        <v>335</v>
      </c>
      <c r="I166" t="str">
        <f>IF('MIRAGE-MS'!C$129&lt;&gt;"",'MIRAGE-MS'!C$129,"")</f>
        <v>UniCarb-DB</v>
      </c>
      <c r="J166" t="str">
        <f>IF('MIRAGE-MS'!C$130&lt;&gt;"",'MIRAGE-MS'!C$130,"")</f>
        <v>Homo sapiens and Sus scrofa</v>
      </c>
      <c r="K166" t="str">
        <f>IF('MIRAGE-MS'!C$131&lt;&gt;"",'MIRAGE-MS'!C$131,"")</f>
        <v>N/A</v>
      </c>
      <c r="L166" t="str">
        <f>IF('MIRAGE-MS'!C$132&lt;&gt;"",'MIRAGE-MS'!C$132,"")</f>
        <v>N/A</v>
      </c>
      <c r="M166" t="str">
        <f>IF('MIRAGE-MS'!C$134&lt;&gt;"",'MIRAGE-MS'!C$134,"")</f>
        <v>m/z 0.35</v>
      </c>
      <c r="N166" t="str">
        <f>IF('MIRAGE-MS'!C$135&lt;&gt;"",'MIRAGE-MS'!C$135,"")</f>
        <v>m/z 0.5</v>
      </c>
      <c r="O166" t="str">
        <f>IF('MIRAGE-MS'!C$136&lt;&gt;"",'MIRAGE-MS'!C$136,"")</f>
        <v>Manual</v>
      </c>
      <c r="P166" t="str">
        <f>IF('MIRAGE-MS'!C$137&lt;&gt;"",'MIRAGE-MS'!C$137,"")</f>
        <v>Manual</v>
      </c>
      <c r="Q166" t="str">
        <f>IF('MIRAGE-MS'!C$138&lt;&gt;"",'MIRAGE-MS'!C$138,"")</f>
        <v>Manual</v>
      </c>
      <c r="R166" t="str">
        <f>IF('MIRAGE-MS'!C$139&lt;&gt;"",'MIRAGE-MS'!C$139,"")</f>
        <v>Manual</v>
      </c>
      <c r="S166" t="str">
        <f>IF('MIRAGE-MS'!C$141&lt;&gt;"",'MIRAGE-MS'!C$141,"")</f>
        <v>Precursor mass, retention time order, best possible MS2 match for possible structures</v>
      </c>
      <c r="T166" t="str">
        <f>IF('MIRAGE-MS'!C$142&lt;&gt;"",'MIRAGE-MS'!C$142,"")</f>
        <v>Manual</v>
      </c>
      <c r="U166" t="str">
        <f>IF('MIRAGE-MS'!C$143&lt;&gt;"",'MIRAGE-MS'!C$143,"")</f>
        <v>Manual</v>
      </c>
    </row>
    <row r="167" spans="1:21">
      <c r="A167">
        <v>2608</v>
      </c>
      <c r="C167">
        <v>934.42</v>
      </c>
      <c r="E167" s="34" t="s">
        <v>288</v>
      </c>
      <c r="G167" t="s">
        <v>335</v>
      </c>
      <c r="I167" t="str">
        <f>IF('MIRAGE-MS'!C$129&lt;&gt;"",'MIRAGE-MS'!C$129,"")</f>
        <v>UniCarb-DB</v>
      </c>
      <c r="J167" t="str">
        <f>IF('MIRAGE-MS'!C$130&lt;&gt;"",'MIRAGE-MS'!C$130,"")</f>
        <v>Homo sapiens and Sus scrofa</v>
      </c>
      <c r="K167" t="str">
        <f>IF('MIRAGE-MS'!C$131&lt;&gt;"",'MIRAGE-MS'!C$131,"")</f>
        <v>N/A</v>
      </c>
      <c r="L167" t="str">
        <f>IF('MIRAGE-MS'!C$132&lt;&gt;"",'MIRAGE-MS'!C$132,"")</f>
        <v>N/A</v>
      </c>
      <c r="M167" t="str">
        <f>IF('MIRAGE-MS'!C$134&lt;&gt;"",'MIRAGE-MS'!C$134,"")</f>
        <v>m/z 0.35</v>
      </c>
      <c r="N167" t="str">
        <f>IF('MIRAGE-MS'!C$135&lt;&gt;"",'MIRAGE-MS'!C$135,"")</f>
        <v>m/z 0.5</v>
      </c>
      <c r="O167" t="str">
        <f>IF('MIRAGE-MS'!C$136&lt;&gt;"",'MIRAGE-MS'!C$136,"")</f>
        <v>Manual</v>
      </c>
      <c r="P167" t="str">
        <f>IF('MIRAGE-MS'!C$137&lt;&gt;"",'MIRAGE-MS'!C$137,"")</f>
        <v>Manual</v>
      </c>
      <c r="Q167" t="str">
        <f>IF('MIRAGE-MS'!C$138&lt;&gt;"",'MIRAGE-MS'!C$138,"")</f>
        <v>Manual</v>
      </c>
      <c r="R167" t="str">
        <f>IF('MIRAGE-MS'!C$139&lt;&gt;"",'MIRAGE-MS'!C$139,"")</f>
        <v>Manual</v>
      </c>
      <c r="S167" t="str">
        <f>IF('MIRAGE-MS'!C$141&lt;&gt;"",'MIRAGE-MS'!C$141,"")</f>
        <v>Precursor mass, retention time order, best possible MS2 match for possible structures</v>
      </c>
      <c r="T167" t="str">
        <f>IF('MIRAGE-MS'!C$142&lt;&gt;"",'MIRAGE-MS'!C$142,"")</f>
        <v>Manual</v>
      </c>
      <c r="U167" t="str">
        <f>IF('MIRAGE-MS'!C$143&lt;&gt;"",'MIRAGE-MS'!C$143,"")</f>
        <v>Manual</v>
      </c>
    </row>
    <row r="168" spans="1:21">
      <c r="A168">
        <v>2609</v>
      </c>
      <c r="C168" s="34">
        <v>1185.06</v>
      </c>
      <c r="E168" s="34" t="s">
        <v>288</v>
      </c>
      <c r="G168" t="s">
        <v>335</v>
      </c>
      <c r="I168" t="str">
        <f>IF('MIRAGE-MS'!C$129&lt;&gt;"",'MIRAGE-MS'!C$129,"")</f>
        <v>UniCarb-DB</v>
      </c>
      <c r="J168" t="str">
        <f>IF('MIRAGE-MS'!C$130&lt;&gt;"",'MIRAGE-MS'!C$130,"")</f>
        <v>Homo sapiens and Sus scrofa</v>
      </c>
      <c r="K168" t="str">
        <f>IF('MIRAGE-MS'!C$131&lt;&gt;"",'MIRAGE-MS'!C$131,"")</f>
        <v>N/A</v>
      </c>
      <c r="L168" t="str">
        <f>IF('MIRAGE-MS'!C$132&lt;&gt;"",'MIRAGE-MS'!C$132,"")</f>
        <v>N/A</v>
      </c>
      <c r="M168" t="str">
        <f>IF('MIRAGE-MS'!C$134&lt;&gt;"",'MIRAGE-MS'!C$134,"")</f>
        <v>m/z 0.35</v>
      </c>
      <c r="N168" t="str">
        <f>IF('MIRAGE-MS'!C$135&lt;&gt;"",'MIRAGE-MS'!C$135,"")</f>
        <v>m/z 0.5</v>
      </c>
      <c r="O168" t="str">
        <f>IF('MIRAGE-MS'!C$136&lt;&gt;"",'MIRAGE-MS'!C$136,"")</f>
        <v>Manual</v>
      </c>
      <c r="P168" t="str">
        <f>IF('MIRAGE-MS'!C$137&lt;&gt;"",'MIRAGE-MS'!C$137,"")</f>
        <v>Manual</v>
      </c>
      <c r="Q168" t="str">
        <f>IF('MIRAGE-MS'!C$138&lt;&gt;"",'MIRAGE-MS'!C$138,"")</f>
        <v>Manual</v>
      </c>
      <c r="R168" t="str">
        <f>IF('MIRAGE-MS'!C$139&lt;&gt;"",'MIRAGE-MS'!C$139,"")</f>
        <v>Manual</v>
      </c>
      <c r="S168" t="str">
        <f>IF('MIRAGE-MS'!C$141&lt;&gt;"",'MIRAGE-MS'!C$141,"")</f>
        <v>Precursor mass, retention time order, best possible MS2 match for possible structures</v>
      </c>
      <c r="T168" t="str">
        <f>IF('MIRAGE-MS'!C$142&lt;&gt;"",'MIRAGE-MS'!C$142,"")</f>
        <v>Manual</v>
      </c>
      <c r="U168" t="str">
        <f>IF('MIRAGE-MS'!C$143&lt;&gt;"",'MIRAGE-MS'!C$143,"")</f>
        <v>Manual</v>
      </c>
    </row>
    <row r="169" spans="1:21">
      <c r="A169">
        <v>2617</v>
      </c>
      <c r="C169" s="34">
        <v>1221.54</v>
      </c>
      <c r="E169" s="34" t="s">
        <v>288</v>
      </c>
      <c r="G169" t="s">
        <v>335</v>
      </c>
      <c r="I169" t="str">
        <f>IF('MIRAGE-MS'!C$129&lt;&gt;"",'MIRAGE-MS'!C$129,"")</f>
        <v>UniCarb-DB</v>
      </c>
      <c r="J169" t="str">
        <f>IF('MIRAGE-MS'!C$130&lt;&gt;"",'MIRAGE-MS'!C$130,"")</f>
        <v>Homo sapiens and Sus scrofa</v>
      </c>
      <c r="K169" t="str">
        <f>IF('MIRAGE-MS'!C$131&lt;&gt;"",'MIRAGE-MS'!C$131,"")</f>
        <v>N/A</v>
      </c>
      <c r="L169" t="str">
        <f>IF('MIRAGE-MS'!C$132&lt;&gt;"",'MIRAGE-MS'!C$132,"")</f>
        <v>N/A</v>
      </c>
      <c r="M169" t="str">
        <f>IF('MIRAGE-MS'!C$134&lt;&gt;"",'MIRAGE-MS'!C$134,"")</f>
        <v>m/z 0.35</v>
      </c>
      <c r="N169" t="str">
        <f>IF('MIRAGE-MS'!C$135&lt;&gt;"",'MIRAGE-MS'!C$135,"")</f>
        <v>m/z 0.5</v>
      </c>
      <c r="O169" t="str">
        <f>IF('MIRAGE-MS'!C$136&lt;&gt;"",'MIRAGE-MS'!C$136,"")</f>
        <v>Manual</v>
      </c>
      <c r="P169" t="str">
        <f>IF('MIRAGE-MS'!C$137&lt;&gt;"",'MIRAGE-MS'!C$137,"")</f>
        <v>Manual</v>
      </c>
      <c r="Q169" t="str">
        <f>IF('MIRAGE-MS'!C$138&lt;&gt;"",'MIRAGE-MS'!C$138,"")</f>
        <v>Manual</v>
      </c>
      <c r="R169" t="str">
        <f>IF('MIRAGE-MS'!C$139&lt;&gt;"",'MIRAGE-MS'!C$139,"")</f>
        <v>Manual</v>
      </c>
      <c r="S169" t="str">
        <f>IF('MIRAGE-MS'!C$141&lt;&gt;"",'MIRAGE-MS'!C$141,"")</f>
        <v>Precursor mass, retention time order, best possible MS2 match for possible structures</v>
      </c>
      <c r="T169" t="str">
        <f>IF('MIRAGE-MS'!C$142&lt;&gt;"",'MIRAGE-MS'!C$142,"")</f>
        <v>Manual</v>
      </c>
      <c r="U169" t="str">
        <f>IF('MIRAGE-MS'!C$143&lt;&gt;"",'MIRAGE-MS'!C$143,"")</f>
        <v>Manual</v>
      </c>
    </row>
    <row r="170" spans="1:21">
      <c r="A170">
        <v>2625</v>
      </c>
      <c r="C170" s="34">
        <v>901.35</v>
      </c>
      <c r="E170" s="34" t="s">
        <v>288</v>
      </c>
      <c r="G170" t="s">
        <v>335</v>
      </c>
      <c r="I170" t="str">
        <f>IF('MIRAGE-MS'!C$129&lt;&gt;"",'MIRAGE-MS'!C$129,"")</f>
        <v>UniCarb-DB</v>
      </c>
      <c r="J170" t="str">
        <f>IF('MIRAGE-MS'!C$130&lt;&gt;"",'MIRAGE-MS'!C$130,"")</f>
        <v>Homo sapiens and Sus scrofa</v>
      </c>
      <c r="K170" t="str">
        <f>IF('MIRAGE-MS'!C$131&lt;&gt;"",'MIRAGE-MS'!C$131,"")</f>
        <v>N/A</v>
      </c>
      <c r="L170" t="str">
        <f>IF('MIRAGE-MS'!C$132&lt;&gt;"",'MIRAGE-MS'!C$132,"")</f>
        <v>N/A</v>
      </c>
      <c r="M170" t="str">
        <f>IF('MIRAGE-MS'!C$134&lt;&gt;"",'MIRAGE-MS'!C$134,"")</f>
        <v>m/z 0.35</v>
      </c>
      <c r="N170" t="str">
        <f>IF('MIRAGE-MS'!C$135&lt;&gt;"",'MIRAGE-MS'!C$135,"")</f>
        <v>m/z 0.5</v>
      </c>
      <c r="O170" t="str">
        <f>IF('MIRAGE-MS'!C$136&lt;&gt;"",'MIRAGE-MS'!C$136,"")</f>
        <v>Manual</v>
      </c>
      <c r="P170" t="str">
        <f>IF('MIRAGE-MS'!C$137&lt;&gt;"",'MIRAGE-MS'!C$137,"")</f>
        <v>Manual</v>
      </c>
      <c r="Q170" t="str">
        <f>IF('MIRAGE-MS'!C$138&lt;&gt;"",'MIRAGE-MS'!C$138,"")</f>
        <v>Manual</v>
      </c>
      <c r="R170" t="str">
        <f>IF('MIRAGE-MS'!C$139&lt;&gt;"",'MIRAGE-MS'!C$139,"")</f>
        <v>Manual</v>
      </c>
      <c r="S170" t="str">
        <f>IF('MIRAGE-MS'!C$141&lt;&gt;"",'MIRAGE-MS'!C$141,"")</f>
        <v>Precursor mass, retention time order, best possible MS2 match for possible structures</v>
      </c>
      <c r="T170" t="str">
        <f>IF('MIRAGE-MS'!C$142&lt;&gt;"",'MIRAGE-MS'!C$142,"")</f>
        <v>Manual</v>
      </c>
      <c r="U170" t="str">
        <f>IF('MIRAGE-MS'!C$143&lt;&gt;"",'MIRAGE-MS'!C$143,"")</f>
        <v>Manual</v>
      </c>
    </row>
    <row r="171" spans="1:21">
      <c r="A171">
        <v>2617</v>
      </c>
      <c r="C171" s="34">
        <v>1038.95</v>
      </c>
      <c r="E171" s="34" t="s">
        <v>288</v>
      </c>
      <c r="G171" t="s">
        <v>335</v>
      </c>
      <c r="I171" t="str">
        <f>IF('MIRAGE-MS'!C$129&lt;&gt;"",'MIRAGE-MS'!C$129,"")</f>
        <v>UniCarb-DB</v>
      </c>
      <c r="J171" t="str">
        <f>IF('MIRAGE-MS'!C$130&lt;&gt;"",'MIRAGE-MS'!C$130,"")</f>
        <v>Homo sapiens and Sus scrofa</v>
      </c>
      <c r="K171" t="str">
        <f>IF('MIRAGE-MS'!C$131&lt;&gt;"",'MIRAGE-MS'!C$131,"")</f>
        <v>N/A</v>
      </c>
      <c r="L171" t="str">
        <f>IF('MIRAGE-MS'!C$132&lt;&gt;"",'MIRAGE-MS'!C$132,"")</f>
        <v>N/A</v>
      </c>
      <c r="M171" t="str">
        <f>IF('MIRAGE-MS'!C$134&lt;&gt;"",'MIRAGE-MS'!C$134,"")</f>
        <v>m/z 0.35</v>
      </c>
      <c r="N171" t="str">
        <f>IF('MIRAGE-MS'!C$135&lt;&gt;"",'MIRAGE-MS'!C$135,"")</f>
        <v>m/z 0.5</v>
      </c>
      <c r="O171" t="str">
        <f>IF('MIRAGE-MS'!C$136&lt;&gt;"",'MIRAGE-MS'!C$136,"")</f>
        <v>Manual</v>
      </c>
      <c r="P171" t="str">
        <f>IF('MIRAGE-MS'!C$137&lt;&gt;"",'MIRAGE-MS'!C$137,"")</f>
        <v>Manual</v>
      </c>
      <c r="Q171" t="str">
        <f>IF('MIRAGE-MS'!C$138&lt;&gt;"",'MIRAGE-MS'!C$138,"")</f>
        <v>Manual</v>
      </c>
      <c r="R171" t="str">
        <f>IF('MIRAGE-MS'!C$139&lt;&gt;"",'MIRAGE-MS'!C$139,"")</f>
        <v>Manual</v>
      </c>
      <c r="S171" t="str">
        <f>IF('MIRAGE-MS'!C$141&lt;&gt;"",'MIRAGE-MS'!C$141,"")</f>
        <v>Precursor mass, retention time order, best possible MS2 match for possible structures</v>
      </c>
      <c r="T171" t="str">
        <f>IF('MIRAGE-MS'!C$142&lt;&gt;"",'MIRAGE-MS'!C$142,"")</f>
        <v>Manual</v>
      </c>
      <c r="U171" t="str">
        <f>IF('MIRAGE-MS'!C$143&lt;&gt;"",'MIRAGE-MS'!C$143,"")</f>
        <v>Manual</v>
      </c>
    </row>
    <row r="172" spans="1:21">
      <c r="A172">
        <v>2384</v>
      </c>
      <c r="C172">
        <v>1294.28</v>
      </c>
      <c r="E172" s="34" t="s">
        <v>288</v>
      </c>
      <c r="G172" t="s">
        <v>335</v>
      </c>
      <c r="I172" t="str">
        <f>IF('MIRAGE-MS'!C$129&lt;&gt;"",'MIRAGE-MS'!C$129,"")</f>
        <v>UniCarb-DB</v>
      </c>
      <c r="J172" t="str">
        <f>IF('MIRAGE-MS'!C$130&lt;&gt;"",'MIRAGE-MS'!C$130,"")</f>
        <v>Homo sapiens and Sus scrofa</v>
      </c>
      <c r="K172" t="str">
        <f>IF('MIRAGE-MS'!C$131&lt;&gt;"",'MIRAGE-MS'!C$131,"")</f>
        <v>N/A</v>
      </c>
      <c r="L172" t="str">
        <f>IF('MIRAGE-MS'!C$132&lt;&gt;"",'MIRAGE-MS'!C$132,"")</f>
        <v>N/A</v>
      </c>
      <c r="M172" t="str">
        <f>IF('MIRAGE-MS'!C$134&lt;&gt;"",'MIRAGE-MS'!C$134,"")</f>
        <v>m/z 0.35</v>
      </c>
      <c r="N172" t="str">
        <f>IF('MIRAGE-MS'!C$135&lt;&gt;"",'MIRAGE-MS'!C$135,"")</f>
        <v>m/z 0.5</v>
      </c>
      <c r="O172" t="str">
        <f>IF('MIRAGE-MS'!C$136&lt;&gt;"",'MIRAGE-MS'!C$136,"")</f>
        <v>Manual</v>
      </c>
      <c r="P172" t="str">
        <f>IF('MIRAGE-MS'!C$137&lt;&gt;"",'MIRAGE-MS'!C$137,"")</f>
        <v>Manual</v>
      </c>
      <c r="Q172" t="str">
        <f>IF('MIRAGE-MS'!C$138&lt;&gt;"",'MIRAGE-MS'!C$138,"")</f>
        <v>Manual</v>
      </c>
      <c r="R172" t="str">
        <f>IF('MIRAGE-MS'!C$139&lt;&gt;"",'MIRAGE-MS'!C$139,"")</f>
        <v>Manual</v>
      </c>
      <c r="S172" t="str">
        <f>IF('MIRAGE-MS'!C$141&lt;&gt;"",'MIRAGE-MS'!C$141,"")</f>
        <v>Precursor mass, retention time order, best possible MS2 match for possible structures</v>
      </c>
      <c r="T172" t="str">
        <f>IF('MIRAGE-MS'!C$142&lt;&gt;"",'MIRAGE-MS'!C$142,"")</f>
        <v>Manual</v>
      </c>
      <c r="U172" t="str">
        <f>IF('MIRAGE-MS'!C$143&lt;&gt;"",'MIRAGE-MS'!C$143,"")</f>
        <v>Manual</v>
      </c>
    </row>
    <row r="173" spans="1:21">
      <c r="A173">
        <v>2628</v>
      </c>
      <c r="C173" s="34">
        <v>966.42</v>
      </c>
      <c r="E173" s="34" t="s">
        <v>288</v>
      </c>
      <c r="G173" t="s">
        <v>335</v>
      </c>
      <c r="I173" t="str">
        <f>IF('MIRAGE-MS'!C$129&lt;&gt;"",'MIRAGE-MS'!C$129,"")</f>
        <v>UniCarb-DB</v>
      </c>
      <c r="J173" t="str">
        <f>IF('MIRAGE-MS'!C$130&lt;&gt;"",'MIRAGE-MS'!C$130,"")</f>
        <v>Homo sapiens and Sus scrofa</v>
      </c>
      <c r="K173" t="str">
        <f>IF('MIRAGE-MS'!C$131&lt;&gt;"",'MIRAGE-MS'!C$131,"")</f>
        <v>N/A</v>
      </c>
      <c r="L173" t="str">
        <f>IF('MIRAGE-MS'!C$132&lt;&gt;"",'MIRAGE-MS'!C$132,"")</f>
        <v>N/A</v>
      </c>
      <c r="M173" t="str">
        <f>IF('MIRAGE-MS'!C$134&lt;&gt;"",'MIRAGE-MS'!C$134,"")</f>
        <v>m/z 0.35</v>
      </c>
      <c r="N173" t="str">
        <f>IF('MIRAGE-MS'!C$135&lt;&gt;"",'MIRAGE-MS'!C$135,"")</f>
        <v>m/z 0.5</v>
      </c>
      <c r="O173" t="str">
        <f>IF('MIRAGE-MS'!C$136&lt;&gt;"",'MIRAGE-MS'!C$136,"")</f>
        <v>Manual</v>
      </c>
      <c r="P173" t="str">
        <f>IF('MIRAGE-MS'!C$137&lt;&gt;"",'MIRAGE-MS'!C$137,"")</f>
        <v>Manual</v>
      </c>
      <c r="Q173" t="str">
        <f>IF('MIRAGE-MS'!C$138&lt;&gt;"",'MIRAGE-MS'!C$138,"")</f>
        <v>Manual</v>
      </c>
      <c r="R173" t="str">
        <f>IF('MIRAGE-MS'!C$139&lt;&gt;"",'MIRAGE-MS'!C$139,"")</f>
        <v>Manual</v>
      </c>
      <c r="S173" t="str">
        <f>IF('MIRAGE-MS'!C$141&lt;&gt;"",'MIRAGE-MS'!C$141,"")</f>
        <v>Precursor mass, retention time order, best possible MS2 match for possible structures</v>
      </c>
      <c r="T173" t="str">
        <f>IF('MIRAGE-MS'!C$142&lt;&gt;"",'MIRAGE-MS'!C$142,"")</f>
        <v>Manual</v>
      </c>
      <c r="U173" t="str">
        <f>IF('MIRAGE-MS'!C$143&lt;&gt;"",'MIRAGE-MS'!C$143,"")</f>
        <v>Manual</v>
      </c>
    </row>
    <row r="174" spans="1:21">
      <c r="A174">
        <v>2635</v>
      </c>
      <c r="C174" s="34">
        <v>1140.53</v>
      </c>
      <c r="E174" s="34" t="s">
        <v>288</v>
      </c>
      <c r="G174" t="s">
        <v>335</v>
      </c>
      <c r="I174" t="str">
        <f>IF('MIRAGE-MS'!C$129&lt;&gt;"",'MIRAGE-MS'!C$129,"")</f>
        <v>UniCarb-DB</v>
      </c>
      <c r="J174" t="str">
        <f>IF('MIRAGE-MS'!C$130&lt;&gt;"",'MIRAGE-MS'!C$130,"")</f>
        <v>Homo sapiens and Sus scrofa</v>
      </c>
      <c r="K174" t="str">
        <f>IF('MIRAGE-MS'!C$131&lt;&gt;"",'MIRAGE-MS'!C$131,"")</f>
        <v>N/A</v>
      </c>
      <c r="L174" t="str">
        <f>IF('MIRAGE-MS'!C$132&lt;&gt;"",'MIRAGE-MS'!C$132,"")</f>
        <v>N/A</v>
      </c>
      <c r="M174" t="str">
        <f>IF('MIRAGE-MS'!C$134&lt;&gt;"",'MIRAGE-MS'!C$134,"")</f>
        <v>m/z 0.35</v>
      </c>
      <c r="N174" t="str">
        <f>IF('MIRAGE-MS'!C$135&lt;&gt;"",'MIRAGE-MS'!C$135,"")</f>
        <v>m/z 0.5</v>
      </c>
      <c r="O174" t="str">
        <f>IF('MIRAGE-MS'!C$136&lt;&gt;"",'MIRAGE-MS'!C$136,"")</f>
        <v>Manual</v>
      </c>
      <c r="P174" t="str">
        <f>IF('MIRAGE-MS'!C$137&lt;&gt;"",'MIRAGE-MS'!C$137,"")</f>
        <v>Manual</v>
      </c>
      <c r="Q174" t="str">
        <f>IF('MIRAGE-MS'!C$138&lt;&gt;"",'MIRAGE-MS'!C$138,"")</f>
        <v>Manual</v>
      </c>
      <c r="R174" t="str">
        <f>IF('MIRAGE-MS'!C$139&lt;&gt;"",'MIRAGE-MS'!C$139,"")</f>
        <v>Manual</v>
      </c>
      <c r="S174" t="str">
        <f>IF('MIRAGE-MS'!C$141&lt;&gt;"",'MIRAGE-MS'!C$141,"")</f>
        <v>Precursor mass, retention time order, best possible MS2 match for possible structures</v>
      </c>
      <c r="T174" t="str">
        <f>IF('MIRAGE-MS'!C$142&lt;&gt;"",'MIRAGE-MS'!C$142,"")</f>
        <v>Manual</v>
      </c>
      <c r="U174" t="str">
        <f>IF('MIRAGE-MS'!C$143&lt;&gt;"",'MIRAGE-MS'!C$143,"")</f>
        <v>Manual</v>
      </c>
    </row>
    <row r="175" spans="1:21">
      <c r="A175">
        <v>2639</v>
      </c>
      <c r="C175">
        <v>986.93</v>
      </c>
      <c r="E175" s="34" t="s">
        <v>288</v>
      </c>
      <c r="G175" t="s">
        <v>335</v>
      </c>
      <c r="I175" t="str">
        <f>IF('MIRAGE-MS'!C$129&lt;&gt;"",'MIRAGE-MS'!C$129,"")</f>
        <v>UniCarb-DB</v>
      </c>
      <c r="J175" t="str">
        <f>IF('MIRAGE-MS'!C$130&lt;&gt;"",'MIRAGE-MS'!C$130,"")</f>
        <v>Homo sapiens and Sus scrofa</v>
      </c>
      <c r="K175" t="str">
        <f>IF('MIRAGE-MS'!C$131&lt;&gt;"",'MIRAGE-MS'!C$131,"")</f>
        <v>N/A</v>
      </c>
      <c r="L175" t="str">
        <f>IF('MIRAGE-MS'!C$132&lt;&gt;"",'MIRAGE-MS'!C$132,"")</f>
        <v>N/A</v>
      </c>
      <c r="M175" t="str">
        <f>IF('MIRAGE-MS'!C$134&lt;&gt;"",'MIRAGE-MS'!C$134,"")</f>
        <v>m/z 0.35</v>
      </c>
      <c r="N175" t="str">
        <f>IF('MIRAGE-MS'!C$135&lt;&gt;"",'MIRAGE-MS'!C$135,"")</f>
        <v>m/z 0.5</v>
      </c>
      <c r="O175" t="str">
        <f>IF('MIRAGE-MS'!C$136&lt;&gt;"",'MIRAGE-MS'!C$136,"")</f>
        <v>Manual</v>
      </c>
      <c r="P175" t="str">
        <f>IF('MIRAGE-MS'!C$137&lt;&gt;"",'MIRAGE-MS'!C$137,"")</f>
        <v>Manual</v>
      </c>
      <c r="Q175" t="str">
        <f>IF('MIRAGE-MS'!C$138&lt;&gt;"",'MIRAGE-MS'!C$138,"")</f>
        <v>Manual</v>
      </c>
      <c r="R175" t="str">
        <f>IF('MIRAGE-MS'!C$139&lt;&gt;"",'MIRAGE-MS'!C$139,"")</f>
        <v>Manual</v>
      </c>
      <c r="S175" t="str">
        <f>IF('MIRAGE-MS'!C$141&lt;&gt;"",'MIRAGE-MS'!C$141,"")</f>
        <v>Precursor mass, retention time order, best possible MS2 match for possible structures</v>
      </c>
      <c r="T175" t="str">
        <f>IF('MIRAGE-MS'!C$142&lt;&gt;"",'MIRAGE-MS'!C$142,"")</f>
        <v>Manual</v>
      </c>
      <c r="U175" t="str">
        <f>IF('MIRAGE-MS'!C$143&lt;&gt;"",'MIRAGE-MS'!C$143,"")</f>
        <v>Manual</v>
      </c>
    </row>
    <row r="176" spans="1:21">
      <c r="A176">
        <v>2683</v>
      </c>
      <c r="C176">
        <v>1205.53</v>
      </c>
      <c r="E176" s="34" t="s">
        <v>288</v>
      </c>
      <c r="G176" t="s">
        <v>335</v>
      </c>
      <c r="I176" t="str">
        <f>IF('MIRAGE-MS'!C$129&lt;&gt;"",'MIRAGE-MS'!C$129,"")</f>
        <v>UniCarb-DB</v>
      </c>
      <c r="J176" t="str">
        <f>IF('MIRAGE-MS'!C$130&lt;&gt;"",'MIRAGE-MS'!C$130,"")</f>
        <v>Homo sapiens and Sus scrofa</v>
      </c>
      <c r="K176" t="str">
        <f>IF('MIRAGE-MS'!C$131&lt;&gt;"",'MIRAGE-MS'!C$131,"")</f>
        <v>N/A</v>
      </c>
      <c r="L176" t="str">
        <f>IF('MIRAGE-MS'!C$132&lt;&gt;"",'MIRAGE-MS'!C$132,"")</f>
        <v>N/A</v>
      </c>
      <c r="M176" t="str">
        <f>IF('MIRAGE-MS'!C$134&lt;&gt;"",'MIRAGE-MS'!C$134,"")</f>
        <v>m/z 0.35</v>
      </c>
      <c r="N176" t="str">
        <f>IF('MIRAGE-MS'!C$135&lt;&gt;"",'MIRAGE-MS'!C$135,"")</f>
        <v>m/z 0.5</v>
      </c>
      <c r="O176" t="str">
        <f>IF('MIRAGE-MS'!C$136&lt;&gt;"",'MIRAGE-MS'!C$136,"")</f>
        <v>Manual</v>
      </c>
      <c r="P176" t="str">
        <f>IF('MIRAGE-MS'!C$137&lt;&gt;"",'MIRAGE-MS'!C$137,"")</f>
        <v>Manual</v>
      </c>
      <c r="Q176" t="str">
        <f>IF('MIRAGE-MS'!C$138&lt;&gt;"",'MIRAGE-MS'!C$138,"")</f>
        <v>Manual</v>
      </c>
      <c r="R176" t="str">
        <f>IF('MIRAGE-MS'!C$139&lt;&gt;"",'MIRAGE-MS'!C$139,"")</f>
        <v>Manual</v>
      </c>
      <c r="S176" t="str">
        <f>IF('MIRAGE-MS'!C$141&lt;&gt;"",'MIRAGE-MS'!C$141,"")</f>
        <v>Precursor mass, retention time order, best possible MS2 match for possible structures</v>
      </c>
      <c r="T176" t="str">
        <f>IF('MIRAGE-MS'!C$142&lt;&gt;"",'MIRAGE-MS'!C$142,"")</f>
        <v>Manual</v>
      </c>
      <c r="U176" t="str">
        <f>IF('MIRAGE-MS'!C$143&lt;&gt;"",'MIRAGE-MS'!C$143,"")</f>
        <v>Manual</v>
      </c>
    </row>
    <row r="177" spans="1:21">
      <c r="A177">
        <v>2685</v>
      </c>
      <c r="C177" s="34">
        <v>893.39</v>
      </c>
      <c r="E177" s="34" t="s">
        <v>288</v>
      </c>
      <c r="G177" t="s">
        <v>335</v>
      </c>
      <c r="I177" t="str">
        <f>IF('MIRAGE-MS'!C$129&lt;&gt;"",'MIRAGE-MS'!C$129,"")</f>
        <v>UniCarb-DB</v>
      </c>
      <c r="J177" t="str">
        <f>IF('MIRAGE-MS'!C$130&lt;&gt;"",'MIRAGE-MS'!C$130,"")</f>
        <v>Homo sapiens and Sus scrofa</v>
      </c>
      <c r="K177" t="str">
        <f>IF('MIRAGE-MS'!C$131&lt;&gt;"",'MIRAGE-MS'!C$131,"")</f>
        <v>N/A</v>
      </c>
      <c r="L177" t="str">
        <f>IF('MIRAGE-MS'!C$132&lt;&gt;"",'MIRAGE-MS'!C$132,"")</f>
        <v>N/A</v>
      </c>
      <c r="M177" t="str">
        <f>IF('MIRAGE-MS'!C$134&lt;&gt;"",'MIRAGE-MS'!C$134,"")</f>
        <v>m/z 0.35</v>
      </c>
      <c r="N177" t="str">
        <f>IF('MIRAGE-MS'!C$135&lt;&gt;"",'MIRAGE-MS'!C$135,"")</f>
        <v>m/z 0.5</v>
      </c>
      <c r="O177" t="str">
        <f>IF('MIRAGE-MS'!C$136&lt;&gt;"",'MIRAGE-MS'!C$136,"")</f>
        <v>Manual</v>
      </c>
      <c r="P177" t="str">
        <f>IF('MIRAGE-MS'!C$137&lt;&gt;"",'MIRAGE-MS'!C$137,"")</f>
        <v>Manual</v>
      </c>
      <c r="Q177" t="str">
        <f>IF('MIRAGE-MS'!C$138&lt;&gt;"",'MIRAGE-MS'!C$138,"")</f>
        <v>Manual</v>
      </c>
      <c r="R177" t="str">
        <f>IF('MIRAGE-MS'!C$139&lt;&gt;"",'MIRAGE-MS'!C$139,"")</f>
        <v>Manual</v>
      </c>
      <c r="S177" t="str">
        <f>IF('MIRAGE-MS'!C$141&lt;&gt;"",'MIRAGE-MS'!C$141,"")</f>
        <v>Precursor mass, retention time order, best possible MS2 match for possible structures</v>
      </c>
      <c r="T177" t="str">
        <f>IF('MIRAGE-MS'!C$142&lt;&gt;"",'MIRAGE-MS'!C$142,"")</f>
        <v>Manual</v>
      </c>
      <c r="U177" t="str">
        <f>IF('MIRAGE-MS'!C$143&lt;&gt;"",'MIRAGE-MS'!C$143,"")</f>
        <v>Manual</v>
      </c>
    </row>
    <row r="178" spans="1:21">
      <c r="A178">
        <v>2468</v>
      </c>
      <c r="C178">
        <v>1439.27</v>
      </c>
      <c r="E178" s="34" t="s">
        <v>288</v>
      </c>
      <c r="G178" t="s">
        <v>335</v>
      </c>
      <c r="I178" t="str">
        <f>IF('MIRAGE-MS'!C$129&lt;&gt;"",'MIRAGE-MS'!C$129,"")</f>
        <v>UniCarb-DB</v>
      </c>
      <c r="J178" t="str">
        <f>IF('MIRAGE-MS'!C$130&lt;&gt;"",'MIRAGE-MS'!C$130,"")</f>
        <v>Homo sapiens and Sus scrofa</v>
      </c>
      <c r="K178" t="str">
        <f>IF('MIRAGE-MS'!C$131&lt;&gt;"",'MIRAGE-MS'!C$131,"")</f>
        <v>N/A</v>
      </c>
      <c r="L178" t="str">
        <f>IF('MIRAGE-MS'!C$132&lt;&gt;"",'MIRAGE-MS'!C$132,"")</f>
        <v>N/A</v>
      </c>
      <c r="M178" t="str">
        <f>IF('MIRAGE-MS'!C$134&lt;&gt;"",'MIRAGE-MS'!C$134,"")</f>
        <v>m/z 0.35</v>
      </c>
      <c r="N178" t="str">
        <f>IF('MIRAGE-MS'!C$135&lt;&gt;"",'MIRAGE-MS'!C$135,"")</f>
        <v>m/z 0.5</v>
      </c>
      <c r="O178" t="str">
        <f>IF('MIRAGE-MS'!C$136&lt;&gt;"",'MIRAGE-MS'!C$136,"")</f>
        <v>Manual</v>
      </c>
      <c r="P178" t="str">
        <f>IF('MIRAGE-MS'!C$137&lt;&gt;"",'MIRAGE-MS'!C$137,"")</f>
        <v>Manual</v>
      </c>
      <c r="Q178" t="str">
        <f>IF('MIRAGE-MS'!C$138&lt;&gt;"",'MIRAGE-MS'!C$138,"")</f>
        <v>Manual</v>
      </c>
      <c r="R178" t="str">
        <f>IF('MIRAGE-MS'!C$139&lt;&gt;"",'MIRAGE-MS'!C$139,"")</f>
        <v>Manual</v>
      </c>
      <c r="S178" t="str">
        <f>IF('MIRAGE-MS'!C$141&lt;&gt;"",'MIRAGE-MS'!C$141,"")</f>
        <v>Precursor mass, retention time order, best possible MS2 match for possible structures</v>
      </c>
      <c r="T178" t="str">
        <f>IF('MIRAGE-MS'!C$142&lt;&gt;"",'MIRAGE-MS'!C$142,"")</f>
        <v>Manual</v>
      </c>
      <c r="U178" t="str">
        <f>IF('MIRAGE-MS'!C$143&lt;&gt;"",'MIRAGE-MS'!C$143,"")</f>
        <v>Manual</v>
      </c>
    </row>
    <row r="179" spans="1:21">
      <c r="A179">
        <v>2728</v>
      </c>
      <c r="C179">
        <v>1260.54</v>
      </c>
      <c r="E179" s="34" t="s">
        <v>288</v>
      </c>
      <c r="G179" t="s">
        <v>335</v>
      </c>
      <c r="I179" t="str">
        <f>IF('MIRAGE-MS'!C$129&lt;&gt;"",'MIRAGE-MS'!C$129,"")</f>
        <v>UniCarb-DB</v>
      </c>
      <c r="J179" t="str">
        <f>IF('MIRAGE-MS'!C$130&lt;&gt;"",'MIRAGE-MS'!C$130,"")</f>
        <v>Homo sapiens and Sus scrofa</v>
      </c>
      <c r="K179" t="str">
        <f>IF('MIRAGE-MS'!C$131&lt;&gt;"",'MIRAGE-MS'!C$131,"")</f>
        <v>N/A</v>
      </c>
      <c r="L179" t="str">
        <f>IF('MIRAGE-MS'!C$132&lt;&gt;"",'MIRAGE-MS'!C$132,"")</f>
        <v>N/A</v>
      </c>
      <c r="M179" t="str">
        <f>IF('MIRAGE-MS'!C$134&lt;&gt;"",'MIRAGE-MS'!C$134,"")</f>
        <v>m/z 0.35</v>
      </c>
      <c r="N179" t="str">
        <f>IF('MIRAGE-MS'!C$135&lt;&gt;"",'MIRAGE-MS'!C$135,"")</f>
        <v>m/z 0.5</v>
      </c>
      <c r="O179" t="str">
        <f>IF('MIRAGE-MS'!C$136&lt;&gt;"",'MIRAGE-MS'!C$136,"")</f>
        <v>Manual</v>
      </c>
      <c r="P179" t="str">
        <f>IF('MIRAGE-MS'!C$137&lt;&gt;"",'MIRAGE-MS'!C$137,"")</f>
        <v>Manual</v>
      </c>
      <c r="Q179" t="str">
        <f>IF('MIRAGE-MS'!C$138&lt;&gt;"",'MIRAGE-MS'!C$138,"")</f>
        <v>Manual</v>
      </c>
      <c r="R179" t="str">
        <f>IF('MIRAGE-MS'!C$139&lt;&gt;"",'MIRAGE-MS'!C$139,"")</f>
        <v>Manual</v>
      </c>
      <c r="S179" t="str">
        <f>IF('MIRAGE-MS'!C$141&lt;&gt;"",'MIRAGE-MS'!C$141,"")</f>
        <v>Precursor mass, retention time order, best possible MS2 match for possible structures</v>
      </c>
      <c r="T179" t="str">
        <f>IF('MIRAGE-MS'!C$142&lt;&gt;"",'MIRAGE-MS'!C$142,"")</f>
        <v>Manual</v>
      </c>
      <c r="U179" t="str">
        <f>IF('MIRAGE-MS'!C$143&lt;&gt;"",'MIRAGE-MS'!C$143,"")</f>
        <v>Manual</v>
      </c>
    </row>
    <row r="180" spans="1:21">
      <c r="A180">
        <v>2697</v>
      </c>
      <c r="C180" s="34">
        <v>921.91</v>
      </c>
      <c r="E180" s="34" t="s">
        <v>288</v>
      </c>
      <c r="G180" t="s">
        <v>335</v>
      </c>
      <c r="I180" t="str">
        <f>IF('MIRAGE-MS'!C$129&lt;&gt;"",'MIRAGE-MS'!C$129,"")</f>
        <v>UniCarb-DB</v>
      </c>
      <c r="J180" t="str">
        <f>IF('MIRAGE-MS'!C$130&lt;&gt;"",'MIRAGE-MS'!C$130,"")</f>
        <v>Homo sapiens and Sus scrofa</v>
      </c>
      <c r="K180" t="str">
        <f>IF('MIRAGE-MS'!C$131&lt;&gt;"",'MIRAGE-MS'!C$131,"")</f>
        <v>N/A</v>
      </c>
      <c r="L180" t="str">
        <f>IF('MIRAGE-MS'!C$132&lt;&gt;"",'MIRAGE-MS'!C$132,"")</f>
        <v>N/A</v>
      </c>
      <c r="M180" t="str">
        <f>IF('MIRAGE-MS'!C$134&lt;&gt;"",'MIRAGE-MS'!C$134,"")</f>
        <v>m/z 0.35</v>
      </c>
      <c r="N180" t="str">
        <f>IF('MIRAGE-MS'!C$135&lt;&gt;"",'MIRAGE-MS'!C$135,"")</f>
        <v>m/z 0.5</v>
      </c>
      <c r="O180" t="str">
        <f>IF('MIRAGE-MS'!C$136&lt;&gt;"",'MIRAGE-MS'!C$136,"")</f>
        <v>Manual</v>
      </c>
      <c r="P180" t="str">
        <f>IF('MIRAGE-MS'!C$137&lt;&gt;"",'MIRAGE-MS'!C$137,"")</f>
        <v>Manual</v>
      </c>
      <c r="Q180" t="str">
        <f>IF('MIRAGE-MS'!C$138&lt;&gt;"",'MIRAGE-MS'!C$138,"")</f>
        <v>Manual</v>
      </c>
      <c r="R180" t="str">
        <f>IF('MIRAGE-MS'!C$139&lt;&gt;"",'MIRAGE-MS'!C$139,"")</f>
        <v>Manual</v>
      </c>
      <c r="S180" t="str">
        <f>IF('MIRAGE-MS'!C$141&lt;&gt;"",'MIRAGE-MS'!C$141,"")</f>
        <v>Precursor mass, retention time order, best possible MS2 match for possible structures</v>
      </c>
      <c r="T180" t="str">
        <f>IF('MIRAGE-MS'!C$142&lt;&gt;"",'MIRAGE-MS'!C$142,"")</f>
        <v>Manual</v>
      </c>
      <c r="U180" t="str">
        <f>IF('MIRAGE-MS'!C$143&lt;&gt;"",'MIRAGE-MS'!C$143,"")</f>
        <v>Manual</v>
      </c>
    </row>
    <row r="181" spans="1:21">
      <c r="A181">
        <v>2746</v>
      </c>
      <c r="C181" s="34">
        <v>739.35</v>
      </c>
      <c r="E181" s="34" t="s">
        <v>332</v>
      </c>
      <c r="G181" t="s">
        <v>335</v>
      </c>
      <c r="I181" t="str">
        <f>IF('MIRAGE-MS'!C$129&lt;&gt;"",'MIRAGE-MS'!C$129,"")</f>
        <v>UniCarb-DB</v>
      </c>
      <c r="J181" t="str">
        <f>IF('MIRAGE-MS'!C$130&lt;&gt;"",'MIRAGE-MS'!C$130,"")</f>
        <v>Homo sapiens and Sus scrofa</v>
      </c>
      <c r="K181" t="str">
        <f>IF('MIRAGE-MS'!C$131&lt;&gt;"",'MIRAGE-MS'!C$131,"")</f>
        <v>N/A</v>
      </c>
      <c r="L181" t="str">
        <f>IF('MIRAGE-MS'!C$132&lt;&gt;"",'MIRAGE-MS'!C$132,"")</f>
        <v>N/A</v>
      </c>
      <c r="M181" t="str">
        <f>IF('MIRAGE-MS'!C$134&lt;&gt;"",'MIRAGE-MS'!C$134,"")</f>
        <v>m/z 0.35</v>
      </c>
      <c r="N181" t="str">
        <f>IF('MIRAGE-MS'!C$135&lt;&gt;"",'MIRAGE-MS'!C$135,"")</f>
        <v>m/z 0.5</v>
      </c>
      <c r="O181" t="str">
        <f>IF('MIRAGE-MS'!C$136&lt;&gt;"",'MIRAGE-MS'!C$136,"")</f>
        <v>Manual</v>
      </c>
      <c r="P181" t="str">
        <f>IF('MIRAGE-MS'!C$137&lt;&gt;"",'MIRAGE-MS'!C$137,"")</f>
        <v>Manual</v>
      </c>
      <c r="Q181" t="str">
        <f>IF('MIRAGE-MS'!C$138&lt;&gt;"",'MIRAGE-MS'!C$138,"")</f>
        <v>Manual</v>
      </c>
      <c r="R181" t="str">
        <f>IF('MIRAGE-MS'!C$139&lt;&gt;"",'MIRAGE-MS'!C$139,"")</f>
        <v>Manual</v>
      </c>
      <c r="S181" t="str">
        <f>IF('MIRAGE-MS'!C$141&lt;&gt;"",'MIRAGE-MS'!C$141,"")</f>
        <v>Precursor mass, retention time order, best possible MS2 match for possible structures</v>
      </c>
      <c r="T181" t="str">
        <f>IF('MIRAGE-MS'!C$142&lt;&gt;"",'MIRAGE-MS'!C$142,"")</f>
        <v>Manual</v>
      </c>
      <c r="U181" t="str">
        <f>IF('MIRAGE-MS'!C$143&lt;&gt;"",'MIRAGE-MS'!C$143,"")</f>
        <v>Manual</v>
      </c>
    </row>
    <row r="182" spans="1:21">
      <c r="A182">
        <v>2700</v>
      </c>
      <c r="C182" s="34">
        <v>1002.95</v>
      </c>
      <c r="E182" s="34" t="s">
        <v>288</v>
      </c>
      <c r="G182" t="s">
        <v>335</v>
      </c>
      <c r="I182" t="str">
        <f>IF('MIRAGE-MS'!C$129&lt;&gt;"",'MIRAGE-MS'!C$129,"")</f>
        <v>UniCarb-DB</v>
      </c>
      <c r="J182" t="str">
        <f>IF('MIRAGE-MS'!C$130&lt;&gt;"",'MIRAGE-MS'!C$130,"")</f>
        <v>Homo sapiens and Sus scrofa</v>
      </c>
      <c r="K182" t="str">
        <f>IF('MIRAGE-MS'!C$131&lt;&gt;"",'MIRAGE-MS'!C$131,"")</f>
        <v>N/A</v>
      </c>
      <c r="L182" t="str">
        <f>IF('MIRAGE-MS'!C$132&lt;&gt;"",'MIRAGE-MS'!C$132,"")</f>
        <v>N/A</v>
      </c>
      <c r="M182" t="str">
        <f>IF('MIRAGE-MS'!C$134&lt;&gt;"",'MIRAGE-MS'!C$134,"")</f>
        <v>m/z 0.35</v>
      </c>
      <c r="N182" t="str">
        <f>IF('MIRAGE-MS'!C$135&lt;&gt;"",'MIRAGE-MS'!C$135,"")</f>
        <v>m/z 0.5</v>
      </c>
      <c r="O182" t="str">
        <f>IF('MIRAGE-MS'!C$136&lt;&gt;"",'MIRAGE-MS'!C$136,"")</f>
        <v>Manual</v>
      </c>
      <c r="P182" t="str">
        <f>IF('MIRAGE-MS'!C$137&lt;&gt;"",'MIRAGE-MS'!C$137,"")</f>
        <v>Manual</v>
      </c>
      <c r="Q182" t="str">
        <f>IF('MIRAGE-MS'!C$138&lt;&gt;"",'MIRAGE-MS'!C$138,"")</f>
        <v>Manual</v>
      </c>
      <c r="R182" t="str">
        <f>IF('MIRAGE-MS'!C$139&lt;&gt;"",'MIRAGE-MS'!C$139,"")</f>
        <v>Manual</v>
      </c>
      <c r="S182" t="str">
        <f>IF('MIRAGE-MS'!C$141&lt;&gt;"",'MIRAGE-MS'!C$141,"")</f>
        <v>Precursor mass, retention time order, best possible MS2 match for possible structures</v>
      </c>
      <c r="T182" t="str">
        <f>IF('MIRAGE-MS'!C$142&lt;&gt;"",'MIRAGE-MS'!C$142,"")</f>
        <v>Manual</v>
      </c>
      <c r="U182" t="str">
        <f>IF('MIRAGE-MS'!C$143&lt;&gt;"",'MIRAGE-MS'!C$143,"")</f>
        <v>Manual</v>
      </c>
    </row>
    <row r="183" spans="1:21">
      <c r="A183">
        <v>2435</v>
      </c>
      <c r="C183" s="34">
        <v>1067.25</v>
      </c>
      <c r="E183" s="34" t="s">
        <v>288</v>
      </c>
      <c r="G183" t="s">
        <v>335</v>
      </c>
      <c r="I183" t="str">
        <f>IF('MIRAGE-MS'!C$129&lt;&gt;"",'MIRAGE-MS'!C$129,"")</f>
        <v>UniCarb-DB</v>
      </c>
      <c r="J183" t="str">
        <f>IF('MIRAGE-MS'!C$130&lt;&gt;"",'MIRAGE-MS'!C$130,"")</f>
        <v>Homo sapiens and Sus scrofa</v>
      </c>
      <c r="K183" t="str">
        <f>IF('MIRAGE-MS'!C$131&lt;&gt;"",'MIRAGE-MS'!C$131,"")</f>
        <v>N/A</v>
      </c>
      <c r="L183" t="str">
        <f>IF('MIRAGE-MS'!C$132&lt;&gt;"",'MIRAGE-MS'!C$132,"")</f>
        <v>N/A</v>
      </c>
      <c r="M183" t="str">
        <f>IF('MIRAGE-MS'!C$134&lt;&gt;"",'MIRAGE-MS'!C$134,"")</f>
        <v>m/z 0.35</v>
      </c>
      <c r="N183" t="str">
        <f>IF('MIRAGE-MS'!C$135&lt;&gt;"",'MIRAGE-MS'!C$135,"")</f>
        <v>m/z 0.5</v>
      </c>
      <c r="O183" t="str">
        <f>IF('MIRAGE-MS'!C$136&lt;&gt;"",'MIRAGE-MS'!C$136,"")</f>
        <v>Manual</v>
      </c>
      <c r="P183" t="str">
        <f>IF('MIRAGE-MS'!C$137&lt;&gt;"",'MIRAGE-MS'!C$137,"")</f>
        <v>Manual</v>
      </c>
      <c r="Q183" t="str">
        <f>IF('MIRAGE-MS'!C$138&lt;&gt;"",'MIRAGE-MS'!C$138,"")</f>
        <v>Manual</v>
      </c>
      <c r="R183" t="str">
        <f>IF('MIRAGE-MS'!C$139&lt;&gt;"",'MIRAGE-MS'!C$139,"")</f>
        <v>Manual</v>
      </c>
      <c r="S183" t="str">
        <f>IF('MIRAGE-MS'!C$141&lt;&gt;"",'MIRAGE-MS'!C$141,"")</f>
        <v>Precursor mass, retention time order, best possible MS2 match for possible structures</v>
      </c>
      <c r="T183" t="str">
        <f>IF('MIRAGE-MS'!C$142&lt;&gt;"",'MIRAGE-MS'!C$142,"")</f>
        <v>Manual</v>
      </c>
      <c r="U183" t="str">
        <f>IF('MIRAGE-MS'!C$143&lt;&gt;"",'MIRAGE-MS'!C$143,"")</f>
        <v>Manual</v>
      </c>
    </row>
    <row r="184" spans="1:21">
      <c r="A184">
        <v>2734</v>
      </c>
      <c r="C184" s="34">
        <v>901.35</v>
      </c>
      <c r="E184" s="34" t="s">
        <v>288</v>
      </c>
      <c r="G184" t="s">
        <v>335</v>
      </c>
      <c r="I184" t="str">
        <f>IF('MIRAGE-MS'!C$129&lt;&gt;"",'MIRAGE-MS'!C$129,"")</f>
        <v>UniCarb-DB</v>
      </c>
      <c r="J184" t="str">
        <f>IF('MIRAGE-MS'!C$130&lt;&gt;"",'MIRAGE-MS'!C$130,"")</f>
        <v>Homo sapiens and Sus scrofa</v>
      </c>
      <c r="K184" t="str">
        <f>IF('MIRAGE-MS'!C$131&lt;&gt;"",'MIRAGE-MS'!C$131,"")</f>
        <v>N/A</v>
      </c>
      <c r="L184" t="str">
        <f>IF('MIRAGE-MS'!C$132&lt;&gt;"",'MIRAGE-MS'!C$132,"")</f>
        <v>N/A</v>
      </c>
      <c r="M184" t="str">
        <f>IF('MIRAGE-MS'!C$134&lt;&gt;"",'MIRAGE-MS'!C$134,"")</f>
        <v>m/z 0.35</v>
      </c>
      <c r="N184" t="str">
        <f>IF('MIRAGE-MS'!C$135&lt;&gt;"",'MIRAGE-MS'!C$135,"")</f>
        <v>m/z 0.5</v>
      </c>
      <c r="O184" t="str">
        <f>IF('MIRAGE-MS'!C$136&lt;&gt;"",'MIRAGE-MS'!C$136,"")</f>
        <v>Manual</v>
      </c>
      <c r="P184" t="str">
        <f>IF('MIRAGE-MS'!C$137&lt;&gt;"",'MIRAGE-MS'!C$137,"")</f>
        <v>Manual</v>
      </c>
      <c r="Q184" t="str">
        <f>IF('MIRAGE-MS'!C$138&lt;&gt;"",'MIRAGE-MS'!C$138,"")</f>
        <v>Manual</v>
      </c>
      <c r="R184" t="str">
        <f>IF('MIRAGE-MS'!C$139&lt;&gt;"",'MIRAGE-MS'!C$139,"")</f>
        <v>Manual</v>
      </c>
      <c r="S184" t="str">
        <f>IF('MIRAGE-MS'!C$141&lt;&gt;"",'MIRAGE-MS'!C$141,"")</f>
        <v>Precursor mass, retention time order, best possible MS2 match for possible structures</v>
      </c>
      <c r="T184" t="str">
        <f>IF('MIRAGE-MS'!C$142&lt;&gt;"",'MIRAGE-MS'!C$142,"")</f>
        <v>Manual</v>
      </c>
      <c r="U184" t="str">
        <f>IF('MIRAGE-MS'!C$143&lt;&gt;"",'MIRAGE-MS'!C$143,"")</f>
        <v>Manual</v>
      </c>
    </row>
    <row r="185" spans="1:21">
      <c r="A185">
        <v>2817</v>
      </c>
      <c r="C185">
        <v>1059.99</v>
      </c>
      <c r="E185" s="34" t="s">
        <v>288</v>
      </c>
      <c r="G185" t="s">
        <v>335</v>
      </c>
      <c r="I185" t="str">
        <f>IF('MIRAGE-MS'!C$129&lt;&gt;"",'MIRAGE-MS'!C$129,"")</f>
        <v>UniCarb-DB</v>
      </c>
      <c r="J185" t="str">
        <f>IF('MIRAGE-MS'!C$130&lt;&gt;"",'MIRAGE-MS'!C$130,"")</f>
        <v>Homo sapiens and Sus scrofa</v>
      </c>
      <c r="K185" t="str">
        <f>IF('MIRAGE-MS'!C$131&lt;&gt;"",'MIRAGE-MS'!C$131,"")</f>
        <v>N/A</v>
      </c>
      <c r="L185" t="str">
        <f>IF('MIRAGE-MS'!C$132&lt;&gt;"",'MIRAGE-MS'!C$132,"")</f>
        <v>N/A</v>
      </c>
      <c r="M185" t="str">
        <f>IF('MIRAGE-MS'!C$134&lt;&gt;"",'MIRAGE-MS'!C$134,"")</f>
        <v>m/z 0.35</v>
      </c>
      <c r="N185" t="str">
        <f>IF('MIRAGE-MS'!C$135&lt;&gt;"",'MIRAGE-MS'!C$135,"")</f>
        <v>m/z 0.5</v>
      </c>
      <c r="O185" t="str">
        <f>IF('MIRAGE-MS'!C$136&lt;&gt;"",'MIRAGE-MS'!C$136,"")</f>
        <v>Manual</v>
      </c>
      <c r="P185" t="str">
        <f>IF('MIRAGE-MS'!C$137&lt;&gt;"",'MIRAGE-MS'!C$137,"")</f>
        <v>Manual</v>
      </c>
      <c r="Q185" t="str">
        <f>IF('MIRAGE-MS'!C$138&lt;&gt;"",'MIRAGE-MS'!C$138,"")</f>
        <v>Manual</v>
      </c>
      <c r="R185" t="str">
        <f>IF('MIRAGE-MS'!C$139&lt;&gt;"",'MIRAGE-MS'!C$139,"")</f>
        <v>Manual</v>
      </c>
      <c r="S185" t="str">
        <f>IF('MIRAGE-MS'!C$141&lt;&gt;"",'MIRAGE-MS'!C$141,"")</f>
        <v>Precursor mass, retention time order, best possible MS2 match for possible structures</v>
      </c>
      <c r="T185" t="str">
        <f>IF('MIRAGE-MS'!C$142&lt;&gt;"",'MIRAGE-MS'!C$142,"")</f>
        <v>Manual</v>
      </c>
      <c r="U185" t="str">
        <f>IF('MIRAGE-MS'!C$143&lt;&gt;"",'MIRAGE-MS'!C$143,"")</f>
        <v>Manual</v>
      </c>
    </row>
    <row r="186" spans="1:21">
      <c r="A186">
        <v>2413</v>
      </c>
      <c r="C186">
        <v>1294.28</v>
      </c>
      <c r="E186" s="34" t="s">
        <v>288</v>
      </c>
      <c r="G186" t="s">
        <v>335</v>
      </c>
      <c r="I186" t="str">
        <f>IF('MIRAGE-MS'!C$129&lt;&gt;"",'MIRAGE-MS'!C$129,"")</f>
        <v>UniCarb-DB</v>
      </c>
      <c r="J186" t="str">
        <f>IF('MIRAGE-MS'!C$130&lt;&gt;"",'MIRAGE-MS'!C$130,"")</f>
        <v>Homo sapiens and Sus scrofa</v>
      </c>
      <c r="K186" t="str">
        <f>IF('MIRAGE-MS'!C$131&lt;&gt;"",'MIRAGE-MS'!C$131,"")</f>
        <v>N/A</v>
      </c>
      <c r="L186" t="str">
        <f>IF('MIRAGE-MS'!C$132&lt;&gt;"",'MIRAGE-MS'!C$132,"")</f>
        <v>N/A</v>
      </c>
      <c r="M186" t="str">
        <f>IF('MIRAGE-MS'!C$134&lt;&gt;"",'MIRAGE-MS'!C$134,"")</f>
        <v>m/z 0.35</v>
      </c>
      <c r="N186" t="str">
        <f>IF('MIRAGE-MS'!C$135&lt;&gt;"",'MIRAGE-MS'!C$135,"")</f>
        <v>m/z 0.5</v>
      </c>
      <c r="O186" t="str">
        <f>IF('MIRAGE-MS'!C$136&lt;&gt;"",'MIRAGE-MS'!C$136,"")</f>
        <v>Manual</v>
      </c>
      <c r="P186" t="str">
        <f>IF('MIRAGE-MS'!C$137&lt;&gt;"",'MIRAGE-MS'!C$137,"")</f>
        <v>Manual</v>
      </c>
      <c r="Q186" t="str">
        <f>IF('MIRAGE-MS'!C$138&lt;&gt;"",'MIRAGE-MS'!C$138,"")</f>
        <v>Manual</v>
      </c>
      <c r="R186" t="str">
        <f>IF('MIRAGE-MS'!C$139&lt;&gt;"",'MIRAGE-MS'!C$139,"")</f>
        <v>Manual</v>
      </c>
      <c r="S186" t="str">
        <f>IF('MIRAGE-MS'!C$141&lt;&gt;"",'MIRAGE-MS'!C$141,"")</f>
        <v>Precursor mass, retention time order, best possible MS2 match for possible structures</v>
      </c>
      <c r="T186" t="str">
        <f>IF('MIRAGE-MS'!C$142&lt;&gt;"",'MIRAGE-MS'!C$142,"")</f>
        <v>Manual</v>
      </c>
      <c r="U186" t="str">
        <f>IF('MIRAGE-MS'!C$143&lt;&gt;"",'MIRAGE-MS'!C$143,"")</f>
        <v>Manual</v>
      </c>
    </row>
    <row r="187" spans="1:21">
      <c r="A187">
        <v>2507</v>
      </c>
      <c r="C187" s="34">
        <v>1111.5999999999999</v>
      </c>
      <c r="E187" s="34" t="s">
        <v>333</v>
      </c>
      <c r="G187" t="s">
        <v>335</v>
      </c>
      <c r="I187" t="str">
        <f>IF('MIRAGE-MS'!C$129&lt;&gt;"",'MIRAGE-MS'!C$129,"")</f>
        <v>UniCarb-DB</v>
      </c>
      <c r="J187" t="str">
        <f>IF('MIRAGE-MS'!C$130&lt;&gt;"",'MIRAGE-MS'!C$130,"")</f>
        <v>Homo sapiens and Sus scrofa</v>
      </c>
      <c r="K187" t="str">
        <f>IF('MIRAGE-MS'!C$131&lt;&gt;"",'MIRAGE-MS'!C$131,"")</f>
        <v>N/A</v>
      </c>
      <c r="L187" t="str">
        <f>IF('MIRAGE-MS'!C$132&lt;&gt;"",'MIRAGE-MS'!C$132,"")</f>
        <v>N/A</v>
      </c>
      <c r="M187" t="str">
        <f>IF('MIRAGE-MS'!C$134&lt;&gt;"",'MIRAGE-MS'!C$134,"")</f>
        <v>m/z 0.35</v>
      </c>
      <c r="N187" t="str">
        <f>IF('MIRAGE-MS'!C$135&lt;&gt;"",'MIRAGE-MS'!C$135,"")</f>
        <v>m/z 0.5</v>
      </c>
      <c r="O187" t="str">
        <f>IF('MIRAGE-MS'!C$136&lt;&gt;"",'MIRAGE-MS'!C$136,"")</f>
        <v>Manual</v>
      </c>
      <c r="P187" t="str">
        <f>IF('MIRAGE-MS'!C$137&lt;&gt;"",'MIRAGE-MS'!C$137,"")</f>
        <v>Manual</v>
      </c>
      <c r="Q187" t="str">
        <f>IF('MIRAGE-MS'!C$138&lt;&gt;"",'MIRAGE-MS'!C$138,"")</f>
        <v>Manual</v>
      </c>
      <c r="R187" t="str">
        <f>IF('MIRAGE-MS'!C$139&lt;&gt;"",'MIRAGE-MS'!C$139,"")</f>
        <v>Manual</v>
      </c>
      <c r="S187" t="str">
        <f>IF('MIRAGE-MS'!C$141&lt;&gt;"",'MIRAGE-MS'!C$141,"")</f>
        <v>Precursor mass, retention time order, best possible MS2 match for possible structures</v>
      </c>
      <c r="T187" t="str">
        <f>IF('MIRAGE-MS'!C$142&lt;&gt;"",'MIRAGE-MS'!C$142,"")</f>
        <v>Manual</v>
      </c>
      <c r="U187" t="str">
        <f>IF('MIRAGE-MS'!C$143&lt;&gt;"",'MIRAGE-MS'!C$143,"")</f>
        <v>Manual</v>
      </c>
    </row>
    <row r="188" spans="1:21">
      <c r="A188">
        <v>2483</v>
      </c>
      <c r="C188">
        <v>1439.27</v>
      </c>
      <c r="E188" s="34" t="s">
        <v>288</v>
      </c>
      <c r="G188" t="s">
        <v>335</v>
      </c>
      <c r="I188" t="str">
        <f>IF('MIRAGE-MS'!C$129&lt;&gt;"",'MIRAGE-MS'!C$129,"")</f>
        <v>UniCarb-DB</v>
      </c>
      <c r="J188" t="str">
        <f>IF('MIRAGE-MS'!C$130&lt;&gt;"",'MIRAGE-MS'!C$130,"")</f>
        <v>Homo sapiens and Sus scrofa</v>
      </c>
      <c r="K188" t="str">
        <f>IF('MIRAGE-MS'!C$131&lt;&gt;"",'MIRAGE-MS'!C$131,"")</f>
        <v>N/A</v>
      </c>
      <c r="L188" t="str">
        <f>IF('MIRAGE-MS'!C$132&lt;&gt;"",'MIRAGE-MS'!C$132,"")</f>
        <v>N/A</v>
      </c>
      <c r="M188" t="str">
        <f>IF('MIRAGE-MS'!C$134&lt;&gt;"",'MIRAGE-MS'!C$134,"")</f>
        <v>m/z 0.35</v>
      </c>
      <c r="N188" t="str">
        <f>IF('MIRAGE-MS'!C$135&lt;&gt;"",'MIRAGE-MS'!C$135,"")</f>
        <v>m/z 0.5</v>
      </c>
      <c r="O188" t="str">
        <f>IF('MIRAGE-MS'!C$136&lt;&gt;"",'MIRAGE-MS'!C$136,"")</f>
        <v>Manual</v>
      </c>
      <c r="P188" t="str">
        <f>IF('MIRAGE-MS'!C$137&lt;&gt;"",'MIRAGE-MS'!C$137,"")</f>
        <v>Manual</v>
      </c>
      <c r="Q188" t="str">
        <f>IF('MIRAGE-MS'!C$138&lt;&gt;"",'MIRAGE-MS'!C$138,"")</f>
        <v>Manual</v>
      </c>
      <c r="R188" t="str">
        <f>IF('MIRAGE-MS'!C$139&lt;&gt;"",'MIRAGE-MS'!C$139,"")</f>
        <v>Manual</v>
      </c>
      <c r="S188" t="str">
        <f>IF('MIRAGE-MS'!C$141&lt;&gt;"",'MIRAGE-MS'!C$141,"")</f>
        <v>Precursor mass, retention time order, best possible MS2 match for possible structures</v>
      </c>
      <c r="T188" t="str">
        <f>IF('MIRAGE-MS'!C$142&lt;&gt;"",'MIRAGE-MS'!C$142,"")</f>
        <v>Manual</v>
      </c>
      <c r="U188" t="str">
        <f>IF('MIRAGE-MS'!C$143&lt;&gt;"",'MIRAGE-MS'!C$143,"")</f>
        <v>Manual</v>
      </c>
    </row>
    <row r="189" spans="1:21">
      <c r="A189">
        <v>2820</v>
      </c>
      <c r="C189">
        <v>1059.99</v>
      </c>
      <c r="E189" s="34" t="s">
        <v>288</v>
      </c>
      <c r="G189" t="s">
        <v>335</v>
      </c>
      <c r="I189" t="str">
        <f>IF('MIRAGE-MS'!C$129&lt;&gt;"",'MIRAGE-MS'!C$129,"")</f>
        <v>UniCarb-DB</v>
      </c>
      <c r="J189" t="str">
        <f>IF('MIRAGE-MS'!C$130&lt;&gt;"",'MIRAGE-MS'!C$130,"")</f>
        <v>Homo sapiens and Sus scrofa</v>
      </c>
      <c r="K189" t="str">
        <f>IF('MIRAGE-MS'!C$131&lt;&gt;"",'MIRAGE-MS'!C$131,"")</f>
        <v>N/A</v>
      </c>
      <c r="L189" t="str">
        <f>IF('MIRAGE-MS'!C$132&lt;&gt;"",'MIRAGE-MS'!C$132,"")</f>
        <v>N/A</v>
      </c>
      <c r="M189" t="str">
        <f>IF('MIRAGE-MS'!C$134&lt;&gt;"",'MIRAGE-MS'!C$134,"")</f>
        <v>m/z 0.35</v>
      </c>
      <c r="N189" t="str">
        <f>IF('MIRAGE-MS'!C$135&lt;&gt;"",'MIRAGE-MS'!C$135,"")</f>
        <v>m/z 0.5</v>
      </c>
      <c r="O189" t="str">
        <f>IF('MIRAGE-MS'!C$136&lt;&gt;"",'MIRAGE-MS'!C$136,"")</f>
        <v>Manual</v>
      </c>
      <c r="P189" t="str">
        <f>IF('MIRAGE-MS'!C$137&lt;&gt;"",'MIRAGE-MS'!C$137,"")</f>
        <v>Manual</v>
      </c>
      <c r="Q189" t="str">
        <f>IF('MIRAGE-MS'!C$138&lt;&gt;"",'MIRAGE-MS'!C$138,"")</f>
        <v>Manual</v>
      </c>
      <c r="R189" t="str">
        <f>IF('MIRAGE-MS'!C$139&lt;&gt;"",'MIRAGE-MS'!C$139,"")</f>
        <v>Manual</v>
      </c>
      <c r="S189" t="str">
        <f>IF('MIRAGE-MS'!C$141&lt;&gt;"",'MIRAGE-MS'!C$141,"")</f>
        <v>Precursor mass, retention time order, best possible MS2 match for possible structures</v>
      </c>
      <c r="T189" t="str">
        <f>IF('MIRAGE-MS'!C$142&lt;&gt;"",'MIRAGE-MS'!C$142,"")</f>
        <v>Manual</v>
      </c>
      <c r="U189" t="str">
        <f>IF('MIRAGE-MS'!C$143&lt;&gt;"",'MIRAGE-MS'!C$143,"")</f>
        <v>Manual</v>
      </c>
    </row>
    <row r="190" spans="1:21">
      <c r="A190">
        <v>2836</v>
      </c>
      <c r="C190" s="34">
        <v>1002.95</v>
      </c>
      <c r="E190" s="34" t="s">
        <v>288</v>
      </c>
      <c r="G190" t="s">
        <v>335</v>
      </c>
      <c r="I190" t="str">
        <f>IF('MIRAGE-MS'!C$129&lt;&gt;"",'MIRAGE-MS'!C$129,"")</f>
        <v>UniCarb-DB</v>
      </c>
      <c r="J190" t="str">
        <f>IF('MIRAGE-MS'!C$130&lt;&gt;"",'MIRAGE-MS'!C$130,"")</f>
        <v>Homo sapiens and Sus scrofa</v>
      </c>
      <c r="K190" t="str">
        <f>IF('MIRAGE-MS'!C$131&lt;&gt;"",'MIRAGE-MS'!C$131,"")</f>
        <v>N/A</v>
      </c>
      <c r="L190" t="str">
        <f>IF('MIRAGE-MS'!C$132&lt;&gt;"",'MIRAGE-MS'!C$132,"")</f>
        <v>N/A</v>
      </c>
      <c r="M190" t="str">
        <f>IF('MIRAGE-MS'!C$134&lt;&gt;"",'MIRAGE-MS'!C$134,"")</f>
        <v>m/z 0.35</v>
      </c>
      <c r="N190" t="str">
        <f>IF('MIRAGE-MS'!C$135&lt;&gt;"",'MIRAGE-MS'!C$135,"")</f>
        <v>m/z 0.5</v>
      </c>
      <c r="O190" t="str">
        <f>IF('MIRAGE-MS'!C$136&lt;&gt;"",'MIRAGE-MS'!C$136,"")</f>
        <v>Manual</v>
      </c>
      <c r="P190" t="str">
        <f>IF('MIRAGE-MS'!C$137&lt;&gt;"",'MIRAGE-MS'!C$137,"")</f>
        <v>Manual</v>
      </c>
      <c r="Q190" t="str">
        <f>IF('MIRAGE-MS'!C$138&lt;&gt;"",'MIRAGE-MS'!C$138,"")</f>
        <v>Manual</v>
      </c>
      <c r="R190" t="str">
        <f>IF('MIRAGE-MS'!C$139&lt;&gt;"",'MIRAGE-MS'!C$139,"")</f>
        <v>Manual</v>
      </c>
      <c r="S190" t="str">
        <f>IF('MIRAGE-MS'!C$141&lt;&gt;"",'MIRAGE-MS'!C$141,"")</f>
        <v>Precursor mass, retention time order, best possible MS2 match for possible structures</v>
      </c>
      <c r="T190" t="str">
        <f>IF('MIRAGE-MS'!C$142&lt;&gt;"",'MIRAGE-MS'!C$142,"")</f>
        <v>Manual</v>
      </c>
      <c r="U190" t="str">
        <f>IF('MIRAGE-MS'!C$143&lt;&gt;"",'MIRAGE-MS'!C$143,"")</f>
        <v>Manual</v>
      </c>
    </row>
    <row r="191" spans="1:21">
      <c r="A191">
        <v>2898</v>
      </c>
      <c r="C191">
        <v>1059.99</v>
      </c>
      <c r="E191" s="34" t="s">
        <v>288</v>
      </c>
      <c r="G191" t="s">
        <v>335</v>
      </c>
      <c r="I191" t="str">
        <f>IF('MIRAGE-MS'!C$129&lt;&gt;"",'MIRAGE-MS'!C$129,"")</f>
        <v>UniCarb-DB</v>
      </c>
      <c r="J191" t="str">
        <f>IF('MIRAGE-MS'!C$130&lt;&gt;"",'MIRAGE-MS'!C$130,"")</f>
        <v>Homo sapiens and Sus scrofa</v>
      </c>
      <c r="K191" t="str">
        <f>IF('MIRAGE-MS'!C$131&lt;&gt;"",'MIRAGE-MS'!C$131,"")</f>
        <v>N/A</v>
      </c>
      <c r="L191" t="str">
        <f>IF('MIRAGE-MS'!C$132&lt;&gt;"",'MIRAGE-MS'!C$132,"")</f>
        <v>N/A</v>
      </c>
      <c r="M191" t="str">
        <f>IF('MIRAGE-MS'!C$134&lt;&gt;"",'MIRAGE-MS'!C$134,"")</f>
        <v>m/z 0.35</v>
      </c>
      <c r="N191" t="str">
        <f>IF('MIRAGE-MS'!C$135&lt;&gt;"",'MIRAGE-MS'!C$135,"")</f>
        <v>m/z 0.5</v>
      </c>
      <c r="O191" t="str">
        <f>IF('MIRAGE-MS'!C$136&lt;&gt;"",'MIRAGE-MS'!C$136,"")</f>
        <v>Manual</v>
      </c>
      <c r="P191" t="str">
        <f>IF('MIRAGE-MS'!C$137&lt;&gt;"",'MIRAGE-MS'!C$137,"")</f>
        <v>Manual</v>
      </c>
      <c r="Q191" t="str">
        <f>IF('MIRAGE-MS'!C$138&lt;&gt;"",'MIRAGE-MS'!C$138,"")</f>
        <v>Manual</v>
      </c>
      <c r="R191" t="str">
        <f>IF('MIRAGE-MS'!C$139&lt;&gt;"",'MIRAGE-MS'!C$139,"")</f>
        <v>Manual</v>
      </c>
      <c r="S191" t="str">
        <f>IF('MIRAGE-MS'!C$141&lt;&gt;"",'MIRAGE-MS'!C$141,"")</f>
        <v>Precursor mass, retention time order, best possible MS2 match for possible structures</v>
      </c>
      <c r="T191" t="str">
        <f>IF('MIRAGE-MS'!C$142&lt;&gt;"",'MIRAGE-MS'!C$142,"")</f>
        <v>Manual</v>
      </c>
      <c r="U191" t="str">
        <f>IF('MIRAGE-MS'!C$143&lt;&gt;"",'MIRAGE-MS'!C$143,"")</f>
        <v>Manual</v>
      </c>
    </row>
    <row r="192" spans="1:21">
      <c r="A192">
        <v>2897</v>
      </c>
      <c r="C192" s="34">
        <v>982.38</v>
      </c>
      <c r="E192" s="34" t="s">
        <v>334</v>
      </c>
      <c r="G192" t="s">
        <v>335</v>
      </c>
      <c r="I192" t="str">
        <f>IF('MIRAGE-MS'!C$129&lt;&gt;"",'MIRAGE-MS'!C$129,"")</f>
        <v>UniCarb-DB</v>
      </c>
      <c r="J192" t="str">
        <f>IF('MIRAGE-MS'!C$130&lt;&gt;"",'MIRAGE-MS'!C$130,"")</f>
        <v>Homo sapiens and Sus scrofa</v>
      </c>
      <c r="K192" t="str">
        <f>IF('MIRAGE-MS'!C$131&lt;&gt;"",'MIRAGE-MS'!C$131,"")</f>
        <v>N/A</v>
      </c>
      <c r="L192" t="str">
        <f>IF('MIRAGE-MS'!C$132&lt;&gt;"",'MIRAGE-MS'!C$132,"")</f>
        <v>N/A</v>
      </c>
      <c r="M192" t="str">
        <f>IF('MIRAGE-MS'!C$134&lt;&gt;"",'MIRAGE-MS'!C$134,"")</f>
        <v>m/z 0.35</v>
      </c>
      <c r="N192" t="str">
        <f>IF('MIRAGE-MS'!C$135&lt;&gt;"",'MIRAGE-MS'!C$135,"")</f>
        <v>m/z 0.5</v>
      </c>
      <c r="O192" t="str">
        <f>IF('MIRAGE-MS'!C$136&lt;&gt;"",'MIRAGE-MS'!C$136,"")</f>
        <v>Manual</v>
      </c>
      <c r="P192" t="str">
        <f>IF('MIRAGE-MS'!C$137&lt;&gt;"",'MIRAGE-MS'!C$137,"")</f>
        <v>Manual</v>
      </c>
      <c r="Q192" t="str">
        <f>IF('MIRAGE-MS'!C$138&lt;&gt;"",'MIRAGE-MS'!C$138,"")</f>
        <v>Manual</v>
      </c>
      <c r="R192" t="str">
        <f>IF('MIRAGE-MS'!C$139&lt;&gt;"",'MIRAGE-MS'!C$139,"")</f>
        <v>Manual</v>
      </c>
      <c r="S192" t="str">
        <f>IF('MIRAGE-MS'!C$141&lt;&gt;"",'MIRAGE-MS'!C$141,"")</f>
        <v>Precursor mass, retention time order, best possible MS2 match for possible structures</v>
      </c>
      <c r="T192" t="str">
        <f>IF('MIRAGE-MS'!C$142&lt;&gt;"",'MIRAGE-MS'!C$142,"")</f>
        <v>Manual</v>
      </c>
      <c r="U192" t="str">
        <f>IF('MIRAGE-MS'!C$143&lt;&gt;"",'MIRAGE-MS'!C$143,"")</f>
        <v>Manual</v>
      </c>
    </row>
    <row r="193" spans="1:21">
      <c r="A193">
        <v>2909</v>
      </c>
      <c r="C193" s="34">
        <v>1221.54</v>
      </c>
      <c r="E193" s="34" t="s">
        <v>288</v>
      </c>
      <c r="G193" t="s">
        <v>335</v>
      </c>
      <c r="I193" t="str">
        <f>IF('MIRAGE-MS'!C$129&lt;&gt;"",'MIRAGE-MS'!C$129,"")</f>
        <v>UniCarb-DB</v>
      </c>
      <c r="J193" t="str">
        <f>IF('MIRAGE-MS'!C$130&lt;&gt;"",'MIRAGE-MS'!C$130,"")</f>
        <v>Homo sapiens and Sus scrofa</v>
      </c>
      <c r="K193" t="str">
        <f>IF('MIRAGE-MS'!C$131&lt;&gt;"",'MIRAGE-MS'!C$131,"")</f>
        <v>N/A</v>
      </c>
      <c r="L193" t="str">
        <f>IF('MIRAGE-MS'!C$132&lt;&gt;"",'MIRAGE-MS'!C$132,"")</f>
        <v>N/A</v>
      </c>
      <c r="M193" t="str">
        <f>IF('MIRAGE-MS'!C$134&lt;&gt;"",'MIRAGE-MS'!C$134,"")</f>
        <v>m/z 0.35</v>
      </c>
      <c r="N193" t="str">
        <f>IF('MIRAGE-MS'!C$135&lt;&gt;"",'MIRAGE-MS'!C$135,"")</f>
        <v>m/z 0.5</v>
      </c>
      <c r="O193" t="str">
        <f>IF('MIRAGE-MS'!C$136&lt;&gt;"",'MIRAGE-MS'!C$136,"")</f>
        <v>Manual</v>
      </c>
      <c r="P193" t="str">
        <f>IF('MIRAGE-MS'!C$137&lt;&gt;"",'MIRAGE-MS'!C$137,"")</f>
        <v>Manual</v>
      </c>
      <c r="Q193" t="str">
        <f>IF('MIRAGE-MS'!C$138&lt;&gt;"",'MIRAGE-MS'!C$138,"")</f>
        <v>Manual</v>
      </c>
      <c r="R193" t="str">
        <f>IF('MIRAGE-MS'!C$139&lt;&gt;"",'MIRAGE-MS'!C$139,"")</f>
        <v>Manual</v>
      </c>
      <c r="S193" t="str">
        <f>IF('MIRAGE-MS'!C$141&lt;&gt;"",'MIRAGE-MS'!C$141,"")</f>
        <v>Precursor mass, retention time order, best possible MS2 match for possible structures</v>
      </c>
      <c r="T193" t="str">
        <f>IF('MIRAGE-MS'!C$142&lt;&gt;"",'MIRAGE-MS'!C$142,"")</f>
        <v>Manual</v>
      </c>
      <c r="U193" t="str">
        <f>IF('MIRAGE-MS'!C$143&lt;&gt;"",'MIRAGE-MS'!C$143,"")</f>
        <v>Manual</v>
      </c>
    </row>
    <row r="194" spans="1:21">
      <c r="A194">
        <v>2955</v>
      </c>
      <c r="C194" s="34">
        <v>1002.95</v>
      </c>
      <c r="E194" s="34" t="s">
        <v>288</v>
      </c>
      <c r="G194" t="s">
        <v>335</v>
      </c>
      <c r="I194" t="str">
        <f>IF('MIRAGE-MS'!C$129&lt;&gt;"",'MIRAGE-MS'!C$129,"")</f>
        <v>UniCarb-DB</v>
      </c>
      <c r="J194" t="str">
        <f>IF('MIRAGE-MS'!C$130&lt;&gt;"",'MIRAGE-MS'!C$130,"")</f>
        <v>Homo sapiens and Sus scrofa</v>
      </c>
      <c r="K194" t="str">
        <f>IF('MIRAGE-MS'!C$131&lt;&gt;"",'MIRAGE-MS'!C$131,"")</f>
        <v>N/A</v>
      </c>
      <c r="L194" t="str">
        <f>IF('MIRAGE-MS'!C$132&lt;&gt;"",'MIRAGE-MS'!C$132,"")</f>
        <v>N/A</v>
      </c>
      <c r="M194" t="str">
        <f>IF('MIRAGE-MS'!C$134&lt;&gt;"",'MIRAGE-MS'!C$134,"")</f>
        <v>m/z 0.35</v>
      </c>
      <c r="N194" t="str">
        <f>IF('MIRAGE-MS'!C$135&lt;&gt;"",'MIRAGE-MS'!C$135,"")</f>
        <v>m/z 0.5</v>
      </c>
      <c r="O194" t="str">
        <f>IF('MIRAGE-MS'!C$136&lt;&gt;"",'MIRAGE-MS'!C$136,"")</f>
        <v>Manual</v>
      </c>
      <c r="P194" t="str">
        <f>IF('MIRAGE-MS'!C$137&lt;&gt;"",'MIRAGE-MS'!C$137,"")</f>
        <v>Manual</v>
      </c>
      <c r="Q194" t="str">
        <f>IF('MIRAGE-MS'!C$138&lt;&gt;"",'MIRAGE-MS'!C$138,"")</f>
        <v>Manual</v>
      </c>
      <c r="R194" t="str">
        <f>IF('MIRAGE-MS'!C$139&lt;&gt;"",'MIRAGE-MS'!C$139,"")</f>
        <v>Manual</v>
      </c>
      <c r="S194" t="str">
        <f>IF('MIRAGE-MS'!C$141&lt;&gt;"",'MIRAGE-MS'!C$141,"")</f>
        <v>Precursor mass, retention time order, best possible MS2 match for possible structures</v>
      </c>
      <c r="T194" t="str">
        <f>IF('MIRAGE-MS'!C$142&lt;&gt;"",'MIRAGE-MS'!C$142,"")</f>
        <v>Manual</v>
      </c>
      <c r="U194" t="str">
        <f>IF('MIRAGE-MS'!C$143&lt;&gt;"",'MIRAGE-MS'!C$143,"")</f>
        <v>Manual</v>
      </c>
    </row>
    <row r="195" spans="1:21">
      <c r="A195">
        <v>2629</v>
      </c>
      <c r="C195">
        <v>1439.27</v>
      </c>
      <c r="E195" s="34" t="s">
        <v>288</v>
      </c>
      <c r="G195" t="s">
        <v>335</v>
      </c>
      <c r="I195" t="str">
        <f>IF('MIRAGE-MS'!C$129&lt;&gt;"",'MIRAGE-MS'!C$129,"")</f>
        <v>UniCarb-DB</v>
      </c>
      <c r="J195" t="str">
        <f>IF('MIRAGE-MS'!C$130&lt;&gt;"",'MIRAGE-MS'!C$130,"")</f>
        <v>Homo sapiens and Sus scrofa</v>
      </c>
      <c r="K195" t="str">
        <f>IF('MIRAGE-MS'!C$131&lt;&gt;"",'MIRAGE-MS'!C$131,"")</f>
        <v>N/A</v>
      </c>
      <c r="L195" t="str">
        <f>IF('MIRAGE-MS'!C$132&lt;&gt;"",'MIRAGE-MS'!C$132,"")</f>
        <v>N/A</v>
      </c>
      <c r="M195" t="str">
        <f>IF('MIRAGE-MS'!C$134&lt;&gt;"",'MIRAGE-MS'!C$134,"")</f>
        <v>m/z 0.35</v>
      </c>
      <c r="N195" t="str">
        <f>IF('MIRAGE-MS'!C$135&lt;&gt;"",'MIRAGE-MS'!C$135,"")</f>
        <v>m/z 0.5</v>
      </c>
      <c r="O195" t="str">
        <f>IF('MIRAGE-MS'!C$136&lt;&gt;"",'MIRAGE-MS'!C$136,"")</f>
        <v>Manual</v>
      </c>
      <c r="P195" t="str">
        <f>IF('MIRAGE-MS'!C$137&lt;&gt;"",'MIRAGE-MS'!C$137,"")</f>
        <v>Manual</v>
      </c>
      <c r="Q195" t="str">
        <f>IF('MIRAGE-MS'!C$138&lt;&gt;"",'MIRAGE-MS'!C$138,"")</f>
        <v>Manual</v>
      </c>
      <c r="R195" t="str">
        <f>IF('MIRAGE-MS'!C$139&lt;&gt;"",'MIRAGE-MS'!C$139,"")</f>
        <v>Manual</v>
      </c>
      <c r="S195" t="str">
        <f>IF('MIRAGE-MS'!C$141&lt;&gt;"",'MIRAGE-MS'!C$141,"")</f>
        <v>Precursor mass, retention time order, best possible MS2 match for possible structures</v>
      </c>
      <c r="T195" t="str">
        <f>IF('MIRAGE-MS'!C$142&lt;&gt;"",'MIRAGE-MS'!C$142,"")</f>
        <v>Manual</v>
      </c>
      <c r="U195" t="str">
        <f>IF('MIRAGE-MS'!C$143&lt;&gt;"",'MIRAGE-MS'!C$143,"")</f>
        <v>Manual</v>
      </c>
    </row>
    <row r="196" spans="1:21">
      <c r="A196">
        <v>3015</v>
      </c>
      <c r="C196" s="34">
        <v>1002.95</v>
      </c>
      <c r="E196" s="34" t="s">
        <v>288</v>
      </c>
      <c r="G196" t="s">
        <v>335</v>
      </c>
      <c r="I196" t="str">
        <f>IF('MIRAGE-MS'!C$129&lt;&gt;"",'MIRAGE-MS'!C$129,"")</f>
        <v>UniCarb-DB</v>
      </c>
      <c r="J196" t="str">
        <f>IF('MIRAGE-MS'!C$130&lt;&gt;"",'MIRAGE-MS'!C$130,"")</f>
        <v>Homo sapiens and Sus scrofa</v>
      </c>
      <c r="K196" t="str">
        <f>IF('MIRAGE-MS'!C$131&lt;&gt;"",'MIRAGE-MS'!C$131,"")</f>
        <v>N/A</v>
      </c>
      <c r="L196" t="str">
        <f>IF('MIRAGE-MS'!C$132&lt;&gt;"",'MIRAGE-MS'!C$132,"")</f>
        <v>N/A</v>
      </c>
      <c r="M196" t="str">
        <f>IF('MIRAGE-MS'!C$134&lt;&gt;"",'MIRAGE-MS'!C$134,"")</f>
        <v>m/z 0.35</v>
      </c>
      <c r="N196" t="str">
        <f>IF('MIRAGE-MS'!C$135&lt;&gt;"",'MIRAGE-MS'!C$135,"")</f>
        <v>m/z 0.5</v>
      </c>
      <c r="O196" t="str">
        <f>IF('MIRAGE-MS'!C$136&lt;&gt;"",'MIRAGE-MS'!C$136,"")</f>
        <v>Manual</v>
      </c>
      <c r="P196" t="str">
        <f>IF('MIRAGE-MS'!C$137&lt;&gt;"",'MIRAGE-MS'!C$137,"")</f>
        <v>Manual</v>
      </c>
      <c r="Q196" t="str">
        <f>IF('MIRAGE-MS'!C$138&lt;&gt;"",'MIRAGE-MS'!C$138,"")</f>
        <v>Manual</v>
      </c>
      <c r="R196" t="str">
        <f>IF('MIRAGE-MS'!C$139&lt;&gt;"",'MIRAGE-MS'!C$139,"")</f>
        <v>Manual</v>
      </c>
      <c r="S196" t="str">
        <f>IF('MIRAGE-MS'!C$141&lt;&gt;"",'MIRAGE-MS'!C$141,"")</f>
        <v>Precursor mass, retention time order, best possible MS2 match for possible structures</v>
      </c>
      <c r="T196" t="str">
        <f>IF('MIRAGE-MS'!C$142&lt;&gt;"",'MIRAGE-MS'!C$142,"")</f>
        <v>Manual</v>
      </c>
      <c r="U196" t="str">
        <f>IF('MIRAGE-MS'!C$143&lt;&gt;"",'MIRAGE-MS'!C$143,"")</f>
        <v>Manual</v>
      </c>
    </row>
    <row r="197" spans="1:21">
      <c r="A197">
        <v>2719</v>
      </c>
      <c r="C197">
        <v>1294.28</v>
      </c>
      <c r="E197" s="34" t="s">
        <v>288</v>
      </c>
      <c r="G197" t="s">
        <v>335</v>
      </c>
      <c r="I197" t="str">
        <f>IF('MIRAGE-MS'!C$129&lt;&gt;"",'MIRAGE-MS'!C$129,"")</f>
        <v>UniCarb-DB</v>
      </c>
      <c r="J197" t="str">
        <f>IF('MIRAGE-MS'!C$130&lt;&gt;"",'MIRAGE-MS'!C$130,"")</f>
        <v>Homo sapiens and Sus scrofa</v>
      </c>
      <c r="K197" t="str">
        <f>IF('MIRAGE-MS'!C$131&lt;&gt;"",'MIRAGE-MS'!C$131,"")</f>
        <v>N/A</v>
      </c>
      <c r="L197" t="str">
        <f>IF('MIRAGE-MS'!C$132&lt;&gt;"",'MIRAGE-MS'!C$132,"")</f>
        <v>N/A</v>
      </c>
      <c r="M197" t="str">
        <f>IF('MIRAGE-MS'!C$134&lt;&gt;"",'MIRAGE-MS'!C$134,"")</f>
        <v>m/z 0.35</v>
      </c>
      <c r="N197" t="str">
        <f>IF('MIRAGE-MS'!C$135&lt;&gt;"",'MIRAGE-MS'!C$135,"")</f>
        <v>m/z 0.5</v>
      </c>
      <c r="O197" t="str">
        <f>IF('MIRAGE-MS'!C$136&lt;&gt;"",'MIRAGE-MS'!C$136,"")</f>
        <v>Manual</v>
      </c>
      <c r="P197" t="str">
        <f>IF('MIRAGE-MS'!C$137&lt;&gt;"",'MIRAGE-MS'!C$137,"")</f>
        <v>Manual</v>
      </c>
      <c r="Q197" t="str">
        <f>IF('MIRAGE-MS'!C$138&lt;&gt;"",'MIRAGE-MS'!C$138,"")</f>
        <v>Manual</v>
      </c>
      <c r="R197" t="str">
        <f>IF('MIRAGE-MS'!C$139&lt;&gt;"",'MIRAGE-MS'!C$139,"")</f>
        <v>Manual</v>
      </c>
      <c r="S197" t="str">
        <f>IF('MIRAGE-MS'!C$141&lt;&gt;"",'MIRAGE-MS'!C$141,"")</f>
        <v>Precursor mass, retention time order, best possible MS2 match for possible structures</v>
      </c>
      <c r="T197" t="str">
        <f>IF('MIRAGE-MS'!C$142&lt;&gt;"",'MIRAGE-MS'!C$142,"")</f>
        <v>Manual</v>
      </c>
      <c r="U197" t="str">
        <f>IF('MIRAGE-MS'!C$143&lt;&gt;"",'MIRAGE-MS'!C$143,"")</f>
        <v>Manual</v>
      </c>
    </row>
    <row r="198" spans="1:21">
      <c r="A198">
        <v>2428</v>
      </c>
      <c r="C198">
        <v>1381.78</v>
      </c>
      <c r="E198" t="s">
        <v>391</v>
      </c>
      <c r="G198" t="s">
        <v>335</v>
      </c>
      <c r="I198" t="str">
        <f>IF('MIRAGE-MS'!C$129&lt;&gt;"",'MIRAGE-MS'!C$129,"")</f>
        <v>UniCarb-DB</v>
      </c>
      <c r="J198" t="str">
        <f>IF('MIRAGE-MS'!C$130&lt;&gt;"",'MIRAGE-MS'!C$130,"")</f>
        <v>Homo sapiens and Sus scrofa</v>
      </c>
      <c r="K198" t="str">
        <f>IF('MIRAGE-MS'!C$131&lt;&gt;"",'MIRAGE-MS'!C$131,"")</f>
        <v>N/A</v>
      </c>
      <c r="L198" t="str">
        <f>IF('MIRAGE-MS'!C$132&lt;&gt;"",'MIRAGE-MS'!C$132,"")</f>
        <v>N/A</v>
      </c>
      <c r="M198" t="str">
        <f>IF('MIRAGE-MS'!C$134&lt;&gt;"",'MIRAGE-MS'!C$134,"")</f>
        <v>m/z 0.35</v>
      </c>
      <c r="N198" t="str">
        <f>IF('MIRAGE-MS'!C$135&lt;&gt;"",'MIRAGE-MS'!C$135,"")</f>
        <v>m/z 0.5</v>
      </c>
      <c r="O198" t="str">
        <f>IF('MIRAGE-MS'!C$136&lt;&gt;"",'MIRAGE-MS'!C$136,"")</f>
        <v>Manual</v>
      </c>
      <c r="P198" t="str">
        <f>IF('MIRAGE-MS'!C$137&lt;&gt;"",'MIRAGE-MS'!C$137,"")</f>
        <v>Manual</v>
      </c>
      <c r="Q198" t="str">
        <f>IF('MIRAGE-MS'!C$138&lt;&gt;"",'MIRAGE-MS'!C$138,"")</f>
        <v>Manual</v>
      </c>
      <c r="R198" t="str">
        <f>IF('MIRAGE-MS'!C$139&lt;&gt;"",'MIRAGE-MS'!C$139,"")</f>
        <v>Manual</v>
      </c>
      <c r="S198" t="str">
        <f>IF('MIRAGE-MS'!C$141&lt;&gt;"",'MIRAGE-MS'!C$141,"")</f>
        <v>Precursor mass, retention time order, best possible MS2 match for possible structures</v>
      </c>
      <c r="T198" t="str">
        <f>IF('MIRAGE-MS'!C$142&lt;&gt;"",'MIRAGE-MS'!C$142,"")</f>
        <v>Manual</v>
      </c>
      <c r="U198" t="str">
        <f>IF('MIRAGE-MS'!C$143&lt;&gt;"",'MIRAGE-MS'!C$143,"")</f>
        <v>Manual</v>
      </c>
    </row>
    <row r="199" spans="1:21">
      <c r="A199">
        <v>2416</v>
      </c>
      <c r="C199">
        <v>937.46</v>
      </c>
      <c r="E199" t="s">
        <v>392</v>
      </c>
      <c r="G199" t="s">
        <v>335</v>
      </c>
      <c r="I199" t="str">
        <f>IF('MIRAGE-MS'!C$129&lt;&gt;"",'MIRAGE-MS'!C$129,"")</f>
        <v>UniCarb-DB</v>
      </c>
      <c r="J199" t="str">
        <f>IF('MIRAGE-MS'!C$130&lt;&gt;"",'MIRAGE-MS'!C$130,"")</f>
        <v>Homo sapiens and Sus scrofa</v>
      </c>
      <c r="K199" t="str">
        <f>IF('MIRAGE-MS'!C$131&lt;&gt;"",'MIRAGE-MS'!C$131,"")</f>
        <v>N/A</v>
      </c>
      <c r="L199" t="str">
        <f>IF('MIRAGE-MS'!C$132&lt;&gt;"",'MIRAGE-MS'!C$132,"")</f>
        <v>N/A</v>
      </c>
      <c r="M199" t="str">
        <f>IF('MIRAGE-MS'!C$134&lt;&gt;"",'MIRAGE-MS'!C$134,"")</f>
        <v>m/z 0.35</v>
      </c>
      <c r="N199" t="str">
        <f>IF('MIRAGE-MS'!C$135&lt;&gt;"",'MIRAGE-MS'!C$135,"")</f>
        <v>m/z 0.5</v>
      </c>
      <c r="O199" t="str">
        <f>IF('MIRAGE-MS'!C$136&lt;&gt;"",'MIRAGE-MS'!C$136,"")</f>
        <v>Manual</v>
      </c>
      <c r="P199" t="str">
        <f>IF('MIRAGE-MS'!C$137&lt;&gt;"",'MIRAGE-MS'!C$137,"")</f>
        <v>Manual</v>
      </c>
      <c r="Q199" t="str">
        <f>IF('MIRAGE-MS'!C$138&lt;&gt;"",'MIRAGE-MS'!C$138,"")</f>
        <v>Manual</v>
      </c>
      <c r="R199" t="str">
        <f>IF('MIRAGE-MS'!C$139&lt;&gt;"",'MIRAGE-MS'!C$139,"")</f>
        <v>Manual</v>
      </c>
      <c r="S199" t="str">
        <f>IF('MIRAGE-MS'!C$141&lt;&gt;"",'MIRAGE-MS'!C$141,"")</f>
        <v>Precursor mass, retention time order, best possible MS2 match for possible structures</v>
      </c>
      <c r="T199" t="str">
        <f>IF('MIRAGE-MS'!C$142&lt;&gt;"",'MIRAGE-MS'!C$142,"")</f>
        <v>Manual</v>
      </c>
      <c r="U199" t="str">
        <f>IF('MIRAGE-MS'!C$143&lt;&gt;"",'MIRAGE-MS'!C$143,"")</f>
        <v>Manual</v>
      </c>
    </row>
    <row r="200" spans="1:21">
      <c r="A200">
        <v>2221</v>
      </c>
      <c r="C200">
        <v>791.89</v>
      </c>
      <c r="E200" t="s">
        <v>393</v>
      </c>
      <c r="G200" t="s">
        <v>335</v>
      </c>
      <c r="I200" t="str">
        <f>IF('MIRAGE-MS'!C$129&lt;&gt;"",'MIRAGE-MS'!C$129,"")</f>
        <v>UniCarb-DB</v>
      </c>
      <c r="J200" t="str">
        <f>IF('MIRAGE-MS'!C$130&lt;&gt;"",'MIRAGE-MS'!C$130,"")</f>
        <v>Homo sapiens and Sus scrofa</v>
      </c>
      <c r="K200" t="str">
        <f>IF('MIRAGE-MS'!C$131&lt;&gt;"",'MIRAGE-MS'!C$131,"")</f>
        <v>N/A</v>
      </c>
      <c r="L200" t="str">
        <f>IF('MIRAGE-MS'!C$132&lt;&gt;"",'MIRAGE-MS'!C$132,"")</f>
        <v>N/A</v>
      </c>
      <c r="M200" t="str">
        <f>IF('MIRAGE-MS'!C$134&lt;&gt;"",'MIRAGE-MS'!C$134,"")</f>
        <v>m/z 0.35</v>
      </c>
      <c r="N200" t="str">
        <f>IF('MIRAGE-MS'!C$135&lt;&gt;"",'MIRAGE-MS'!C$135,"")</f>
        <v>m/z 0.5</v>
      </c>
      <c r="O200" t="str">
        <f>IF('MIRAGE-MS'!C$136&lt;&gt;"",'MIRAGE-MS'!C$136,"")</f>
        <v>Manual</v>
      </c>
      <c r="P200" t="str">
        <f>IF('MIRAGE-MS'!C$137&lt;&gt;"",'MIRAGE-MS'!C$137,"")</f>
        <v>Manual</v>
      </c>
      <c r="Q200" t="str">
        <f>IF('MIRAGE-MS'!C$138&lt;&gt;"",'MIRAGE-MS'!C$138,"")</f>
        <v>Manual</v>
      </c>
      <c r="R200" t="str">
        <f>IF('MIRAGE-MS'!C$139&lt;&gt;"",'MIRAGE-MS'!C$139,"")</f>
        <v>Manual</v>
      </c>
      <c r="S200" t="str">
        <f>IF('MIRAGE-MS'!C$141&lt;&gt;"",'MIRAGE-MS'!C$141,"")</f>
        <v>Precursor mass, retention time order, best possible MS2 match for possible structures</v>
      </c>
      <c r="T200" t="str">
        <f>IF('MIRAGE-MS'!C$142&lt;&gt;"",'MIRAGE-MS'!C$142,"")</f>
        <v>Manual</v>
      </c>
      <c r="U200" t="str">
        <f>IF('MIRAGE-MS'!C$143&lt;&gt;"",'MIRAGE-MS'!C$143,"")</f>
        <v>Manual</v>
      </c>
    </row>
    <row r="201" spans="1:21">
      <c r="A201">
        <v>2232</v>
      </c>
      <c r="C201">
        <v>864.4</v>
      </c>
      <c r="E201" t="s">
        <v>394</v>
      </c>
      <c r="G201" t="s">
        <v>335</v>
      </c>
      <c r="I201" t="str">
        <f>IF('MIRAGE-MS'!C$129&lt;&gt;"",'MIRAGE-MS'!C$129,"")</f>
        <v>UniCarb-DB</v>
      </c>
      <c r="J201" t="str">
        <f>IF('MIRAGE-MS'!C$130&lt;&gt;"",'MIRAGE-MS'!C$130,"")</f>
        <v>Homo sapiens and Sus scrofa</v>
      </c>
      <c r="K201" t="str">
        <f>IF('MIRAGE-MS'!C$131&lt;&gt;"",'MIRAGE-MS'!C$131,"")</f>
        <v>N/A</v>
      </c>
      <c r="L201" t="str">
        <f>IF('MIRAGE-MS'!C$132&lt;&gt;"",'MIRAGE-MS'!C$132,"")</f>
        <v>N/A</v>
      </c>
      <c r="M201" t="str">
        <f>IF('MIRAGE-MS'!C$134&lt;&gt;"",'MIRAGE-MS'!C$134,"")</f>
        <v>m/z 0.35</v>
      </c>
      <c r="N201" t="str">
        <f>IF('MIRAGE-MS'!C$135&lt;&gt;"",'MIRAGE-MS'!C$135,"")</f>
        <v>m/z 0.5</v>
      </c>
      <c r="O201" t="str">
        <f>IF('MIRAGE-MS'!C$136&lt;&gt;"",'MIRAGE-MS'!C$136,"")</f>
        <v>Manual</v>
      </c>
      <c r="P201" t="str">
        <f>IF('MIRAGE-MS'!C$137&lt;&gt;"",'MIRAGE-MS'!C$137,"")</f>
        <v>Manual</v>
      </c>
      <c r="Q201" t="str">
        <f>IF('MIRAGE-MS'!C$138&lt;&gt;"",'MIRAGE-MS'!C$138,"")</f>
        <v>Manual</v>
      </c>
      <c r="R201" t="str">
        <f>IF('MIRAGE-MS'!C$139&lt;&gt;"",'MIRAGE-MS'!C$139,"")</f>
        <v>Manual</v>
      </c>
      <c r="S201" t="str">
        <f>IF('MIRAGE-MS'!C$141&lt;&gt;"",'MIRAGE-MS'!C$141,"")</f>
        <v>Precursor mass, retention time order, best possible MS2 match for possible structures</v>
      </c>
      <c r="T201" t="str">
        <f>IF('MIRAGE-MS'!C$142&lt;&gt;"",'MIRAGE-MS'!C$142,"")</f>
        <v>Manual</v>
      </c>
      <c r="U201" t="str">
        <f>IF('MIRAGE-MS'!C$143&lt;&gt;"",'MIRAGE-MS'!C$143,"")</f>
        <v>Manual</v>
      </c>
    </row>
    <row r="202" spans="1:21">
      <c r="A202">
        <v>2488</v>
      </c>
      <c r="C202">
        <v>1018.51</v>
      </c>
      <c r="E202" t="s">
        <v>395</v>
      </c>
      <c r="G202" t="s">
        <v>335</v>
      </c>
      <c r="I202" t="str">
        <f>IF('MIRAGE-MS'!C$129&lt;&gt;"",'MIRAGE-MS'!C$129,"")</f>
        <v>UniCarb-DB</v>
      </c>
      <c r="J202" t="str">
        <f>IF('MIRAGE-MS'!C$130&lt;&gt;"",'MIRAGE-MS'!C$130,"")</f>
        <v>Homo sapiens and Sus scrofa</v>
      </c>
      <c r="K202" t="str">
        <f>IF('MIRAGE-MS'!C$131&lt;&gt;"",'MIRAGE-MS'!C$131,"")</f>
        <v>N/A</v>
      </c>
      <c r="L202" t="str">
        <f>IF('MIRAGE-MS'!C$132&lt;&gt;"",'MIRAGE-MS'!C$132,"")</f>
        <v>N/A</v>
      </c>
      <c r="M202" t="str">
        <f>IF('MIRAGE-MS'!C$134&lt;&gt;"",'MIRAGE-MS'!C$134,"")</f>
        <v>m/z 0.35</v>
      </c>
      <c r="N202" t="str">
        <f>IF('MIRAGE-MS'!C$135&lt;&gt;"",'MIRAGE-MS'!C$135,"")</f>
        <v>m/z 0.5</v>
      </c>
      <c r="O202" t="str">
        <f>IF('MIRAGE-MS'!C$136&lt;&gt;"",'MIRAGE-MS'!C$136,"")</f>
        <v>Manual</v>
      </c>
      <c r="P202" t="str">
        <f>IF('MIRAGE-MS'!C$137&lt;&gt;"",'MIRAGE-MS'!C$137,"")</f>
        <v>Manual</v>
      </c>
      <c r="Q202" t="str">
        <f>IF('MIRAGE-MS'!C$138&lt;&gt;"",'MIRAGE-MS'!C$138,"")</f>
        <v>Manual</v>
      </c>
      <c r="R202" t="str">
        <f>IF('MIRAGE-MS'!C$139&lt;&gt;"",'MIRAGE-MS'!C$139,"")</f>
        <v>Manual</v>
      </c>
      <c r="S202" t="str">
        <f>IF('MIRAGE-MS'!C$141&lt;&gt;"",'MIRAGE-MS'!C$141,"")</f>
        <v>Precursor mass, retention time order, best possible MS2 match for possible structures</v>
      </c>
      <c r="T202" t="str">
        <f>IF('MIRAGE-MS'!C$142&lt;&gt;"",'MIRAGE-MS'!C$142,"")</f>
        <v>Manual</v>
      </c>
      <c r="U202" t="str">
        <f>IF('MIRAGE-MS'!C$143&lt;&gt;"",'MIRAGE-MS'!C$143,"")</f>
        <v>Manual</v>
      </c>
    </row>
    <row r="203" spans="1:21">
      <c r="A203">
        <v>2337</v>
      </c>
      <c r="C203">
        <v>872.92</v>
      </c>
      <c r="E203" t="s">
        <v>396</v>
      </c>
      <c r="G203" t="s">
        <v>335</v>
      </c>
      <c r="I203" t="str">
        <f>IF('MIRAGE-MS'!C$129&lt;&gt;"",'MIRAGE-MS'!C$129,"")</f>
        <v>UniCarb-DB</v>
      </c>
      <c r="J203" t="str">
        <f>IF('MIRAGE-MS'!C$130&lt;&gt;"",'MIRAGE-MS'!C$130,"")</f>
        <v>Homo sapiens and Sus scrofa</v>
      </c>
      <c r="K203" t="str">
        <f>IF('MIRAGE-MS'!C$131&lt;&gt;"",'MIRAGE-MS'!C$131,"")</f>
        <v>N/A</v>
      </c>
      <c r="L203" t="str">
        <f>IF('MIRAGE-MS'!C$132&lt;&gt;"",'MIRAGE-MS'!C$132,"")</f>
        <v>N/A</v>
      </c>
      <c r="M203" t="str">
        <f>IF('MIRAGE-MS'!C$134&lt;&gt;"",'MIRAGE-MS'!C$134,"")</f>
        <v>m/z 0.35</v>
      </c>
      <c r="N203" t="str">
        <f>IF('MIRAGE-MS'!C$135&lt;&gt;"",'MIRAGE-MS'!C$135,"")</f>
        <v>m/z 0.5</v>
      </c>
      <c r="O203" t="str">
        <f>IF('MIRAGE-MS'!C$136&lt;&gt;"",'MIRAGE-MS'!C$136,"")</f>
        <v>Manual</v>
      </c>
      <c r="P203" t="str">
        <f>IF('MIRAGE-MS'!C$137&lt;&gt;"",'MIRAGE-MS'!C$137,"")</f>
        <v>Manual</v>
      </c>
      <c r="Q203" t="str">
        <f>IF('MIRAGE-MS'!C$138&lt;&gt;"",'MIRAGE-MS'!C$138,"")</f>
        <v>Manual</v>
      </c>
      <c r="R203" t="str">
        <f>IF('MIRAGE-MS'!C$139&lt;&gt;"",'MIRAGE-MS'!C$139,"")</f>
        <v>Manual</v>
      </c>
      <c r="S203" t="str">
        <f>IF('MIRAGE-MS'!C$141&lt;&gt;"",'MIRAGE-MS'!C$141,"")</f>
        <v>Precursor mass, retention time order, best possible MS2 match for possible structures</v>
      </c>
      <c r="T203" t="str">
        <f>IF('MIRAGE-MS'!C$142&lt;&gt;"",'MIRAGE-MS'!C$142,"")</f>
        <v>Manual</v>
      </c>
      <c r="U203" t="str">
        <f>IF('MIRAGE-MS'!C$143&lt;&gt;"",'MIRAGE-MS'!C$143,"")</f>
        <v>Manual</v>
      </c>
    </row>
    <row r="204" spans="1:21">
      <c r="A204">
        <v>2313</v>
      </c>
      <c r="C204">
        <v>945.46</v>
      </c>
      <c r="E204" t="s">
        <v>397</v>
      </c>
      <c r="G204" t="s">
        <v>335</v>
      </c>
      <c r="I204" t="str">
        <f>IF('MIRAGE-MS'!C$129&lt;&gt;"",'MIRAGE-MS'!C$129,"")</f>
        <v>UniCarb-DB</v>
      </c>
      <c r="J204" t="str">
        <f>IF('MIRAGE-MS'!C$130&lt;&gt;"",'MIRAGE-MS'!C$130,"")</f>
        <v>Homo sapiens and Sus scrofa</v>
      </c>
      <c r="K204" t="str">
        <f>IF('MIRAGE-MS'!C$131&lt;&gt;"",'MIRAGE-MS'!C$131,"")</f>
        <v>N/A</v>
      </c>
      <c r="L204" t="str">
        <f>IF('MIRAGE-MS'!C$132&lt;&gt;"",'MIRAGE-MS'!C$132,"")</f>
        <v>N/A</v>
      </c>
      <c r="M204" t="str">
        <f>IF('MIRAGE-MS'!C$134&lt;&gt;"",'MIRAGE-MS'!C$134,"")</f>
        <v>m/z 0.35</v>
      </c>
      <c r="N204" t="str">
        <f>IF('MIRAGE-MS'!C$135&lt;&gt;"",'MIRAGE-MS'!C$135,"")</f>
        <v>m/z 0.5</v>
      </c>
      <c r="O204" t="str">
        <f>IF('MIRAGE-MS'!C$136&lt;&gt;"",'MIRAGE-MS'!C$136,"")</f>
        <v>Manual</v>
      </c>
      <c r="P204" t="str">
        <f>IF('MIRAGE-MS'!C$137&lt;&gt;"",'MIRAGE-MS'!C$137,"")</f>
        <v>Manual</v>
      </c>
      <c r="Q204" t="str">
        <f>IF('MIRAGE-MS'!C$138&lt;&gt;"",'MIRAGE-MS'!C$138,"")</f>
        <v>Manual</v>
      </c>
      <c r="R204" t="str">
        <f>IF('MIRAGE-MS'!C$139&lt;&gt;"",'MIRAGE-MS'!C$139,"")</f>
        <v>Manual</v>
      </c>
      <c r="S204" t="str">
        <f>IF('MIRAGE-MS'!C$141&lt;&gt;"",'MIRAGE-MS'!C$141,"")</f>
        <v>Precursor mass, retention time order, best possible MS2 match for possible structures</v>
      </c>
      <c r="T204" t="str">
        <f>IF('MIRAGE-MS'!C$142&lt;&gt;"",'MIRAGE-MS'!C$142,"")</f>
        <v>Manual</v>
      </c>
      <c r="U204" t="str">
        <f>IF('MIRAGE-MS'!C$143&lt;&gt;"",'MIRAGE-MS'!C$143,"")</f>
        <v>Manual</v>
      </c>
    </row>
    <row r="205" spans="1:21">
      <c r="A205">
        <v>2550</v>
      </c>
      <c r="C205">
        <v>1047.56</v>
      </c>
      <c r="E205" t="s">
        <v>288</v>
      </c>
      <c r="G205" t="s">
        <v>335</v>
      </c>
      <c r="I205" t="str">
        <f>IF('MIRAGE-MS'!C$129&lt;&gt;"",'MIRAGE-MS'!C$129,"")</f>
        <v>UniCarb-DB</v>
      </c>
      <c r="J205" t="str">
        <f>IF('MIRAGE-MS'!C$130&lt;&gt;"",'MIRAGE-MS'!C$130,"")</f>
        <v>Homo sapiens and Sus scrofa</v>
      </c>
      <c r="K205" t="str">
        <f>IF('MIRAGE-MS'!C$131&lt;&gt;"",'MIRAGE-MS'!C$131,"")</f>
        <v>N/A</v>
      </c>
      <c r="L205" t="str">
        <f>IF('MIRAGE-MS'!C$132&lt;&gt;"",'MIRAGE-MS'!C$132,"")</f>
        <v>N/A</v>
      </c>
      <c r="M205" t="str">
        <f>IF('MIRAGE-MS'!C$134&lt;&gt;"",'MIRAGE-MS'!C$134,"")</f>
        <v>m/z 0.35</v>
      </c>
      <c r="N205" t="str">
        <f>IF('MIRAGE-MS'!C$135&lt;&gt;"",'MIRAGE-MS'!C$135,"")</f>
        <v>m/z 0.5</v>
      </c>
      <c r="O205" t="str">
        <f>IF('MIRAGE-MS'!C$136&lt;&gt;"",'MIRAGE-MS'!C$136,"")</f>
        <v>Manual</v>
      </c>
      <c r="P205" t="str">
        <f>IF('MIRAGE-MS'!C$137&lt;&gt;"",'MIRAGE-MS'!C$137,"")</f>
        <v>Manual</v>
      </c>
      <c r="Q205" t="str">
        <f>IF('MIRAGE-MS'!C$138&lt;&gt;"",'MIRAGE-MS'!C$138,"")</f>
        <v>Manual</v>
      </c>
      <c r="R205" t="str">
        <f>IF('MIRAGE-MS'!C$139&lt;&gt;"",'MIRAGE-MS'!C$139,"")</f>
        <v>Manual</v>
      </c>
      <c r="S205" t="str">
        <f>IF('MIRAGE-MS'!C$141&lt;&gt;"",'MIRAGE-MS'!C$141,"")</f>
        <v>Precursor mass, retention time order, best possible MS2 match for possible structures</v>
      </c>
      <c r="T205" t="str">
        <f>IF('MIRAGE-MS'!C$142&lt;&gt;"",'MIRAGE-MS'!C$142,"")</f>
        <v>Manual</v>
      </c>
      <c r="U205" t="str">
        <f>IF('MIRAGE-MS'!C$143&lt;&gt;"",'MIRAGE-MS'!C$143,"")</f>
        <v>Manual</v>
      </c>
    </row>
    <row r="206" spans="1:21">
      <c r="A206">
        <v>2287</v>
      </c>
      <c r="C206">
        <v>1219.6400000000001</v>
      </c>
      <c r="E206" t="s">
        <v>398</v>
      </c>
      <c r="G206" t="s">
        <v>335</v>
      </c>
      <c r="I206" t="str">
        <f>IF('MIRAGE-MS'!C$129&lt;&gt;"",'MIRAGE-MS'!C$129,"")</f>
        <v>UniCarb-DB</v>
      </c>
      <c r="J206" t="str">
        <f>IF('MIRAGE-MS'!C$130&lt;&gt;"",'MIRAGE-MS'!C$130,"")</f>
        <v>Homo sapiens and Sus scrofa</v>
      </c>
      <c r="K206" t="str">
        <f>IF('MIRAGE-MS'!C$131&lt;&gt;"",'MIRAGE-MS'!C$131,"")</f>
        <v>N/A</v>
      </c>
      <c r="L206" t="str">
        <f>IF('MIRAGE-MS'!C$132&lt;&gt;"",'MIRAGE-MS'!C$132,"")</f>
        <v>N/A</v>
      </c>
      <c r="M206" t="str">
        <f>IF('MIRAGE-MS'!C$134&lt;&gt;"",'MIRAGE-MS'!C$134,"")</f>
        <v>m/z 0.35</v>
      </c>
      <c r="N206" t="str">
        <f>IF('MIRAGE-MS'!C$135&lt;&gt;"",'MIRAGE-MS'!C$135,"")</f>
        <v>m/z 0.5</v>
      </c>
      <c r="O206" t="str">
        <f>IF('MIRAGE-MS'!C$136&lt;&gt;"",'MIRAGE-MS'!C$136,"")</f>
        <v>Manual</v>
      </c>
      <c r="P206" t="str">
        <f>IF('MIRAGE-MS'!C$137&lt;&gt;"",'MIRAGE-MS'!C$137,"")</f>
        <v>Manual</v>
      </c>
      <c r="Q206" t="str">
        <f>IF('MIRAGE-MS'!C$138&lt;&gt;"",'MIRAGE-MS'!C$138,"")</f>
        <v>Manual</v>
      </c>
      <c r="R206" t="str">
        <f>IF('MIRAGE-MS'!C$139&lt;&gt;"",'MIRAGE-MS'!C$139,"")</f>
        <v>Manual</v>
      </c>
      <c r="S206" t="str">
        <f>IF('MIRAGE-MS'!C$141&lt;&gt;"",'MIRAGE-MS'!C$141,"")</f>
        <v>Precursor mass, retention time order, best possible MS2 match for possible structures</v>
      </c>
      <c r="T206" t="str">
        <f>IF('MIRAGE-MS'!C$142&lt;&gt;"",'MIRAGE-MS'!C$142,"")</f>
        <v>Manual</v>
      </c>
      <c r="U206" t="str">
        <f>IF('MIRAGE-MS'!C$143&lt;&gt;"",'MIRAGE-MS'!C$143,"")</f>
        <v>Manual</v>
      </c>
    </row>
    <row r="207" spans="1:21">
      <c r="A207">
        <v>2644</v>
      </c>
      <c r="C207">
        <v>1221.6300000000001</v>
      </c>
      <c r="E207" t="s">
        <v>288</v>
      </c>
      <c r="G207" t="s">
        <v>335</v>
      </c>
      <c r="I207" t="str">
        <f>IF('MIRAGE-MS'!C$129&lt;&gt;"",'MIRAGE-MS'!C$129,"")</f>
        <v>UniCarb-DB</v>
      </c>
      <c r="J207" t="str">
        <f>IF('MIRAGE-MS'!C$130&lt;&gt;"",'MIRAGE-MS'!C$130,"")</f>
        <v>Homo sapiens and Sus scrofa</v>
      </c>
      <c r="K207" t="str">
        <f>IF('MIRAGE-MS'!C$131&lt;&gt;"",'MIRAGE-MS'!C$131,"")</f>
        <v>N/A</v>
      </c>
      <c r="L207" t="str">
        <f>IF('MIRAGE-MS'!C$132&lt;&gt;"",'MIRAGE-MS'!C$132,"")</f>
        <v>N/A</v>
      </c>
      <c r="M207" t="str">
        <f>IF('MIRAGE-MS'!C$134&lt;&gt;"",'MIRAGE-MS'!C$134,"")</f>
        <v>m/z 0.35</v>
      </c>
      <c r="N207" t="str">
        <f>IF('MIRAGE-MS'!C$135&lt;&gt;"",'MIRAGE-MS'!C$135,"")</f>
        <v>m/z 0.5</v>
      </c>
      <c r="O207" t="str">
        <f>IF('MIRAGE-MS'!C$136&lt;&gt;"",'MIRAGE-MS'!C$136,"")</f>
        <v>Manual</v>
      </c>
      <c r="P207" t="str">
        <f>IF('MIRAGE-MS'!C$137&lt;&gt;"",'MIRAGE-MS'!C$137,"")</f>
        <v>Manual</v>
      </c>
      <c r="Q207" t="str">
        <f>IF('MIRAGE-MS'!C$138&lt;&gt;"",'MIRAGE-MS'!C$138,"")</f>
        <v>Manual</v>
      </c>
      <c r="R207" t="str">
        <f>IF('MIRAGE-MS'!C$139&lt;&gt;"",'MIRAGE-MS'!C$139,"")</f>
        <v>Manual</v>
      </c>
      <c r="S207" t="str">
        <f>IF('MIRAGE-MS'!C$141&lt;&gt;"",'MIRAGE-MS'!C$141,"")</f>
        <v>Precursor mass, retention time order, best possible MS2 match for possible structures</v>
      </c>
      <c r="T207" t="str">
        <f>IF('MIRAGE-MS'!C$142&lt;&gt;"",'MIRAGE-MS'!C$142,"")</f>
        <v>Manual</v>
      </c>
      <c r="U207" t="str">
        <f>IF('MIRAGE-MS'!C$143&lt;&gt;"",'MIRAGE-MS'!C$143,"")</f>
        <v>Manual</v>
      </c>
    </row>
    <row r="208" spans="1:21">
      <c r="A208">
        <v>2668</v>
      </c>
      <c r="C208">
        <v>1221.6300000000001</v>
      </c>
      <c r="E208" t="s">
        <v>288</v>
      </c>
      <c r="G208" t="s">
        <v>335</v>
      </c>
      <c r="I208" t="str">
        <f>IF('MIRAGE-MS'!C$129&lt;&gt;"",'MIRAGE-MS'!C$129,"")</f>
        <v>UniCarb-DB</v>
      </c>
      <c r="J208" t="str">
        <f>IF('MIRAGE-MS'!C$130&lt;&gt;"",'MIRAGE-MS'!C$130,"")</f>
        <v>Homo sapiens and Sus scrofa</v>
      </c>
      <c r="K208" t="str">
        <f>IF('MIRAGE-MS'!C$131&lt;&gt;"",'MIRAGE-MS'!C$131,"")</f>
        <v>N/A</v>
      </c>
      <c r="L208" t="str">
        <f>IF('MIRAGE-MS'!C$132&lt;&gt;"",'MIRAGE-MS'!C$132,"")</f>
        <v>N/A</v>
      </c>
      <c r="M208" t="str">
        <f>IF('MIRAGE-MS'!C$134&lt;&gt;"",'MIRAGE-MS'!C$134,"")</f>
        <v>m/z 0.35</v>
      </c>
      <c r="N208" t="str">
        <f>IF('MIRAGE-MS'!C$135&lt;&gt;"",'MIRAGE-MS'!C$135,"")</f>
        <v>m/z 0.5</v>
      </c>
      <c r="O208" t="str">
        <f>IF('MIRAGE-MS'!C$136&lt;&gt;"",'MIRAGE-MS'!C$136,"")</f>
        <v>Manual</v>
      </c>
      <c r="P208" t="str">
        <f>IF('MIRAGE-MS'!C$137&lt;&gt;"",'MIRAGE-MS'!C$137,"")</f>
        <v>Manual</v>
      </c>
      <c r="Q208" t="str">
        <f>IF('MIRAGE-MS'!C$138&lt;&gt;"",'MIRAGE-MS'!C$138,"")</f>
        <v>Manual</v>
      </c>
      <c r="R208" t="str">
        <f>IF('MIRAGE-MS'!C$139&lt;&gt;"",'MIRAGE-MS'!C$139,"")</f>
        <v>Manual</v>
      </c>
      <c r="S208" t="str">
        <f>IF('MIRAGE-MS'!C$141&lt;&gt;"",'MIRAGE-MS'!C$141,"")</f>
        <v>Precursor mass, retention time order, best possible MS2 match for possible structures</v>
      </c>
      <c r="T208" t="str">
        <f>IF('MIRAGE-MS'!C$142&lt;&gt;"",'MIRAGE-MS'!C$142,"")</f>
        <v>Manual</v>
      </c>
      <c r="U208" t="str">
        <f>IF('MIRAGE-MS'!C$143&lt;&gt;"",'MIRAGE-MS'!C$143,"")</f>
        <v>Manual</v>
      </c>
    </row>
    <row r="209" spans="1:21">
      <c r="A209">
        <v>2885</v>
      </c>
      <c r="C209">
        <v>1221.6300000000001</v>
      </c>
      <c r="E209" t="s">
        <v>288</v>
      </c>
      <c r="G209" t="s">
        <v>335</v>
      </c>
      <c r="I209" t="str">
        <f>IF('MIRAGE-MS'!C$129&lt;&gt;"",'MIRAGE-MS'!C$129,"")</f>
        <v>UniCarb-DB</v>
      </c>
      <c r="J209" t="str">
        <f>IF('MIRAGE-MS'!C$130&lt;&gt;"",'MIRAGE-MS'!C$130,"")</f>
        <v>Homo sapiens and Sus scrofa</v>
      </c>
      <c r="K209" t="str">
        <f>IF('MIRAGE-MS'!C$131&lt;&gt;"",'MIRAGE-MS'!C$131,"")</f>
        <v>N/A</v>
      </c>
      <c r="L209" t="str">
        <f>IF('MIRAGE-MS'!C$132&lt;&gt;"",'MIRAGE-MS'!C$132,"")</f>
        <v>N/A</v>
      </c>
      <c r="M209" t="str">
        <f>IF('MIRAGE-MS'!C$134&lt;&gt;"",'MIRAGE-MS'!C$134,"")</f>
        <v>m/z 0.35</v>
      </c>
      <c r="N209" t="str">
        <f>IF('MIRAGE-MS'!C$135&lt;&gt;"",'MIRAGE-MS'!C$135,"")</f>
        <v>m/z 0.5</v>
      </c>
      <c r="O209" t="str">
        <f>IF('MIRAGE-MS'!C$136&lt;&gt;"",'MIRAGE-MS'!C$136,"")</f>
        <v>Manual</v>
      </c>
      <c r="P209" t="str">
        <f>IF('MIRAGE-MS'!C$137&lt;&gt;"",'MIRAGE-MS'!C$137,"")</f>
        <v>Manual</v>
      </c>
      <c r="Q209" t="str">
        <f>IF('MIRAGE-MS'!C$138&lt;&gt;"",'MIRAGE-MS'!C$138,"")</f>
        <v>Manual</v>
      </c>
      <c r="R209" t="str">
        <f>IF('MIRAGE-MS'!C$139&lt;&gt;"",'MIRAGE-MS'!C$139,"")</f>
        <v>Manual</v>
      </c>
      <c r="S209" t="str">
        <f>IF('MIRAGE-MS'!C$141&lt;&gt;"",'MIRAGE-MS'!C$141,"")</f>
        <v>Precursor mass, retention time order, best possible MS2 match for possible structures</v>
      </c>
      <c r="T209" t="str">
        <f>IF('MIRAGE-MS'!C$142&lt;&gt;"",'MIRAGE-MS'!C$142,"")</f>
        <v>Manual</v>
      </c>
      <c r="U209" t="str">
        <f>IF('MIRAGE-MS'!C$143&lt;&gt;"",'MIRAGE-MS'!C$143,"")</f>
        <v>Manual</v>
      </c>
    </row>
    <row r="210" spans="1:21">
      <c r="A210">
        <v>2937</v>
      </c>
      <c r="C210">
        <v>1221.6300000000001</v>
      </c>
      <c r="E210" t="s">
        <v>288</v>
      </c>
      <c r="G210" t="s">
        <v>335</v>
      </c>
      <c r="I210" t="str">
        <f>IF('MIRAGE-MS'!C$129&lt;&gt;"",'MIRAGE-MS'!C$129,"")</f>
        <v>UniCarb-DB</v>
      </c>
      <c r="J210" t="str">
        <f>IF('MIRAGE-MS'!C$130&lt;&gt;"",'MIRAGE-MS'!C$130,"")</f>
        <v>Homo sapiens and Sus scrofa</v>
      </c>
      <c r="K210" t="str">
        <f>IF('MIRAGE-MS'!C$131&lt;&gt;"",'MIRAGE-MS'!C$131,"")</f>
        <v>N/A</v>
      </c>
      <c r="L210" t="str">
        <f>IF('MIRAGE-MS'!C$132&lt;&gt;"",'MIRAGE-MS'!C$132,"")</f>
        <v>N/A</v>
      </c>
      <c r="M210" t="str">
        <f>IF('MIRAGE-MS'!C$134&lt;&gt;"",'MIRAGE-MS'!C$134,"")</f>
        <v>m/z 0.35</v>
      </c>
      <c r="N210" t="str">
        <f>IF('MIRAGE-MS'!C$135&lt;&gt;"",'MIRAGE-MS'!C$135,"")</f>
        <v>m/z 0.5</v>
      </c>
      <c r="O210" t="str">
        <f>IF('MIRAGE-MS'!C$136&lt;&gt;"",'MIRAGE-MS'!C$136,"")</f>
        <v>Manual</v>
      </c>
      <c r="P210" t="str">
        <f>IF('MIRAGE-MS'!C$137&lt;&gt;"",'MIRAGE-MS'!C$137,"")</f>
        <v>Manual</v>
      </c>
      <c r="Q210" t="str">
        <f>IF('MIRAGE-MS'!C$138&lt;&gt;"",'MIRAGE-MS'!C$138,"")</f>
        <v>Manual</v>
      </c>
      <c r="R210" t="str">
        <f>IF('MIRAGE-MS'!C$139&lt;&gt;"",'MIRAGE-MS'!C$139,"")</f>
        <v>Manual</v>
      </c>
      <c r="S210" t="str">
        <f>IF('MIRAGE-MS'!C$141&lt;&gt;"",'MIRAGE-MS'!C$141,"")</f>
        <v>Precursor mass, retention time order, best possible MS2 match for possible structures</v>
      </c>
      <c r="T210" t="str">
        <f>IF('MIRAGE-MS'!C$142&lt;&gt;"",'MIRAGE-MS'!C$142,"")</f>
        <v>Manual</v>
      </c>
      <c r="U210" t="str">
        <f>IF('MIRAGE-MS'!C$143&lt;&gt;"",'MIRAGE-MS'!C$143,"")</f>
        <v>Manual</v>
      </c>
    </row>
    <row r="211" spans="1:21">
      <c r="A211">
        <v>2710</v>
      </c>
      <c r="C211">
        <v>1008.18</v>
      </c>
      <c r="E211" t="s">
        <v>288</v>
      </c>
      <c r="G211" t="s">
        <v>335</v>
      </c>
      <c r="I211" t="str">
        <f>IF('MIRAGE-MS'!C$129&lt;&gt;"",'MIRAGE-MS'!C$129,"")</f>
        <v>UniCarb-DB</v>
      </c>
      <c r="J211" t="str">
        <f>IF('MIRAGE-MS'!C$130&lt;&gt;"",'MIRAGE-MS'!C$130,"")</f>
        <v>Homo sapiens and Sus scrofa</v>
      </c>
      <c r="K211" t="str">
        <f>IF('MIRAGE-MS'!C$131&lt;&gt;"",'MIRAGE-MS'!C$131,"")</f>
        <v>N/A</v>
      </c>
      <c r="L211" t="str">
        <f>IF('MIRAGE-MS'!C$132&lt;&gt;"",'MIRAGE-MS'!C$132,"")</f>
        <v>N/A</v>
      </c>
      <c r="M211" t="str">
        <f>IF('MIRAGE-MS'!C$133&lt;&gt;"",'MIRAGE-MS'!C$133,"")</f>
        <v/>
      </c>
      <c r="N211" t="str">
        <f>IF('MIRAGE-MS'!C$134&lt;&gt;"",'MIRAGE-MS'!C$134,"")</f>
        <v>m/z 0.35</v>
      </c>
      <c r="O211" t="str">
        <f>IF('MIRAGE-MS'!C$135&lt;&gt;"",'MIRAGE-MS'!C$135,"")</f>
        <v>m/z 0.5</v>
      </c>
      <c r="P211" t="str">
        <f>IF('MIRAGE-MS'!C$136&lt;&gt;"",'MIRAGE-MS'!C$136,"")</f>
        <v>Manual</v>
      </c>
      <c r="Q211" t="str">
        <f>IF('MIRAGE-MS'!C$137&lt;&gt;"",'MIRAGE-MS'!C$137,"")</f>
        <v>Manual</v>
      </c>
      <c r="R211" t="str">
        <f>IF('MIRAGE-MS'!C$138&lt;&gt;"",'MIRAGE-MS'!C$138,"")</f>
        <v>Manual</v>
      </c>
      <c r="S211" t="str">
        <f>IF('MIRAGE-MS'!C$139&lt;&gt;"",'MIRAGE-MS'!C$139,"")</f>
        <v>Manual</v>
      </c>
      <c r="T211" t="str">
        <f>IF('MIRAGE-MS'!C$141&lt;&gt;"",'MIRAGE-MS'!C$141,"")</f>
        <v>Precursor mass, retention time order, best possible MS2 match for possible structures</v>
      </c>
      <c r="U211" t="str">
        <f>IF('MIRAGE-MS'!C$142&lt;&gt;"",'MIRAGE-MS'!C$142,"")</f>
        <v>Manual</v>
      </c>
    </row>
    <row r="212" spans="1:21">
      <c r="A212">
        <v>2752</v>
      </c>
      <c r="C212">
        <v>1008.18</v>
      </c>
      <c r="E212" t="s">
        <v>288</v>
      </c>
      <c r="G212" t="s">
        <v>335</v>
      </c>
      <c r="I212" t="str">
        <f>IF('MIRAGE-MS'!C$129&lt;&gt;"",'MIRAGE-MS'!C$129,"")</f>
        <v>UniCarb-DB</v>
      </c>
      <c r="J212" t="str">
        <f>IF('MIRAGE-MS'!C$130&lt;&gt;"",'MIRAGE-MS'!C$130,"")</f>
        <v>Homo sapiens and Sus scrofa</v>
      </c>
      <c r="K212" t="str">
        <f>IF('MIRAGE-MS'!C$131&lt;&gt;"",'MIRAGE-MS'!C$131,"")</f>
        <v>N/A</v>
      </c>
      <c r="L212" t="str">
        <f>IF('MIRAGE-MS'!C$132&lt;&gt;"",'MIRAGE-MS'!C$132,"")</f>
        <v>N/A</v>
      </c>
      <c r="M212" t="str">
        <f>IF('MIRAGE-MS'!C$133&lt;&gt;"",'MIRAGE-MS'!C$133,"")</f>
        <v/>
      </c>
      <c r="N212" t="str">
        <f>IF('MIRAGE-MS'!C$134&lt;&gt;"",'MIRAGE-MS'!C$134,"")</f>
        <v>m/z 0.35</v>
      </c>
      <c r="O212" t="str">
        <f>IF('MIRAGE-MS'!C$135&lt;&gt;"",'MIRAGE-MS'!C$135,"")</f>
        <v>m/z 0.5</v>
      </c>
      <c r="P212" t="str">
        <f>IF('MIRAGE-MS'!C$136&lt;&gt;"",'MIRAGE-MS'!C$136,"")</f>
        <v>Manual</v>
      </c>
      <c r="Q212" t="str">
        <f>IF('MIRAGE-MS'!C$137&lt;&gt;"",'MIRAGE-MS'!C$137,"")</f>
        <v>Manual</v>
      </c>
      <c r="R212" t="str">
        <f>IF('MIRAGE-MS'!C$138&lt;&gt;"",'MIRAGE-MS'!C$138,"")</f>
        <v>Manual</v>
      </c>
      <c r="S212" t="str">
        <f>IF('MIRAGE-MS'!C$139&lt;&gt;"",'MIRAGE-MS'!C$139,"")</f>
        <v>Manual</v>
      </c>
      <c r="T212" t="str">
        <f>IF('MIRAGE-MS'!C$141&lt;&gt;"",'MIRAGE-MS'!C$141,"")</f>
        <v>Precursor mass, retention time order, best possible MS2 match for possible structures</v>
      </c>
      <c r="U212" t="str">
        <f>IF('MIRAGE-MS'!C$142&lt;&gt;"",'MIRAGE-MS'!C$142,"")</f>
        <v>Manual</v>
      </c>
    </row>
    <row r="213" spans="1:21">
      <c r="A213">
        <v>2542</v>
      </c>
      <c r="C213">
        <v>1076.0899999999999</v>
      </c>
      <c r="E213" t="s">
        <v>288</v>
      </c>
      <c r="G213" t="s">
        <v>335</v>
      </c>
      <c r="I213" t="str">
        <f>IF('MIRAGE-MS'!C$129&lt;&gt;"",'MIRAGE-MS'!C$129,"")</f>
        <v>UniCarb-DB</v>
      </c>
      <c r="J213" t="str">
        <f>IF('MIRAGE-MS'!C$130&lt;&gt;"",'MIRAGE-MS'!C$130,"")</f>
        <v>Homo sapiens and Sus scrofa</v>
      </c>
      <c r="K213" t="str">
        <f>IF('MIRAGE-MS'!C$131&lt;&gt;"",'MIRAGE-MS'!C$131,"")</f>
        <v>N/A</v>
      </c>
      <c r="L213" t="str">
        <f>IF('MIRAGE-MS'!C$132&lt;&gt;"",'MIRAGE-MS'!C$132,"")</f>
        <v>N/A</v>
      </c>
      <c r="M213" t="str">
        <f>IF('MIRAGE-MS'!C$133&lt;&gt;"",'MIRAGE-MS'!C$133,"")</f>
        <v/>
      </c>
      <c r="N213" t="str">
        <f>IF('MIRAGE-MS'!C$134&lt;&gt;"",'MIRAGE-MS'!C$134,"")</f>
        <v>m/z 0.35</v>
      </c>
      <c r="O213" t="str">
        <f>IF('MIRAGE-MS'!C$135&lt;&gt;"",'MIRAGE-MS'!C$135,"")</f>
        <v>m/z 0.5</v>
      </c>
      <c r="P213" t="str">
        <f>IF('MIRAGE-MS'!C$136&lt;&gt;"",'MIRAGE-MS'!C$136,"")</f>
        <v>Manual</v>
      </c>
      <c r="Q213" t="str">
        <f>IF('MIRAGE-MS'!C$137&lt;&gt;"",'MIRAGE-MS'!C$137,"")</f>
        <v>Manual</v>
      </c>
      <c r="R213" t="str">
        <f>IF('MIRAGE-MS'!C$138&lt;&gt;"",'MIRAGE-MS'!C$138,"")</f>
        <v>Manual</v>
      </c>
      <c r="S213" t="str">
        <f>IF('MIRAGE-MS'!C$139&lt;&gt;"",'MIRAGE-MS'!C$139,"")</f>
        <v>Manual</v>
      </c>
      <c r="T213" t="str">
        <f>IF('MIRAGE-MS'!C$141&lt;&gt;"",'MIRAGE-MS'!C$141,"")</f>
        <v>Precursor mass, retention time order, best possible MS2 match for possible structures</v>
      </c>
      <c r="U213" t="str">
        <f>IF('MIRAGE-MS'!C$142&lt;&gt;"",'MIRAGE-MS'!C$142,"")</f>
        <v>Manual</v>
      </c>
    </row>
    <row r="214" spans="1:21">
      <c r="A214">
        <v>2645</v>
      </c>
      <c r="C214">
        <v>1076.0899999999999</v>
      </c>
      <c r="E214" t="s">
        <v>288</v>
      </c>
      <c r="G214" t="s">
        <v>335</v>
      </c>
      <c r="I214" t="str">
        <f>IF('MIRAGE-MS'!C$129&lt;&gt;"",'MIRAGE-MS'!C$129,"")</f>
        <v>UniCarb-DB</v>
      </c>
      <c r="J214" t="str">
        <f>IF('MIRAGE-MS'!C$130&lt;&gt;"",'MIRAGE-MS'!C$130,"")</f>
        <v>Homo sapiens and Sus scrofa</v>
      </c>
      <c r="K214" t="str">
        <f>IF('MIRAGE-MS'!C$131&lt;&gt;"",'MIRAGE-MS'!C$131,"")</f>
        <v>N/A</v>
      </c>
      <c r="L214" t="str">
        <f>IF('MIRAGE-MS'!C$132&lt;&gt;"",'MIRAGE-MS'!C$132,"")</f>
        <v>N/A</v>
      </c>
      <c r="M214" t="str">
        <f>IF('MIRAGE-MS'!C$133&lt;&gt;"",'MIRAGE-MS'!C$133,"")</f>
        <v/>
      </c>
      <c r="N214" t="str">
        <f>IF('MIRAGE-MS'!C$134&lt;&gt;"",'MIRAGE-MS'!C$134,"")</f>
        <v>m/z 0.35</v>
      </c>
      <c r="O214" t="str">
        <f>IF('MIRAGE-MS'!C$135&lt;&gt;"",'MIRAGE-MS'!C$135,"")</f>
        <v>m/z 0.5</v>
      </c>
      <c r="P214" t="str">
        <f>IF('MIRAGE-MS'!C$136&lt;&gt;"",'MIRAGE-MS'!C$136,"")</f>
        <v>Manual</v>
      </c>
      <c r="Q214" t="str">
        <f>IF('MIRAGE-MS'!C$137&lt;&gt;"",'MIRAGE-MS'!C$137,"")</f>
        <v>Manual</v>
      </c>
      <c r="R214" t="str">
        <f>IF('MIRAGE-MS'!C$138&lt;&gt;"",'MIRAGE-MS'!C$138,"")</f>
        <v>Manual</v>
      </c>
      <c r="S214" t="str">
        <f>IF('MIRAGE-MS'!C$139&lt;&gt;"",'MIRAGE-MS'!C$139,"")</f>
        <v>Manual</v>
      </c>
      <c r="T214" t="str">
        <f>IF('MIRAGE-MS'!C$141&lt;&gt;"",'MIRAGE-MS'!C$141,"")</f>
        <v>Precursor mass, retention time order, best possible MS2 match for possible structures</v>
      </c>
      <c r="U214" t="str">
        <f>IF('MIRAGE-MS'!C$142&lt;&gt;"",'MIRAGE-MS'!C$142,"")</f>
        <v>Manual</v>
      </c>
    </row>
    <row r="215" spans="1:21">
      <c r="A215">
        <v>2819</v>
      </c>
      <c r="C215">
        <v>1076.0899999999999</v>
      </c>
      <c r="E215" t="s">
        <v>288</v>
      </c>
      <c r="G215" t="s">
        <v>335</v>
      </c>
      <c r="I215" t="str">
        <f>IF('MIRAGE-MS'!C$129&lt;&gt;"",'MIRAGE-MS'!C$129,"")</f>
        <v>UniCarb-DB</v>
      </c>
      <c r="J215" t="str">
        <f>IF('MIRAGE-MS'!C$130&lt;&gt;"",'MIRAGE-MS'!C$130,"")</f>
        <v>Homo sapiens and Sus scrofa</v>
      </c>
      <c r="K215" t="str">
        <f>IF('MIRAGE-MS'!C$131&lt;&gt;"",'MIRAGE-MS'!C$131,"")</f>
        <v>N/A</v>
      </c>
      <c r="L215" t="str">
        <f>IF('MIRAGE-MS'!C$132&lt;&gt;"",'MIRAGE-MS'!C$132,"")</f>
        <v>N/A</v>
      </c>
      <c r="M215" t="str">
        <f>IF('MIRAGE-MS'!C$133&lt;&gt;"",'MIRAGE-MS'!C$133,"")</f>
        <v/>
      </c>
      <c r="N215" t="str">
        <f>IF('MIRAGE-MS'!C$134&lt;&gt;"",'MIRAGE-MS'!C$134,"")</f>
        <v>m/z 0.35</v>
      </c>
      <c r="O215" t="str">
        <f>IF('MIRAGE-MS'!C$135&lt;&gt;"",'MIRAGE-MS'!C$135,"")</f>
        <v>m/z 0.5</v>
      </c>
      <c r="P215" t="str">
        <f>IF('MIRAGE-MS'!C$136&lt;&gt;"",'MIRAGE-MS'!C$136,"")</f>
        <v>Manual</v>
      </c>
      <c r="Q215" t="str">
        <f>IF('MIRAGE-MS'!C$137&lt;&gt;"",'MIRAGE-MS'!C$137,"")</f>
        <v>Manual</v>
      </c>
      <c r="R215" t="str">
        <f>IF('MIRAGE-MS'!C$138&lt;&gt;"",'MIRAGE-MS'!C$138,"")</f>
        <v>Manual</v>
      </c>
      <c r="S215" t="str">
        <f>IF('MIRAGE-MS'!C$139&lt;&gt;"",'MIRAGE-MS'!C$139,"")</f>
        <v>Manual</v>
      </c>
      <c r="T215" t="str">
        <f>IF('MIRAGE-MS'!C$141&lt;&gt;"",'MIRAGE-MS'!C$141,"")</f>
        <v>Precursor mass, retention time order, best possible MS2 match for possible structures</v>
      </c>
      <c r="U215" t="str">
        <f>IF('MIRAGE-MS'!C$142&lt;&gt;"",'MIRAGE-MS'!C$142,"")</f>
        <v>Manual</v>
      </c>
    </row>
    <row r="216" spans="1:21">
      <c r="A216">
        <v>2296</v>
      </c>
      <c r="C216">
        <v>1056.56</v>
      </c>
      <c r="E216" t="s">
        <v>288</v>
      </c>
      <c r="G216" t="s">
        <v>335</v>
      </c>
      <c r="I216" t="str">
        <f>IF('MIRAGE-MS'!C$129&lt;&gt;"",'MIRAGE-MS'!C$129,"")</f>
        <v>UniCarb-DB</v>
      </c>
      <c r="J216" t="str">
        <f>IF('MIRAGE-MS'!C$130&lt;&gt;"",'MIRAGE-MS'!C$130,"")</f>
        <v>Homo sapiens and Sus scrofa</v>
      </c>
      <c r="K216" t="str">
        <f>IF('MIRAGE-MS'!C$131&lt;&gt;"",'MIRAGE-MS'!C$131,"")</f>
        <v>N/A</v>
      </c>
      <c r="L216" t="str">
        <f>IF('MIRAGE-MS'!C$132&lt;&gt;"",'MIRAGE-MS'!C$132,"")</f>
        <v>N/A</v>
      </c>
      <c r="M216" t="str">
        <f>IF('MIRAGE-MS'!C$133&lt;&gt;"",'MIRAGE-MS'!C$133,"")</f>
        <v/>
      </c>
      <c r="N216" t="str">
        <f>IF('MIRAGE-MS'!C$134&lt;&gt;"",'MIRAGE-MS'!C$134,"")</f>
        <v>m/z 0.35</v>
      </c>
      <c r="O216" t="str">
        <f>IF('MIRAGE-MS'!C$135&lt;&gt;"",'MIRAGE-MS'!C$135,"")</f>
        <v>m/z 0.5</v>
      </c>
      <c r="P216" t="str">
        <f>IF('MIRAGE-MS'!C$136&lt;&gt;"",'MIRAGE-MS'!C$136,"")</f>
        <v>Manual</v>
      </c>
      <c r="Q216" t="str">
        <f>IF('MIRAGE-MS'!C$137&lt;&gt;"",'MIRAGE-MS'!C$137,"")</f>
        <v>Manual</v>
      </c>
      <c r="R216" t="str">
        <f>IF('MIRAGE-MS'!C$138&lt;&gt;"",'MIRAGE-MS'!C$138,"")</f>
        <v>Manual</v>
      </c>
      <c r="S216" t="str">
        <f>IF('MIRAGE-MS'!C$139&lt;&gt;"",'MIRAGE-MS'!C$139,"")</f>
        <v>Manual</v>
      </c>
      <c r="T216" t="str">
        <f>IF('MIRAGE-MS'!C$141&lt;&gt;"",'MIRAGE-MS'!C$141,"")</f>
        <v>Precursor mass, retention time order, best possible MS2 match for possible structures</v>
      </c>
      <c r="U216" t="str">
        <f>IF('MIRAGE-MS'!C$142&lt;&gt;"",'MIRAGE-MS'!C$142,"")</f>
        <v>Manual</v>
      </c>
    </row>
    <row r="217" spans="1:21">
      <c r="A217">
        <v>2517</v>
      </c>
      <c r="C217">
        <v>1056.56</v>
      </c>
      <c r="E217" t="s">
        <v>288</v>
      </c>
      <c r="G217" t="s">
        <v>335</v>
      </c>
      <c r="I217" t="str">
        <f>IF('MIRAGE-MS'!C$129&lt;&gt;"",'MIRAGE-MS'!C$129,"")</f>
        <v>UniCarb-DB</v>
      </c>
      <c r="J217" t="str">
        <f>IF('MIRAGE-MS'!C$130&lt;&gt;"",'MIRAGE-MS'!C$130,"")</f>
        <v>Homo sapiens and Sus scrofa</v>
      </c>
      <c r="K217" t="str">
        <f>IF('MIRAGE-MS'!C$131&lt;&gt;"",'MIRAGE-MS'!C$131,"")</f>
        <v>N/A</v>
      </c>
      <c r="L217" t="str">
        <f>IF('MIRAGE-MS'!C$132&lt;&gt;"",'MIRAGE-MS'!C$132,"")</f>
        <v>N/A</v>
      </c>
      <c r="M217" t="str">
        <f>IF('MIRAGE-MS'!C$133&lt;&gt;"",'MIRAGE-MS'!C$133,"")</f>
        <v/>
      </c>
      <c r="N217" t="str">
        <f>IF('MIRAGE-MS'!C$134&lt;&gt;"",'MIRAGE-MS'!C$134,"")</f>
        <v>m/z 0.35</v>
      </c>
      <c r="O217" t="str">
        <f>IF('MIRAGE-MS'!C$135&lt;&gt;"",'MIRAGE-MS'!C$135,"")</f>
        <v>m/z 0.5</v>
      </c>
      <c r="P217" t="str">
        <f>IF('MIRAGE-MS'!C$136&lt;&gt;"",'MIRAGE-MS'!C$136,"")</f>
        <v>Manual</v>
      </c>
      <c r="Q217" t="str">
        <f>IF('MIRAGE-MS'!C$137&lt;&gt;"",'MIRAGE-MS'!C$137,"")</f>
        <v>Manual</v>
      </c>
      <c r="R217" t="str">
        <f>IF('MIRAGE-MS'!C$138&lt;&gt;"",'MIRAGE-MS'!C$138,"")</f>
        <v>Manual</v>
      </c>
      <c r="S217" t="str">
        <f>IF('MIRAGE-MS'!C$139&lt;&gt;"",'MIRAGE-MS'!C$139,"")</f>
        <v>Manual</v>
      </c>
      <c r="T217" t="str">
        <f>IF('MIRAGE-MS'!C$141&lt;&gt;"",'MIRAGE-MS'!C$141,"")</f>
        <v>Precursor mass, retention time order, best possible MS2 match for possible structures</v>
      </c>
      <c r="U217" t="str">
        <f>IF('MIRAGE-MS'!C$142&lt;&gt;"",'MIRAGE-MS'!C$142,"")</f>
        <v>Manual</v>
      </c>
    </row>
    <row r="218" spans="1:21">
      <c r="A218">
        <v>2701</v>
      </c>
      <c r="C218">
        <v>1521.3</v>
      </c>
      <c r="E218" t="s">
        <v>288</v>
      </c>
      <c r="G218" t="s">
        <v>335</v>
      </c>
      <c r="I218" t="str">
        <f>IF('MIRAGE-MS'!C$129&lt;&gt;"",'MIRAGE-MS'!C$129,"")</f>
        <v>UniCarb-DB</v>
      </c>
      <c r="J218" t="str">
        <f>IF('MIRAGE-MS'!C$130&lt;&gt;"",'MIRAGE-MS'!C$130,"")</f>
        <v>Homo sapiens and Sus scrofa</v>
      </c>
      <c r="K218" t="str">
        <f>IF('MIRAGE-MS'!C$131&lt;&gt;"",'MIRAGE-MS'!C$131,"")</f>
        <v>N/A</v>
      </c>
      <c r="L218" t="str">
        <f>IF('MIRAGE-MS'!C$132&lt;&gt;"",'MIRAGE-MS'!C$132,"")</f>
        <v>N/A</v>
      </c>
      <c r="M218" t="str">
        <f>IF('MIRAGE-MS'!C$133&lt;&gt;"",'MIRAGE-MS'!C$133,"")</f>
        <v/>
      </c>
      <c r="N218" t="str">
        <f>IF('MIRAGE-MS'!C$134&lt;&gt;"",'MIRAGE-MS'!C$134,"")</f>
        <v>m/z 0.35</v>
      </c>
      <c r="O218" t="str">
        <f>IF('MIRAGE-MS'!C$135&lt;&gt;"",'MIRAGE-MS'!C$135,"")</f>
        <v>m/z 0.5</v>
      </c>
      <c r="P218" t="str">
        <f>IF('MIRAGE-MS'!C$136&lt;&gt;"",'MIRAGE-MS'!C$136,"")</f>
        <v>Manual</v>
      </c>
      <c r="Q218" t="str">
        <f>IF('MIRAGE-MS'!C$137&lt;&gt;"",'MIRAGE-MS'!C$137,"")</f>
        <v>Manual</v>
      </c>
      <c r="R218" t="str">
        <f>IF('MIRAGE-MS'!C$138&lt;&gt;"",'MIRAGE-MS'!C$138,"")</f>
        <v>Manual</v>
      </c>
      <c r="S218" t="str">
        <f>IF('MIRAGE-MS'!C$139&lt;&gt;"",'MIRAGE-MS'!C$139,"")</f>
        <v>Manual</v>
      </c>
      <c r="T218" t="str">
        <f>IF('MIRAGE-MS'!C$141&lt;&gt;"",'MIRAGE-MS'!C$141,"")</f>
        <v>Precursor mass, retention time order, best possible MS2 match for possible structures</v>
      </c>
      <c r="U218" t="str">
        <f>IF('MIRAGE-MS'!C$142&lt;&gt;"",'MIRAGE-MS'!C$142,"")</f>
        <v>Manual</v>
      </c>
    </row>
    <row r="219" spans="1:21">
      <c r="A219">
        <v>2491</v>
      </c>
      <c r="C219">
        <v>1148.5899999999999</v>
      </c>
      <c r="E219" t="s">
        <v>288</v>
      </c>
      <c r="G219" t="s">
        <v>335</v>
      </c>
      <c r="I219" t="str">
        <f>IF('MIRAGE-MS'!C$129&lt;&gt;"",'MIRAGE-MS'!C$129,"")</f>
        <v>UniCarb-DB</v>
      </c>
      <c r="J219" t="str">
        <f>IF('MIRAGE-MS'!C$130&lt;&gt;"",'MIRAGE-MS'!C$130,"")</f>
        <v>Homo sapiens and Sus scrofa</v>
      </c>
      <c r="K219" t="str">
        <f>IF('MIRAGE-MS'!C$131&lt;&gt;"",'MIRAGE-MS'!C$131,"")</f>
        <v>N/A</v>
      </c>
      <c r="L219" t="str">
        <f>IF('MIRAGE-MS'!C$132&lt;&gt;"",'MIRAGE-MS'!C$132,"")</f>
        <v>N/A</v>
      </c>
      <c r="M219" t="str">
        <f>IF('MIRAGE-MS'!C$133&lt;&gt;"",'MIRAGE-MS'!C$133,"")</f>
        <v/>
      </c>
      <c r="N219" t="str">
        <f>IF('MIRAGE-MS'!C$134&lt;&gt;"",'MIRAGE-MS'!C$134,"")</f>
        <v>m/z 0.35</v>
      </c>
      <c r="O219" t="str">
        <f>IF('MIRAGE-MS'!C$135&lt;&gt;"",'MIRAGE-MS'!C$135,"")</f>
        <v>m/z 0.5</v>
      </c>
      <c r="P219" t="str">
        <f>IF('MIRAGE-MS'!C$136&lt;&gt;"",'MIRAGE-MS'!C$136,"")</f>
        <v>Manual</v>
      </c>
      <c r="Q219" t="str">
        <f>IF('MIRAGE-MS'!C$137&lt;&gt;"",'MIRAGE-MS'!C$137,"")</f>
        <v>Manual</v>
      </c>
      <c r="R219" t="str">
        <f>IF('MIRAGE-MS'!C$138&lt;&gt;"",'MIRAGE-MS'!C$138,"")</f>
        <v>Manual</v>
      </c>
      <c r="S219" t="str">
        <f>IF('MIRAGE-MS'!C$139&lt;&gt;"",'MIRAGE-MS'!C$139,"")</f>
        <v>Manual</v>
      </c>
      <c r="T219" t="str">
        <f>IF('MIRAGE-MS'!C$141&lt;&gt;"",'MIRAGE-MS'!C$141,"")</f>
        <v>Precursor mass, retention time order, best possible MS2 match for possible structures</v>
      </c>
      <c r="U219" t="str">
        <f>IF('MIRAGE-MS'!C$142&lt;&gt;"",'MIRAGE-MS'!C$142,"")</f>
        <v>Manual</v>
      </c>
    </row>
    <row r="220" spans="1:21">
      <c r="A220">
        <v>2520</v>
      </c>
      <c r="C220">
        <v>1148.5899999999999</v>
      </c>
      <c r="E220" t="s">
        <v>288</v>
      </c>
      <c r="G220" t="s">
        <v>335</v>
      </c>
      <c r="I220" t="str">
        <f>IF('MIRAGE-MS'!C$129&lt;&gt;"",'MIRAGE-MS'!C$129,"")</f>
        <v>UniCarb-DB</v>
      </c>
      <c r="J220" t="str">
        <f>IF('MIRAGE-MS'!C$130&lt;&gt;"",'MIRAGE-MS'!C$130,"")</f>
        <v>Homo sapiens and Sus scrofa</v>
      </c>
      <c r="K220" t="str">
        <f>IF('MIRAGE-MS'!C$131&lt;&gt;"",'MIRAGE-MS'!C$131,"")</f>
        <v>N/A</v>
      </c>
      <c r="L220" t="str">
        <f>IF('MIRAGE-MS'!C$132&lt;&gt;"",'MIRAGE-MS'!C$132,"")</f>
        <v>N/A</v>
      </c>
      <c r="M220" t="str">
        <f>IF('MIRAGE-MS'!C$133&lt;&gt;"",'MIRAGE-MS'!C$133,"")</f>
        <v/>
      </c>
      <c r="N220" t="str">
        <f>IF('MIRAGE-MS'!C$134&lt;&gt;"",'MIRAGE-MS'!C$134,"")</f>
        <v>m/z 0.35</v>
      </c>
      <c r="O220" t="str">
        <f>IF('MIRAGE-MS'!C$135&lt;&gt;"",'MIRAGE-MS'!C$135,"")</f>
        <v>m/z 0.5</v>
      </c>
      <c r="P220" t="str">
        <f>IF('MIRAGE-MS'!C$136&lt;&gt;"",'MIRAGE-MS'!C$136,"")</f>
        <v>Manual</v>
      </c>
      <c r="Q220" t="str">
        <f>IF('MIRAGE-MS'!C$137&lt;&gt;"",'MIRAGE-MS'!C$137,"")</f>
        <v>Manual</v>
      </c>
      <c r="R220" t="str">
        <f>IF('MIRAGE-MS'!C$138&lt;&gt;"",'MIRAGE-MS'!C$138,"")</f>
        <v>Manual</v>
      </c>
      <c r="S220" t="str">
        <f>IF('MIRAGE-MS'!C$139&lt;&gt;"",'MIRAGE-MS'!C$139,"")</f>
        <v>Manual</v>
      </c>
      <c r="T220" t="str">
        <f>IF('MIRAGE-MS'!C$141&lt;&gt;"",'MIRAGE-MS'!C$141,"")</f>
        <v>Precursor mass, retention time order, best possible MS2 match for possible structures</v>
      </c>
      <c r="U220" t="str">
        <f>IF('MIRAGE-MS'!C$142&lt;&gt;"",'MIRAGE-MS'!C$142,"")</f>
        <v>Manual</v>
      </c>
    </row>
    <row r="221" spans="1:21">
      <c r="A221">
        <v>2647</v>
      </c>
      <c r="C221">
        <v>1294.18</v>
      </c>
      <c r="E221" t="s">
        <v>288</v>
      </c>
      <c r="G221" t="s">
        <v>335</v>
      </c>
      <c r="I221" t="str">
        <f>IF('MIRAGE-MS'!C$129&lt;&gt;"",'MIRAGE-MS'!C$129,"")</f>
        <v>UniCarb-DB</v>
      </c>
      <c r="J221" t="str">
        <f>IF('MIRAGE-MS'!C$130&lt;&gt;"",'MIRAGE-MS'!C$130,"")</f>
        <v>Homo sapiens and Sus scrofa</v>
      </c>
      <c r="K221" t="str">
        <f>IF('MIRAGE-MS'!C$131&lt;&gt;"",'MIRAGE-MS'!C$131,"")</f>
        <v>N/A</v>
      </c>
      <c r="L221" t="str">
        <f>IF('MIRAGE-MS'!C$132&lt;&gt;"",'MIRAGE-MS'!C$132,"")</f>
        <v>N/A</v>
      </c>
      <c r="M221" t="str">
        <f>IF('MIRAGE-MS'!C$133&lt;&gt;"",'MIRAGE-MS'!C$133,"")</f>
        <v/>
      </c>
      <c r="N221" t="str">
        <f>IF('MIRAGE-MS'!C$134&lt;&gt;"",'MIRAGE-MS'!C$134,"")</f>
        <v>m/z 0.35</v>
      </c>
      <c r="O221" t="str">
        <f>IF('MIRAGE-MS'!C$135&lt;&gt;"",'MIRAGE-MS'!C$135,"")</f>
        <v>m/z 0.5</v>
      </c>
      <c r="P221" t="str">
        <f>IF('MIRAGE-MS'!C$136&lt;&gt;"",'MIRAGE-MS'!C$136,"")</f>
        <v>Manual</v>
      </c>
      <c r="Q221" t="str">
        <f>IF('MIRAGE-MS'!C$137&lt;&gt;"",'MIRAGE-MS'!C$137,"")</f>
        <v>Manual</v>
      </c>
      <c r="R221" t="str">
        <f>IF('MIRAGE-MS'!C$138&lt;&gt;"",'MIRAGE-MS'!C$138,"")</f>
        <v>Manual</v>
      </c>
      <c r="S221" t="str">
        <f>IF('MIRAGE-MS'!C$139&lt;&gt;"",'MIRAGE-MS'!C$139,"")</f>
        <v>Manual</v>
      </c>
      <c r="T221" t="str">
        <f>IF('MIRAGE-MS'!C$141&lt;&gt;"",'MIRAGE-MS'!C$141,"")</f>
        <v>Precursor mass, retention time order, best possible MS2 match for possible structures</v>
      </c>
      <c r="U221" t="str">
        <f>IF('MIRAGE-MS'!C$142&lt;&gt;"",'MIRAGE-MS'!C$142,"")</f>
        <v>Manual</v>
      </c>
    </row>
    <row r="222" spans="1:21">
      <c r="A222">
        <v>2472</v>
      </c>
      <c r="C222">
        <v>1294.18</v>
      </c>
      <c r="E222" t="s">
        <v>288</v>
      </c>
      <c r="G222" t="s">
        <v>335</v>
      </c>
      <c r="I222" t="str">
        <f>IF('MIRAGE-MS'!C$129&lt;&gt;"",'MIRAGE-MS'!C$129,"")</f>
        <v>UniCarb-DB</v>
      </c>
      <c r="J222" t="str">
        <f>IF('MIRAGE-MS'!C$130&lt;&gt;"",'MIRAGE-MS'!C$130,"")</f>
        <v>Homo sapiens and Sus scrofa</v>
      </c>
      <c r="K222" t="str">
        <f>IF('MIRAGE-MS'!C$131&lt;&gt;"",'MIRAGE-MS'!C$131,"")</f>
        <v>N/A</v>
      </c>
      <c r="L222" t="str">
        <f>IF('MIRAGE-MS'!C$132&lt;&gt;"",'MIRAGE-MS'!C$132,"")</f>
        <v>N/A</v>
      </c>
      <c r="M222" t="str">
        <f>IF('MIRAGE-MS'!C$133&lt;&gt;"",'MIRAGE-MS'!C$133,"")</f>
        <v/>
      </c>
      <c r="N222" t="str">
        <f>IF('MIRAGE-MS'!C$134&lt;&gt;"",'MIRAGE-MS'!C$134,"")</f>
        <v>m/z 0.35</v>
      </c>
      <c r="O222" t="str">
        <f>IF('MIRAGE-MS'!C$135&lt;&gt;"",'MIRAGE-MS'!C$135,"")</f>
        <v>m/z 0.5</v>
      </c>
      <c r="P222" t="str">
        <f>IF('MIRAGE-MS'!C$136&lt;&gt;"",'MIRAGE-MS'!C$136,"")</f>
        <v>Manual</v>
      </c>
      <c r="Q222" t="str">
        <f>IF('MIRAGE-MS'!C$137&lt;&gt;"",'MIRAGE-MS'!C$137,"")</f>
        <v>Manual</v>
      </c>
      <c r="R222" t="str">
        <f>IF('MIRAGE-MS'!C$138&lt;&gt;"",'MIRAGE-MS'!C$138,"")</f>
        <v>Manual</v>
      </c>
      <c r="S222" t="str">
        <f>IF('MIRAGE-MS'!C$139&lt;&gt;"",'MIRAGE-MS'!C$139,"")</f>
        <v>Manual</v>
      </c>
      <c r="T222" t="str">
        <f>IF('MIRAGE-MS'!C$141&lt;&gt;"",'MIRAGE-MS'!C$141,"")</f>
        <v>Precursor mass, retention time order, best possible MS2 match for possible structures</v>
      </c>
      <c r="U222" t="str">
        <f>IF('MIRAGE-MS'!C$142&lt;&gt;"",'MIRAGE-MS'!C$142,"")</f>
        <v>Manual</v>
      </c>
    </row>
    <row r="223" spans="1:21">
      <c r="A223">
        <v>2583</v>
      </c>
      <c r="C223">
        <v>1439.78</v>
      </c>
      <c r="E223" t="s">
        <v>288</v>
      </c>
      <c r="G223" t="s">
        <v>335</v>
      </c>
      <c r="I223" t="str">
        <f>IF('MIRAGE-MS'!C$129&lt;&gt;"",'MIRAGE-MS'!C$129,"")</f>
        <v>UniCarb-DB</v>
      </c>
      <c r="J223" t="str">
        <f>IF('MIRAGE-MS'!C$130&lt;&gt;"",'MIRAGE-MS'!C$130,"")</f>
        <v>Homo sapiens and Sus scrofa</v>
      </c>
      <c r="K223" t="str">
        <f>IF('MIRAGE-MS'!C$131&lt;&gt;"",'MIRAGE-MS'!C$131,"")</f>
        <v>N/A</v>
      </c>
      <c r="L223" t="str">
        <f>IF('MIRAGE-MS'!C$132&lt;&gt;"",'MIRAGE-MS'!C$132,"")</f>
        <v>N/A</v>
      </c>
      <c r="M223" t="str">
        <f>IF('MIRAGE-MS'!C$133&lt;&gt;"",'MIRAGE-MS'!C$133,"")</f>
        <v/>
      </c>
      <c r="N223" t="str">
        <f>IF('MIRAGE-MS'!C$134&lt;&gt;"",'MIRAGE-MS'!C$134,"")</f>
        <v>m/z 0.35</v>
      </c>
      <c r="O223" t="str">
        <f>IF('MIRAGE-MS'!C$135&lt;&gt;"",'MIRAGE-MS'!C$135,"")</f>
        <v>m/z 0.5</v>
      </c>
      <c r="P223" t="str">
        <f>IF('MIRAGE-MS'!C$136&lt;&gt;"",'MIRAGE-MS'!C$136,"")</f>
        <v>Manual</v>
      </c>
      <c r="Q223" t="str">
        <f>IF('MIRAGE-MS'!C$137&lt;&gt;"",'MIRAGE-MS'!C$137,"")</f>
        <v>Manual</v>
      </c>
      <c r="R223" t="str">
        <f>IF('MIRAGE-MS'!C$138&lt;&gt;"",'MIRAGE-MS'!C$138,"")</f>
        <v>Manual</v>
      </c>
      <c r="S223" t="str">
        <f>IF('MIRAGE-MS'!C$139&lt;&gt;"",'MIRAGE-MS'!C$139,"")</f>
        <v>Manual</v>
      </c>
      <c r="T223" t="str">
        <f>IF('MIRAGE-MS'!C$141&lt;&gt;"",'MIRAGE-MS'!C$141,"")</f>
        <v>Precursor mass, retention time order, best possible MS2 match for possible structures</v>
      </c>
      <c r="U223" t="str">
        <f>IF('MIRAGE-MS'!C$142&lt;&gt;"",'MIRAGE-MS'!C$142,"")</f>
        <v>Manual</v>
      </c>
    </row>
    <row r="224" spans="1:21">
      <c r="A224">
        <v>2638</v>
      </c>
      <c r="C224">
        <v>1439.78</v>
      </c>
      <c r="E224" t="s">
        <v>288</v>
      </c>
      <c r="G224" t="s">
        <v>335</v>
      </c>
      <c r="I224" t="str">
        <f>IF('MIRAGE-MS'!C$129&lt;&gt;"",'MIRAGE-MS'!C$129,"")</f>
        <v>UniCarb-DB</v>
      </c>
      <c r="J224" t="str">
        <f>IF('MIRAGE-MS'!C$130&lt;&gt;"",'MIRAGE-MS'!C$130,"")</f>
        <v>Homo sapiens and Sus scrofa</v>
      </c>
      <c r="K224" t="str">
        <f>IF('MIRAGE-MS'!C$131&lt;&gt;"",'MIRAGE-MS'!C$131,"")</f>
        <v>N/A</v>
      </c>
      <c r="L224" t="str">
        <f>IF('MIRAGE-MS'!C$132&lt;&gt;"",'MIRAGE-MS'!C$132,"")</f>
        <v>N/A</v>
      </c>
      <c r="M224" t="str">
        <f>IF('MIRAGE-MS'!C$133&lt;&gt;"",'MIRAGE-MS'!C$133,"")</f>
        <v/>
      </c>
      <c r="N224" t="str">
        <f>IF('MIRAGE-MS'!C$134&lt;&gt;"",'MIRAGE-MS'!C$134,"")</f>
        <v>m/z 0.35</v>
      </c>
      <c r="O224" t="str">
        <f>IF('MIRAGE-MS'!C$135&lt;&gt;"",'MIRAGE-MS'!C$135,"")</f>
        <v>m/z 0.5</v>
      </c>
      <c r="P224" t="str">
        <f>IF('MIRAGE-MS'!C$136&lt;&gt;"",'MIRAGE-MS'!C$136,"")</f>
        <v>Manual</v>
      </c>
      <c r="Q224" t="str">
        <f>IF('MIRAGE-MS'!C$137&lt;&gt;"",'MIRAGE-MS'!C$137,"")</f>
        <v>Manual</v>
      </c>
      <c r="R224" t="str">
        <f>IF('MIRAGE-MS'!C$138&lt;&gt;"",'MIRAGE-MS'!C$138,"")</f>
        <v>Manual</v>
      </c>
      <c r="S224" t="str">
        <f>IF('MIRAGE-MS'!C$139&lt;&gt;"",'MIRAGE-MS'!C$139,"")</f>
        <v>Manual</v>
      </c>
      <c r="T224" t="str">
        <f>IF('MIRAGE-MS'!C$141&lt;&gt;"",'MIRAGE-MS'!C$141,"")</f>
        <v>Precursor mass, retention time order, best possible MS2 match for possible structures</v>
      </c>
      <c r="U224" t="str">
        <f>IF('MIRAGE-MS'!C$142&lt;&gt;"",'MIRAGE-MS'!C$142,"")</f>
        <v>Manual</v>
      </c>
    </row>
    <row r="225" spans="1:21">
      <c r="A225">
        <v>2677</v>
      </c>
      <c r="C225">
        <v>1439.78</v>
      </c>
      <c r="E225" t="s">
        <v>288</v>
      </c>
      <c r="G225" t="s">
        <v>335</v>
      </c>
      <c r="I225" t="str">
        <f>IF('MIRAGE-MS'!C$129&lt;&gt;"",'MIRAGE-MS'!C$129,"")</f>
        <v>UniCarb-DB</v>
      </c>
      <c r="J225" t="str">
        <f>IF('MIRAGE-MS'!C$130&lt;&gt;"",'MIRAGE-MS'!C$130,"")</f>
        <v>Homo sapiens and Sus scrofa</v>
      </c>
      <c r="K225" t="str">
        <f>IF('MIRAGE-MS'!C$131&lt;&gt;"",'MIRAGE-MS'!C$131,"")</f>
        <v>N/A</v>
      </c>
      <c r="L225" t="str">
        <f>IF('MIRAGE-MS'!C$132&lt;&gt;"",'MIRAGE-MS'!C$132,"")</f>
        <v>N/A</v>
      </c>
      <c r="M225" t="str">
        <f>IF('MIRAGE-MS'!C$133&lt;&gt;"",'MIRAGE-MS'!C$133,"")</f>
        <v/>
      </c>
      <c r="N225" t="str">
        <f>IF('MIRAGE-MS'!C$134&lt;&gt;"",'MIRAGE-MS'!C$134,"")</f>
        <v>m/z 0.35</v>
      </c>
      <c r="O225" t="str">
        <f>IF('MIRAGE-MS'!C$135&lt;&gt;"",'MIRAGE-MS'!C$135,"")</f>
        <v>m/z 0.5</v>
      </c>
      <c r="P225" t="str">
        <f>IF('MIRAGE-MS'!C$136&lt;&gt;"",'MIRAGE-MS'!C$136,"")</f>
        <v>Manual</v>
      </c>
      <c r="Q225" t="str">
        <f>IF('MIRAGE-MS'!C$137&lt;&gt;"",'MIRAGE-MS'!C$137,"")</f>
        <v>Manual</v>
      </c>
      <c r="R225" t="str">
        <f>IF('MIRAGE-MS'!C$138&lt;&gt;"",'MIRAGE-MS'!C$138,"")</f>
        <v>Manual</v>
      </c>
      <c r="S225" t="str">
        <f>IF('MIRAGE-MS'!C$139&lt;&gt;"",'MIRAGE-MS'!C$139,"")</f>
        <v>Manual</v>
      </c>
      <c r="T225" t="str">
        <f>IF('MIRAGE-MS'!C$141&lt;&gt;"",'MIRAGE-MS'!C$141,"")</f>
        <v>Precursor mass, retention time order, best possible MS2 match for possible structures</v>
      </c>
      <c r="U225" t="str">
        <f>IF('MIRAGE-MS'!C$142&lt;&gt;"",'MIRAGE-MS'!C$142,"")</f>
        <v>Manual</v>
      </c>
    </row>
    <row r="226" spans="1:21">
      <c r="A226">
        <v>2374</v>
      </c>
      <c r="C226">
        <v>1439.78</v>
      </c>
      <c r="E226" t="s">
        <v>288</v>
      </c>
      <c r="G226" t="s">
        <v>335</v>
      </c>
      <c r="I226" t="str">
        <f>IF('MIRAGE-MS'!C$129&lt;&gt;"",'MIRAGE-MS'!C$129,"")</f>
        <v>UniCarb-DB</v>
      </c>
      <c r="J226" t="str">
        <f>IF('MIRAGE-MS'!C$130&lt;&gt;"",'MIRAGE-MS'!C$130,"")</f>
        <v>Homo sapiens and Sus scrofa</v>
      </c>
      <c r="K226" t="str">
        <f>IF('MIRAGE-MS'!C$131&lt;&gt;"",'MIRAGE-MS'!C$131,"")</f>
        <v>N/A</v>
      </c>
      <c r="L226" t="str">
        <f>IF('MIRAGE-MS'!C$132&lt;&gt;"",'MIRAGE-MS'!C$132,"")</f>
        <v>N/A</v>
      </c>
      <c r="M226" t="str">
        <f>IF('MIRAGE-MS'!C$133&lt;&gt;"",'MIRAGE-MS'!C$133,"")</f>
        <v/>
      </c>
      <c r="N226" t="str">
        <f>IF('MIRAGE-MS'!C$134&lt;&gt;"",'MIRAGE-MS'!C$134,"")</f>
        <v>m/z 0.35</v>
      </c>
      <c r="O226" t="str">
        <f>IF('MIRAGE-MS'!C$135&lt;&gt;"",'MIRAGE-MS'!C$135,"")</f>
        <v>m/z 0.5</v>
      </c>
      <c r="P226" t="str">
        <f>IF('MIRAGE-MS'!C$136&lt;&gt;"",'MIRAGE-MS'!C$136,"")</f>
        <v>Manual</v>
      </c>
      <c r="Q226" t="str">
        <f>IF('MIRAGE-MS'!C$137&lt;&gt;"",'MIRAGE-MS'!C$137,"")</f>
        <v>Manual</v>
      </c>
      <c r="R226" t="str">
        <f>IF('MIRAGE-MS'!C$138&lt;&gt;"",'MIRAGE-MS'!C$138,"")</f>
        <v>Manual</v>
      </c>
      <c r="S226" t="str">
        <f>IF('MIRAGE-MS'!C$139&lt;&gt;"",'MIRAGE-MS'!C$139,"")</f>
        <v>Manual</v>
      </c>
      <c r="T226" t="str">
        <f>IF('MIRAGE-MS'!C$141&lt;&gt;"",'MIRAGE-MS'!C$141,"")</f>
        <v>Precursor mass, retention time order, best possible MS2 match for possible structures</v>
      </c>
      <c r="U226" t="str">
        <f>IF('MIRAGE-MS'!C$142&lt;&gt;"",'MIRAGE-MS'!C$142,"")</f>
        <v>Manual</v>
      </c>
    </row>
    <row r="227" spans="1:21">
      <c r="A227">
        <v>2200</v>
      </c>
      <c r="C227">
        <v>832.92</v>
      </c>
      <c r="E227" t="s">
        <v>288</v>
      </c>
      <c r="G227" t="s">
        <v>335</v>
      </c>
      <c r="I227" t="str">
        <f>IF('MIRAGE-MS'!C$129&lt;&gt;"",'MIRAGE-MS'!C$129,"")</f>
        <v>UniCarb-DB</v>
      </c>
      <c r="J227" t="str">
        <f>IF('MIRAGE-MS'!C$130&lt;&gt;"",'MIRAGE-MS'!C$130,"")</f>
        <v>Homo sapiens and Sus scrofa</v>
      </c>
      <c r="K227" t="str">
        <f>IF('MIRAGE-MS'!C$131&lt;&gt;"",'MIRAGE-MS'!C$131,"")</f>
        <v>N/A</v>
      </c>
      <c r="L227" t="str">
        <f>IF('MIRAGE-MS'!C$132&lt;&gt;"",'MIRAGE-MS'!C$132,"")</f>
        <v>N/A</v>
      </c>
      <c r="M227" t="str">
        <f>IF('MIRAGE-MS'!C$133&lt;&gt;"",'MIRAGE-MS'!C$133,"")</f>
        <v/>
      </c>
      <c r="N227" t="str">
        <f>IF('MIRAGE-MS'!C$134&lt;&gt;"",'MIRAGE-MS'!C$134,"")</f>
        <v>m/z 0.35</v>
      </c>
      <c r="O227" t="str">
        <f>IF('MIRAGE-MS'!C$135&lt;&gt;"",'MIRAGE-MS'!C$135,"")</f>
        <v>m/z 0.5</v>
      </c>
      <c r="P227" t="str">
        <f>IF('MIRAGE-MS'!C$136&lt;&gt;"",'MIRAGE-MS'!C$136,"")</f>
        <v>Manual</v>
      </c>
      <c r="Q227" t="str">
        <f>IF('MIRAGE-MS'!C$137&lt;&gt;"",'MIRAGE-MS'!C$137,"")</f>
        <v>Manual</v>
      </c>
      <c r="R227" t="str">
        <f>IF('MIRAGE-MS'!C$138&lt;&gt;"",'MIRAGE-MS'!C$138,"")</f>
        <v>Manual</v>
      </c>
      <c r="S227" t="str">
        <f>IF('MIRAGE-MS'!C$139&lt;&gt;"",'MIRAGE-MS'!C$139,"")</f>
        <v>Manual</v>
      </c>
      <c r="T227" t="str">
        <f>IF('MIRAGE-MS'!C$141&lt;&gt;"",'MIRAGE-MS'!C$141,"")</f>
        <v>Precursor mass, retention time order, best possible MS2 match for possible structures</v>
      </c>
      <c r="U227" t="str">
        <f>IF('MIRAGE-MS'!C$142&lt;&gt;"",'MIRAGE-MS'!C$142,"")</f>
        <v>Manual</v>
      </c>
    </row>
    <row r="228" spans="1:21">
      <c r="A228">
        <v>2363</v>
      </c>
      <c r="C228">
        <v>832.92</v>
      </c>
      <c r="E228" t="s">
        <v>288</v>
      </c>
      <c r="G228" t="s">
        <v>335</v>
      </c>
      <c r="I228" t="str">
        <f>IF('MIRAGE-MS'!C$129&lt;&gt;"",'MIRAGE-MS'!C$129,"")</f>
        <v>UniCarb-DB</v>
      </c>
      <c r="J228" t="str">
        <f>IF('MIRAGE-MS'!C$130&lt;&gt;"",'MIRAGE-MS'!C$130,"")</f>
        <v>Homo sapiens and Sus scrofa</v>
      </c>
      <c r="K228" t="str">
        <f>IF('MIRAGE-MS'!C$131&lt;&gt;"",'MIRAGE-MS'!C$131,"")</f>
        <v>N/A</v>
      </c>
      <c r="L228" t="str">
        <f>IF('MIRAGE-MS'!C$132&lt;&gt;"",'MIRAGE-MS'!C$132,"")</f>
        <v>N/A</v>
      </c>
      <c r="M228" t="str">
        <f>IF('MIRAGE-MS'!C$133&lt;&gt;"",'MIRAGE-MS'!C$133,"")</f>
        <v/>
      </c>
      <c r="N228" t="str">
        <f>IF('MIRAGE-MS'!C$134&lt;&gt;"",'MIRAGE-MS'!C$134,"")</f>
        <v>m/z 0.35</v>
      </c>
      <c r="O228" t="str">
        <f>IF('MIRAGE-MS'!C$135&lt;&gt;"",'MIRAGE-MS'!C$135,"")</f>
        <v>m/z 0.5</v>
      </c>
      <c r="P228" t="str">
        <f>IF('MIRAGE-MS'!C$136&lt;&gt;"",'MIRAGE-MS'!C$136,"")</f>
        <v>Manual</v>
      </c>
      <c r="Q228" t="str">
        <f>IF('MIRAGE-MS'!C$137&lt;&gt;"",'MIRAGE-MS'!C$137,"")</f>
        <v>Manual</v>
      </c>
      <c r="R228" t="str">
        <f>IF('MIRAGE-MS'!C$138&lt;&gt;"",'MIRAGE-MS'!C$138,"")</f>
        <v>Manual</v>
      </c>
      <c r="S228" t="str">
        <f>IF('MIRAGE-MS'!C$139&lt;&gt;"",'MIRAGE-MS'!C$139,"")</f>
        <v>Manual</v>
      </c>
      <c r="T228" t="str">
        <f>IF('MIRAGE-MS'!C$141&lt;&gt;"",'MIRAGE-MS'!C$141,"")</f>
        <v>Precursor mass, retention time order, best possible MS2 match for possible structures</v>
      </c>
      <c r="U228" t="str">
        <f>IF('MIRAGE-MS'!C$142&lt;&gt;"",'MIRAGE-MS'!C$142,"")</f>
        <v>Manual</v>
      </c>
    </row>
    <row r="229" spans="1:21">
      <c r="A229">
        <v>2703</v>
      </c>
      <c r="C229">
        <v>1404.26</v>
      </c>
      <c r="E229" t="s">
        <v>288</v>
      </c>
      <c r="G229" t="s">
        <v>335</v>
      </c>
      <c r="I229" t="str">
        <f>IF('MIRAGE-MS'!C$129&lt;&gt;"",'MIRAGE-MS'!C$129,"")</f>
        <v>UniCarb-DB</v>
      </c>
      <c r="J229" t="str">
        <f>IF('MIRAGE-MS'!C$130&lt;&gt;"",'MIRAGE-MS'!C$130,"")</f>
        <v>Homo sapiens and Sus scrofa</v>
      </c>
      <c r="K229" t="str">
        <f>IF('MIRAGE-MS'!C$131&lt;&gt;"",'MIRAGE-MS'!C$131,"")</f>
        <v>N/A</v>
      </c>
      <c r="L229" t="str">
        <f>IF('MIRAGE-MS'!C$132&lt;&gt;"",'MIRAGE-MS'!C$132,"")</f>
        <v>N/A</v>
      </c>
      <c r="M229" t="str">
        <f>IF('MIRAGE-MS'!C$133&lt;&gt;"",'MIRAGE-MS'!C$133,"")</f>
        <v/>
      </c>
      <c r="N229" t="str">
        <f>IF('MIRAGE-MS'!C$134&lt;&gt;"",'MIRAGE-MS'!C$134,"")</f>
        <v>m/z 0.35</v>
      </c>
      <c r="O229" t="str">
        <f>IF('MIRAGE-MS'!C$135&lt;&gt;"",'MIRAGE-MS'!C$135,"")</f>
        <v>m/z 0.5</v>
      </c>
      <c r="P229" t="str">
        <f>IF('MIRAGE-MS'!C$136&lt;&gt;"",'MIRAGE-MS'!C$136,"")</f>
        <v>Manual</v>
      </c>
      <c r="Q229" t="str">
        <f>IF('MIRAGE-MS'!C$137&lt;&gt;"",'MIRAGE-MS'!C$137,"")</f>
        <v>Manual</v>
      </c>
      <c r="R229" t="str">
        <f>IF('MIRAGE-MS'!C$138&lt;&gt;"",'MIRAGE-MS'!C$138,"")</f>
        <v>Manual</v>
      </c>
      <c r="S229" t="str">
        <f>IF('MIRAGE-MS'!C$139&lt;&gt;"",'MIRAGE-MS'!C$139,"")</f>
        <v>Manual</v>
      </c>
      <c r="T229" t="str">
        <f>IF('MIRAGE-MS'!C$141&lt;&gt;"",'MIRAGE-MS'!C$141,"")</f>
        <v>Precursor mass, retention time order, best possible MS2 match for possible structures</v>
      </c>
      <c r="U229" t="str">
        <f>IF('MIRAGE-MS'!C$142&lt;&gt;"",'MIRAGE-MS'!C$142,"")</f>
        <v>Manual</v>
      </c>
    </row>
    <row r="230" spans="1:21">
      <c r="A230">
        <v>2838</v>
      </c>
      <c r="C230">
        <v>1404.26</v>
      </c>
      <c r="E230" t="s">
        <v>288</v>
      </c>
      <c r="G230" t="s">
        <v>335</v>
      </c>
      <c r="I230" t="str">
        <f>IF('MIRAGE-MS'!C$129&lt;&gt;"",'MIRAGE-MS'!C$129,"")</f>
        <v>UniCarb-DB</v>
      </c>
      <c r="J230" t="str">
        <f>IF('MIRAGE-MS'!C$130&lt;&gt;"",'MIRAGE-MS'!C$130,"")</f>
        <v>Homo sapiens and Sus scrofa</v>
      </c>
      <c r="K230" t="str">
        <f>IF('MIRAGE-MS'!C$131&lt;&gt;"",'MIRAGE-MS'!C$131,"")</f>
        <v>N/A</v>
      </c>
      <c r="L230" t="str">
        <f>IF('MIRAGE-MS'!C$132&lt;&gt;"",'MIRAGE-MS'!C$132,"")</f>
        <v>N/A</v>
      </c>
      <c r="M230" t="str">
        <f>IF('MIRAGE-MS'!C$133&lt;&gt;"",'MIRAGE-MS'!C$133,"")</f>
        <v/>
      </c>
      <c r="N230" t="str">
        <f>IF('MIRAGE-MS'!C$134&lt;&gt;"",'MIRAGE-MS'!C$134,"")</f>
        <v>m/z 0.35</v>
      </c>
      <c r="O230" t="str">
        <f>IF('MIRAGE-MS'!C$135&lt;&gt;"",'MIRAGE-MS'!C$135,"")</f>
        <v>m/z 0.5</v>
      </c>
      <c r="P230" t="str">
        <f>IF('MIRAGE-MS'!C$136&lt;&gt;"",'MIRAGE-MS'!C$136,"")</f>
        <v>Manual</v>
      </c>
      <c r="Q230" t="str">
        <f>IF('MIRAGE-MS'!C$137&lt;&gt;"",'MIRAGE-MS'!C$137,"")</f>
        <v>Manual</v>
      </c>
      <c r="R230" t="str">
        <f>IF('MIRAGE-MS'!C$138&lt;&gt;"",'MIRAGE-MS'!C$138,"")</f>
        <v>Manual</v>
      </c>
      <c r="S230" t="str">
        <f>IF('MIRAGE-MS'!C$139&lt;&gt;"",'MIRAGE-MS'!C$139,"")</f>
        <v>Manual</v>
      </c>
      <c r="T230" t="str">
        <f>IF('MIRAGE-MS'!C$141&lt;&gt;"",'MIRAGE-MS'!C$141,"")</f>
        <v>Precursor mass, retention time order, best possible MS2 match for possible structures</v>
      </c>
      <c r="U230" t="str">
        <f>IF('MIRAGE-MS'!C$142&lt;&gt;"",'MIRAGE-MS'!C$142,"")</f>
        <v>Manual</v>
      </c>
    </row>
    <row r="231" spans="1:21">
      <c r="A231">
        <v>2911</v>
      </c>
      <c r="C231">
        <v>1404.26</v>
      </c>
      <c r="E231" t="s">
        <v>288</v>
      </c>
      <c r="G231" t="s">
        <v>335</v>
      </c>
      <c r="I231" t="str">
        <f>IF('MIRAGE-MS'!C$129&lt;&gt;"",'MIRAGE-MS'!C$129,"")</f>
        <v>UniCarb-DB</v>
      </c>
      <c r="J231" t="str">
        <f>IF('MIRAGE-MS'!C$130&lt;&gt;"",'MIRAGE-MS'!C$130,"")</f>
        <v>Homo sapiens and Sus scrofa</v>
      </c>
      <c r="K231" t="str">
        <f>IF('MIRAGE-MS'!C$131&lt;&gt;"",'MIRAGE-MS'!C$131,"")</f>
        <v>N/A</v>
      </c>
      <c r="L231" t="str">
        <f>IF('MIRAGE-MS'!C$132&lt;&gt;"",'MIRAGE-MS'!C$132,"")</f>
        <v>N/A</v>
      </c>
      <c r="M231" t="str">
        <f>IF('MIRAGE-MS'!C$133&lt;&gt;"",'MIRAGE-MS'!C$133,"")</f>
        <v/>
      </c>
      <c r="N231" t="str">
        <f>IF('MIRAGE-MS'!C$134&lt;&gt;"",'MIRAGE-MS'!C$134,"")</f>
        <v>m/z 0.35</v>
      </c>
      <c r="O231" t="str">
        <f>IF('MIRAGE-MS'!C$135&lt;&gt;"",'MIRAGE-MS'!C$135,"")</f>
        <v>m/z 0.5</v>
      </c>
      <c r="P231" t="str">
        <f>IF('MIRAGE-MS'!C$136&lt;&gt;"",'MIRAGE-MS'!C$136,"")</f>
        <v>Manual</v>
      </c>
      <c r="Q231" t="str">
        <f>IF('MIRAGE-MS'!C$137&lt;&gt;"",'MIRAGE-MS'!C$137,"")</f>
        <v>Manual</v>
      </c>
      <c r="R231" t="str">
        <f>IF('MIRAGE-MS'!C$138&lt;&gt;"",'MIRAGE-MS'!C$138,"")</f>
        <v>Manual</v>
      </c>
      <c r="S231" t="str">
        <f>IF('MIRAGE-MS'!C$139&lt;&gt;"",'MIRAGE-MS'!C$139,"")</f>
        <v>Manual</v>
      </c>
      <c r="T231" t="str">
        <f>IF('MIRAGE-MS'!C$141&lt;&gt;"",'MIRAGE-MS'!C$141,"")</f>
        <v>Precursor mass, retention time order, best possible MS2 match for possible structures</v>
      </c>
      <c r="U231" t="str">
        <f>IF('MIRAGE-MS'!C$142&lt;&gt;"",'MIRAGE-MS'!C$142,"")</f>
        <v>Manual</v>
      </c>
    </row>
    <row r="232" spans="1:21">
      <c r="A232">
        <v>2643</v>
      </c>
      <c r="C232">
        <v>1549.83</v>
      </c>
      <c r="E232" t="s">
        <v>288</v>
      </c>
      <c r="G232" t="s">
        <v>335</v>
      </c>
      <c r="I232" t="str">
        <f>IF('MIRAGE-MS'!C$129&lt;&gt;"",'MIRAGE-MS'!C$129,"")</f>
        <v>UniCarb-DB</v>
      </c>
      <c r="J232" t="str">
        <f>IF('MIRAGE-MS'!C$130&lt;&gt;"",'MIRAGE-MS'!C$130,"")</f>
        <v>Homo sapiens and Sus scrofa</v>
      </c>
      <c r="K232" t="str">
        <f>IF('MIRAGE-MS'!C$131&lt;&gt;"",'MIRAGE-MS'!C$131,"")</f>
        <v>N/A</v>
      </c>
      <c r="L232" t="str">
        <f>IF('MIRAGE-MS'!C$132&lt;&gt;"",'MIRAGE-MS'!C$132,"")</f>
        <v>N/A</v>
      </c>
      <c r="M232" t="str">
        <f>IF('MIRAGE-MS'!C$133&lt;&gt;"",'MIRAGE-MS'!C$133,"")</f>
        <v/>
      </c>
      <c r="N232" t="str">
        <f>IF('MIRAGE-MS'!C$134&lt;&gt;"",'MIRAGE-MS'!C$134,"")</f>
        <v>m/z 0.35</v>
      </c>
      <c r="O232" t="str">
        <f>IF('MIRAGE-MS'!C$135&lt;&gt;"",'MIRAGE-MS'!C$135,"")</f>
        <v>m/z 0.5</v>
      </c>
      <c r="P232" t="str">
        <f>IF('MIRAGE-MS'!C$136&lt;&gt;"",'MIRAGE-MS'!C$136,"")</f>
        <v>Manual</v>
      </c>
      <c r="Q232" t="str">
        <f>IF('MIRAGE-MS'!C$137&lt;&gt;"",'MIRAGE-MS'!C$137,"")</f>
        <v>Manual</v>
      </c>
      <c r="R232" t="str">
        <f>IF('MIRAGE-MS'!C$138&lt;&gt;"",'MIRAGE-MS'!C$138,"")</f>
        <v>Manual</v>
      </c>
      <c r="S232" t="str">
        <f>IF('MIRAGE-MS'!C$139&lt;&gt;"",'MIRAGE-MS'!C$139,"")</f>
        <v>Manual</v>
      </c>
      <c r="T232" t="str">
        <f>IF('MIRAGE-MS'!C$141&lt;&gt;"",'MIRAGE-MS'!C$141,"")</f>
        <v>Precursor mass, retention time order, best possible MS2 match for possible structures</v>
      </c>
      <c r="U232" t="str">
        <f>IF('MIRAGE-MS'!C$142&lt;&gt;"",'MIRAGE-MS'!C$142,"")</f>
        <v>Manual</v>
      </c>
    </row>
    <row r="233" spans="1:21">
      <c r="A233">
        <v>2862</v>
      </c>
      <c r="C233">
        <v>1549.83</v>
      </c>
      <c r="E233" t="s">
        <v>288</v>
      </c>
      <c r="G233" t="s">
        <v>335</v>
      </c>
      <c r="I233" t="str">
        <f>IF('MIRAGE-MS'!C$129&lt;&gt;"",'MIRAGE-MS'!C$129,"")</f>
        <v>UniCarb-DB</v>
      </c>
      <c r="J233" t="str">
        <f>IF('MIRAGE-MS'!C$130&lt;&gt;"",'MIRAGE-MS'!C$130,"")</f>
        <v>Homo sapiens and Sus scrofa</v>
      </c>
      <c r="K233" t="str">
        <f>IF('MIRAGE-MS'!C$131&lt;&gt;"",'MIRAGE-MS'!C$131,"")</f>
        <v>N/A</v>
      </c>
      <c r="L233" t="str">
        <f>IF('MIRAGE-MS'!C$132&lt;&gt;"",'MIRAGE-MS'!C$132,"")</f>
        <v>N/A</v>
      </c>
      <c r="M233" t="str">
        <f>IF('MIRAGE-MS'!C$133&lt;&gt;"",'MIRAGE-MS'!C$133,"")</f>
        <v/>
      </c>
      <c r="N233" t="str">
        <f>IF('MIRAGE-MS'!C$134&lt;&gt;"",'MIRAGE-MS'!C$134,"")</f>
        <v>m/z 0.35</v>
      </c>
      <c r="O233" t="str">
        <f>IF('MIRAGE-MS'!C$135&lt;&gt;"",'MIRAGE-MS'!C$135,"")</f>
        <v>m/z 0.5</v>
      </c>
      <c r="P233" t="str">
        <f>IF('MIRAGE-MS'!C$136&lt;&gt;"",'MIRAGE-MS'!C$136,"")</f>
        <v>Manual</v>
      </c>
      <c r="Q233" t="str">
        <f>IF('MIRAGE-MS'!C$137&lt;&gt;"",'MIRAGE-MS'!C$137,"")</f>
        <v>Manual</v>
      </c>
      <c r="R233" t="str">
        <f>IF('MIRAGE-MS'!C$138&lt;&gt;"",'MIRAGE-MS'!C$138,"")</f>
        <v>Manual</v>
      </c>
      <c r="S233" t="str">
        <f>IF('MIRAGE-MS'!C$139&lt;&gt;"",'MIRAGE-MS'!C$139,"")</f>
        <v>Manual</v>
      </c>
      <c r="T233" t="str">
        <f>IF('MIRAGE-MS'!C$141&lt;&gt;"",'MIRAGE-MS'!C$141,"")</f>
        <v>Precursor mass, retention time order, best possible MS2 match for possible structures</v>
      </c>
      <c r="U233" t="str">
        <f>IF('MIRAGE-MS'!C$142&lt;&gt;"",'MIRAGE-MS'!C$142,"")</f>
        <v>Manual</v>
      </c>
    </row>
    <row r="234" spans="1:21">
      <c r="A234">
        <v>2759</v>
      </c>
      <c r="C234">
        <v>1232.32</v>
      </c>
      <c r="E234" t="s">
        <v>288</v>
      </c>
      <c r="G234" t="s">
        <v>335</v>
      </c>
      <c r="I234" t="str">
        <f>IF('MIRAGE-MS'!C$129&lt;&gt;"",'MIRAGE-MS'!C$129,"")</f>
        <v>UniCarb-DB</v>
      </c>
      <c r="J234" t="str">
        <f>IF('MIRAGE-MS'!C$130&lt;&gt;"",'MIRAGE-MS'!C$130,"")</f>
        <v>Homo sapiens and Sus scrofa</v>
      </c>
      <c r="K234" t="str">
        <f>IF('MIRAGE-MS'!C$131&lt;&gt;"",'MIRAGE-MS'!C$131,"")</f>
        <v>N/A</v>
      </c>
      <c r="L234" t="str">
        <f>IF('MIRAGE-MS'!C$132&lt;&gt;"",'MIRAGE-MS'!C$132,"")</f>
        <v>N/A</v>
      </c>
      <c r="M234" t="str">
        <f>IF('MIRAGE-MS'!C$133&lt;&gt;"",'MIRAGE-MS'!C$133,"")</f>
        <v/>
      </c>
      <c r="N234" t="str">
        <f>IF('MIRAGE-MS'!C$134&lt;&gt;"",'MIRAGE-MS'!C$134,"")</f>
        <v>m/z 0.35</v>
      </c>
      <c r="O234" t="str">
        <f>IF('MIRAGE-MS'!C$135&lt;&gt;"",'MIRAGE-MS'!C$135,"")</f>
        <v>m/z 0.5</v>
      </c>
      <c r="P234" t="str">
        <f>IF('MIRAGE-MS'!C$136&lt;&gt;"",'MIRAGE-MS'!C$136,"")</f>
        <v>Manual</v>
      </c>
      <c r="Q234" t="str">
        <f>IF('MIRAGE-MS'!C$137&lt;&gt;"",'MIRAGE-MS'!C$137,"")</f>
        <v>Manual</v>
      </c>
      <c r="R234" t="str">
        <f>IF('MIRAGE-MS'!C$138&lt;&gt;"",'MIRAGE-MS'!C$138,"")</f>
        <v>Manual</v>
      </c>
      <c r="S234" t="str">
        <f>IF('MIRAGE-MS'!C$139&lt;&gt;"",'MIRAGE-MS'!C$139,"")</f>
        <v>Manual</v>
      </c>
      <c r="T234" t="str">
        <f>IF('MIRAGE-MS'!C$141&lt;&gt;"",'MIRAGE-MS'!C$141,"")</f>
        <v>Precursor mass, retention time order, best possible MS2 match for possible structures</v>
      </c>
      <c r="U234" t="str">
        <f>IF('MIRAGE-MS'!C$142&lt;&gt;"",'MIRAGE-MS'!C$142,"")</f>
        <v>Manual</v>
      </c>
    </row>
    <row r="235" spans="1:21">
      <c r="A235">
        <v>2713</v>
      </c>
      <c r="C235">
        <v>1695.4136000000001</v>
      </c>
      <c r="E235" t="s">
        <v>288</v>
      </c>
      <c r="G235" t="s">
        <v>335</v>
      </c>
      <c r="I235" t="str">
        <f>IF('MIRAGE-MS'!C$129&lt;&gt;"",'MIRAGE-MS'!C$129,"")</f>
        <v>UniCarb-DB</v>
      </c>
      <c r="J235" t="str">
        <f>IF('MIRAGE-MS'!C$130&lt;&gt;"",'MIRAGE-MS'!C$130,"")</f>
        <v>Homo sapiens and Sus scrofa</v>
      </c>
      <c r="K235" t="str">
        <f>IF('MIRAGE-MS'!C$131&lt;&gt;"",'MIRAGE-MS'!C$131,"")</f>
        <v>N/A</v>
      </c>
      <c r="L235" t="str">
        <f>IF('MIRAGE-MS'!C$132&lt;&gt;"",'MIRAGE-MS'!C$132,"")</f>
        <v>N/A</v>
      </c>
      <c r="M235" t="str">
        <f>IF('MIRAGE-MS'!C$133&lt;&gt;"",'MIRAGE-MS'!C$133,"")</f>
        <v/>
      </c>
      <c r="N235" t="str">
        <f>IF('MIRAGE-MS'!C$134&lt;&gt;"",'MIRAGE-MS'!C$134,"")</f>
        <v>m/z 0.35</v>
      </c>
      <c r="O235" t="str">
        <f>IF('MIRAGE-MS'!C$135&lt;&gt;"",'MIRAGE-MS'!C$135,"")</f>
        <v>m/z 0.5</v>
      </c>
      <c r="P235" t="str">
        <f>IF('MIRAGE-MS'!C$136&lt;&gt;"",'MIRAGE-MS'!C$136,"")</f>
        <v>Manual</v>
      </c>
      <c r="Q235" t="str">
        <f>IF('MIRAGE-MS'!C$137&lt;&gt;"",'MIRAGE-MS'!C$137,"")</f>
        <v>Manual</v>
      </c>
      <c r="R235" t="str">
        <f>IF('MIRAGE-MS'!C$138&lt;&gt;"",'MIRAGE-MS'!C$138,"")</f>
        <v>Manual</v>
      </c>
      <c r="S235" t="str">
        <f>IF('MIRAGE-MS'!C$139&lt;&gt;"",'MIRAGE-MS'!C$139,"")</f>
        <v>Manual</v>
      </c>
      <c r="T235" t="str">
        <f>IF('MIRAGE-MS'!C$141&lt;&gt;"",'MIRAGE-MS'!C$141,"")</f>
        <v>Precursor mass, retention time order, best possible MS2 match for possible structures</v>
      </c>
      <c r="U235" t="str">
        <f>IF('MIRAGE-MS'!C$142&lt;&gt;"",'MIRAGE-MS'!C$142,"")</f>
        <v>Manual</v>
      </c>
    </row>
    <row r="236" spans="1:21">
      <c r="A236">
        <v>2789</v>
      </c>
      <c r="C236">
        <v>1695.4136000000001</v>
      </c>
      <c r="E236" t="s">
        <v>288</v>
      </c>
      <c r="G236" t="s">
        <v>335</v>
      </c>
      <c r="I236" t="str">
        <f>IF('MIRAGE-MS'!C$129&lt;&gt;"",'MIRAGE-MS'!C$129,"")</f>
        <v>UniCarb-DB</v>
      </c>
      <c r="J236" t="str">
        <f>IF('MIRAGE-MS'!C$130&lt;&gt;"",'MIRAGE-MS'!C$130,"")</f>
        <v>Homo sapiens and Sus scrofa</v>
      </c>
      <c r="K236" t="str">
        <f>IF('MIRAGE-MS'!C$131&lt;&gt;"",'MIRAGE-MS'!C$131,"")</f>
        <v>N/A</v>
      </c>
      <c r="L236" t="str">
        <f>IF('MIRAGE-MS'!C$132&lt;&gt;"",'MIRAGE-MS'!C$132,"")</f>
        <v>N/A</v>
      </c>
      <c r="M236" t="str">
        <f>IF('MIRAGE-MS'!C$133&lt;&gt;"",'MIRAGE-MS'!C$133,"")</f>
        <v/>
      </c>
      <c r="N236" t="str">
        <f>IF('MIRAGE-MS'!C$134&lt;&gt;"",'MIRAGE-MS'!C$134,"")</f>
        <v>m/z 0.35</v>
      </c>
      <c r="O236" t="str">
        <f>IF('MIRAGE-MS'!C$135&lt;&gt;"",'MIRAGE-MS'!C$135,"")</f>
        <v>m/z 0.5</v>
      </c>
      <c r="P236" t="str">
        <f>IF('MIRAGE-MS'!C$136&lt;&gt;"",'MIRAGE-MS'!C$136,"")</f>
        <v>Manual</v>
      </c>
      <c r="Q236" t="str">
        <f>IF('MIRAGE-MS'!C$137&lt;&gt;"",'MIRAGE-MS'!C$137,"")</f>
        <v>Manual</v>
      </c>
      <c r="R236" t="str">
        <f>IF('MIRAGE-MS'!C$138&lt;&gt;"",'MIRAGE-MS'!C$138,"")</f>
        <v>Manual</v>
      </c>
      <c r="S236" t="str">
        <f>IF('MIRAGE-MS'!C$139&lt;&gt;"",'MIRAGE-MS'!C$139,"")</f>
        <v>Manual</v>
      </c>
      <c r="T236" t="str">
        <f>IF('MIRAGE-MS'!C$141&lt;&gt;"",'MIRAGE-MS'!C$141,"")</f>
        <v>Precursor mass, retention time order, best possible MS2 match for possible structures</v>
      </c>
      <c r="U236" t="str">
        <f>IF('MIRAGE-MS'!C$142&lt;&gt;"",'MIRAGE-MS'!C$142,"")</f>
        <v>Manual</v>
      </c>
    </row>
    <row r="237" spans="1:21">
      <c r="A237">
        <v>2890</v>
      </c>
      <c r="C237">
        <v>1226.97</v>
      </c>
      <c r="E237" t="s">
        <v>288</v>
      </c>
      <c r="G237" t="s">
        <v>335</v>
      </c>
      <c r="I237" t="str">
        <f>IF('MIRAGE-MS'!C$129&lt;&gt;"",'MIRAGE-MS'!C$129,"")</f>
        <v>UniCarb-DB</v>
      </c>
      <c r="J237" t="str">
        <f>IF('MIRAGE-MS'!C$130&lt;&gt;"",'MIRAGE-MS'!C$130,"")</f>
        <v>Homo sapiens and Sus scrofa</v>
      </c>
      <c r="K237" t="str">
        <f>IF('MIRAGE-MS'!C$131&lt;&gt;"",'MIRAGE-MS'!C$131,"")</f>
        <v>N/A</v>
      </c>
      <c r="L237" t="str">
        <f>IF('MIRAGE-MS'!C$132&lt;&gt;"",'MIRAGE-MS'!C$132,"")</f>
        <v>N/A</v>
      </c>
      <c r="M237" t="str">
        <f>IF('MIRAGE-MS'!C$133&lt;&gt;"",'MIRAGE-MS'!C$133,"")</f>
        <v/>
      </c>
      <c r="N237" t="str">
        <f>IF('MIRAGE-MS'!C$134&lt;&gt;"",'MIRAGE-MS'!C$134,"")</f>
        <v>m/z 0.35</v>
      </c>
      <c r="O237" t="str">
        <f>IF('MIRAGE-MS'!C$135&lt;&gt;"",'MIRAGE-MS'!C$135,"")</f>
        <v>m/z 0.5</v>
      </c>
      <c r="P237" t="str">
        <f>IF('MIRAGE-MS'!C$136&lt;&gt;"",'MIRAGE-MS'!C$136,"")</f>
        <v>Manual</v>
      </c>
      <c r="Q237" t="str">
        <f>IF('MIRAGE-MS'!C$137&lt;&gt;"",'MIRAGE-MS'!C$137,"")</f>
        <v>Manual</v>
      </c>
      <c r="R237" t="str">
        <f>IF('MIRAGE-MS'!C$138&lt;&gt;"",'MIRAGE-MS'!C$138,"")</f>
        <v>Manual</v>
      </c>
      <c r="S237" t="str">
        <f>IF('MIRAGE-MS'!C$139&lt;&gt;"",'MIRAGE-MS'!C$139,"")</f>
        <v>Manual</v>
      </c>
      <c r="T237" t="str">
        <f>IF('MIRAGE-MS'!C$141&lt;&gt;"",'MIRAGE-MS'!C$141,"")</f>
        <v>Precursor mass, retention time order, best possible MS2 match for possible structures</v>
      </c>
      <c r="U237" t="str">
        <f>IF('MIRAGE-MS'!C$142&lt;&gt;"",'MIRAGE-MS'!C$142,"")</f>
        <v>Manual</v>
      </c>
    </row>
    <row r="238" spans="1:21">
      <c r="A238">
        <v>2717</v>
      </c>
      <c r="C238">
        <v>1258.67</v>
      </c>
      <c r="E238" t="s">
        <v>288</v>
      </c>
      <c r="G238" t="s">
        <v>335</v>
      </c>
      <c r="I238" t="str">
        <f>IF('MIRAGE-MS'!C$129&lt;&gt;"",'MIRAGE-MS'!C$129,"")</f>
        <v>UniCarb-DB</v>
      </c>
      <c r="J238" t="str">
        <f>IF('MIRAGE-MS'!C$130&lt;&gt;"",'MIRAGE-MS'!C$130,"")</f>
        <v>Homo sapiens and Sus scrofa</v>
      </c>
      <c r="K238" t="str">
        <f>IF('MIRAGE-MS'!C$131&lt;&gt;"",'MIRAGE-MS'!C$131,"")</f>
        <v>N/A</v>
      </c>
      <c r="L238" t="str">
        <f>IF('MIRAGE-MS'!C$132&lt;&gt;"",'MIRAGE-MS'!C$132,"")</f>
        <v>N/A</v>
      </c>
      <c r="M238" t="str">
        <f>IF('MIRAGE-MS'!C$133&lt;&gt;"",'MIRAGE-MS'!C$133,"")</f>
        <v/>
      </c>
      <c r="N238" t="str">
        <f>IF('MIRAGE-MS'!C$134&lt;&gt;"",'MIRAGE-MS'!C$134,"")</f>
        <v>m/z 0.35</v>
      </c>
      <c r="O238" t="str">
        <f>IF('MIRAGE-MS'!C$135&lt;&gt;"",'MIRAGE-MS'!C$135,"")</f>
        <v>m/z 0.5</v>
      </c>
      <c r="P238" t="str">
        <f>IF('MIRAGE-MS'!C$136&lt;&gt;"",'MIRAGE-MS'!C$136,"")</f>
        <v>Manual</v>
      </c>
      <c r="Q238" t="str">
        <f>IF('MIRAGE-MS'!C$137&lt;&gt;"",'MIRAGE-MS'!C$137,"")</f>
        <v>Manual</v>
      </c>
      <c r="R238" t="str">
        <f>IF('MIRAGE-MS'!C$138&lt;&gt;"",'MIRAGE-MS'!C$138,"")</f>
        <v>Manual</v>
      </c>
      <c r="S238" t="str">
        <f>IF('MIRAGE-MS'!C$139&lt;&gt;"",'MIRAGE-MS'!C$139,"")</f>
        <v>Manual</v>
      </c>
      <c r="T238" t="str">
        <f>IF('MIRAGE-MS'!C$141&lt;&gt;"",'MIRAGE-MS'!C$141,"")</f>
        <v>Precursor mass, retention time order, best possible MS2 match for possible structures</v>
      </c>
      <c r="U238" t="str">
        <f>IF('MIRAGE-MS'!C$142&lt;&gt;"",'MIRAGE-MS'!C$142,"")</f>
        <v>Manual</v>
      </c>
    </row>
    <row r="239" spans="1:21">
      <c r="A239">
        <v>2689</v>
      </c>
      <c r="C239">
        <v>1178.28</v>
      </c>
      <c r="E239" t="s">
        <v>288</v>
      </c>
      <c r="G239" t="s">
        <v>335</v>
      </c>
      <c r="I239" t="str">
        <f>IF('MIRAGE-MS'!C$129&lt;&gt;"",'MIRAGE-MS'!C$129,"")</f>
        <v>UniCarb-DB</v>
      </c>
      <c r="J239" t="str">
        <f>IF('MIRAGE-MS'!C$130&lt;&gt;"",'MIRAGE-MS'!C$130,"")</f>
        <v>Homo sapiens and Sus scrofa</v>
      </c>
      <c r="K239" t="str">
        <f>IF('MIRAGE-MS'!C$131&lt;&gt;"",'MIRAGE-MS'!C$131,"")</f>
        <v>N/A</v>
      </c>
      <c r="L239" t="str">
        <f>IF('MIRAGE-MS'!C$132&lt;&gt;"",'MIRAGE-MS'!C$132,"")</f>
        <v>N/A</v>
      </c>
      <c r="M239" t="str">
        <f>IF('MIRAGE-MS'!C$133&lt;&gt;"",'MIRAGE-MS'!C$133,"")</f>
        <v/>
      </c>
      <c r="N239" t="str">
        <f>IF('MIRAGE-MS'!C$134&lt;&gt;"",'MIRAGE-MS'!C$134,"")</f>
        <v>m/z 0.35</v>
      </c>
      <c r="O239" t="str">
        <f>IF('MIRAGE-MS'!C$135&lt;&gt;"",'MIRAGE-MS'!C$135,"")</f>
        <v>m/z 0.5</v>
      </c>
      <c r="P239" t="str">
        <f>IF('MIRAGE-MS'!C$136&lt;&gt;"",'MIRAGE-MS'!C$136,"")</f>
        <v>Manual</v>
      </c>
      <c r="Q239" t="str">
        <f>IF('MIRAGE-MS'!C$137&lt;&gt;"",'MIRAGE-MS'!C$137,"")</f>
        <v>Manual</v>
      </c>
      <c r="R239" t="str">
        <f>IF('MIRAGE-MS'!C$138&lt;&gt;"",'MIRAGE-MS'!C$138,"")</f>
        <v>Manual</v>
      </c>
      <c r="S239" t="str">
        <f>IF('MIRAGE-MS'!C$139&lt;&gt;"",'MIRAGE-MS'!C$139,"")</f>
        <v>Manual</v>
      </c>
      <c r="T239" t="str">
        <f>IF('MIRAGE-MS'!C$141&lt;&gt;"",'MIRAGE-MS'!C$141,"")</f>
        <v>Precursor mass, retention time order, best possible MS2 match for possible structures</v>
      </c>
      <c r="U239" t="str">
        <f>IF('MIRAGE-MS'!C$142&lt;&gt;"",'MIRAGE-MS'!C$142,"")</f>
        <v>Manual</v>
      </c>
    </row>
    <row r="240" spans="1:21">
      <c r="A240">
        <v>2873</v>
      </c>
      <c r="C240">
        <v>1251.68</v>
      </c>
      <c r="E240" t="s">
        <v>288</v>
      </c>
      <c r="G240" t="s">
        <v>335</v>
      </c>
      <c r="I240" t="str">
        <f>IF('MIRAGE-MS'!C$129&lt;&gt;"",'MIRAGE-MS'!C$129,"")</f>
        <v>UniCarb-DB</v>
      </c>
      <c r="J240" t="str">
        <f>IF('MIRAGE-MS'!C$130&lt;&gt;"",'MIRAGE-MS'!C$130,"")</f>
        <v>Homo sapiens and Sus scrofa</v>
      </c>
      <c r="K240" t="str">
        <f>IF('MIRAGE-MS'!C$131&lt;&gt;"",'MIRAGE-MS'!C$131,"")</f>
        <v>N/A</v>
      </c>
      <c r="L240" t="str">
        <f>IF('MIRAGE-MS'!C$132&lt;&gt;"",'MIRAGE-MS'!C$132,"")</f>
        <v>N/A</v>
      </c>
      <c r="M240" t="str">
        <f>IF('MIRAGE-MS'!C$133&lt;&gt;"",'MIRAGE-MS'!C$133,"")</f>
        <v/>
      </c>
      <c r="N240" t="str">
        <f>IF('MIRAGE-MS'!C$134&lt;&gt;"",'MIRAGE-MS'!C$134,"")</f>
        <v>m/z 0.35</v>
      </c>
      <c r="O240" t="str">
        <f>IF('MIRAGE-MS'!C$135&lt;&gt;"",'MIRAGE-MS'!C$135,"")</f>
        <v>m/z 0.5</v>
      </c>
      <c r="P240" t="str">
        <f>IF('MIRAGE-MS'!C$136&lt;&gt;"",'MIRAGE-MS'!C$136,"")</f>
        <v>Manual</v>
      </c>
      <c r="Q240" t="str">
        <f>IF('MIRAGE-MS'!C$137&lt;&gt;"",'MIRAGE-MS'!C$137,"")</f>
        <v>Manual</v>
      </c>
      <c r="R240" t="str">
        <f>IF('MIRAGE-MS'!C$138&lt;&gt;"",'MIRAGE-MS'!C$138,"")</f>
        <v>Manual</v>
      </c>
      <c r="S240" t="str">
        <f>IF('MIRAGE-MS'!C$139&lt;&gt;"",'MIRAGE-MS'!C$139,"")</f>
        <v>Manual</v>
      </c>
      <c r="T240" t="str">
        <f>IF('MIRAGE-MS'!C$141&lt;&gt;"",'MIRAGE-MS'!C$141,"")</f>
        <v>Precursor mass, retention time order, best possible MS2 match for possible structures</v>
      </c>
      <c r="U240" t="str">
        <f>IF('MIRAGE-MS'!C$142&lt;&gt;"",'MIRAGE-MS'!C$142,"")</f>
        <v>Manual</v>
      </c>
    </row>
    <row r="241" spans="1:21">
      <c r="A241">
        <v>2895</v>
      </c>
      <c r="C241">
        <v>1251.68</v>
      </c>
      <c r="E241" t="s">
        <v>288</v>
      </c>
      <c r="G241" t="s">
        <v>335</v>
      </c>
      <c r="I241" t="str">
        <f>IF('MIRAGE-MS'!C$129&lt;&gt;"",'MIRAGE-MS'!C$129,"")</f>
        <v>UniCarb-DB</v>
      </c>
      <c r="J241" t="str">
        <f>IF('MIRAGE-MS'!C$130&lt;&gt;"",'MIRAGE-MS'!C$130,"")</f>
        <v>Homo sapiens and Sus scrofa</v>
      </c>
      <c r="K241" t="str">
        <f>IF('MIRAGE-MS'!C$131&lt;&gt;"",'MIRAGE-MS'!C$131,"")</f>
        <v>N/A</v>
      </c>
      <c r="L241" t="str">
        <f>IF('MIRAGE-MS'!C$132&lt;&gt;"",'MIRAGE-MS'!C$132,"")</f>
        <v>N/A</v>
      </c>
      <c r="M241" t="str">
        <f>IF('MIRAGE-MS'!C$133&lt;&gt;"",'MIRAGE-MS'!C$133,"")</f>
        <v/>
      </c>
      <c r="N241" t="str">
        <f>IF('MIRAGE-MS'!C$134&lt;&gt;"",'MIRAGE-MS'!C$134,"")</f>
        <v>m/z 0.35</v>
      </c>
      <c r="O241" t="str">
        <f>IF('MIRAGE-MS'!C$135&lt;&gt;"",'MIRAGE-MS'!C$135,"")</f>
        <v>m/z 0.5</v>
      </c>
      <c r="P241" t="str">
        <f>IF('MIRAGE-MS'!C$136&lt;&gt;"",'MIRAGE-MS'!C$136,"")</f>
        <v>Manual</v>
      </c>
      <c r="Q241" t="str">
        <f>IF('MIRAGE-MS'!C$137&lt;&gt;"",'MIRAGE-MS'!C$137,"")</f>
        <v>Manual</v>
      </c>
      <c r="R241" t="str">
        <f>IF('MIRAGE-MS'!C$138&lt;&gt;"",'MIRAGE-MS'!C$138,"")</f>
        <v>Manual</v>
      </c>
      <c r="S241" t="str">
        <f>IF('MIRAGE-MS'!C$139&lt;&gt;"",'MIRAGE-MS'!C$139,"")</f>
        <v>Manual</v>
      </c>
      <c r="T241" t="str">
        <f>IF('MIRAGE-MS'!C$141&lt;&gt;"",'MIRAGE-MS'!C$141,"")</f>
        <v>Precursor mass, retention time order, best possible MS2 match for possible structures</v>
      </c>
      <c r="U241" t="str">
        <f>IF('MIRAGE-MS'!C$142&lt;&gt;"",'MIRAGE-MS'!C$142,"")</f>
        <v>Manual</v>
      </c>
    </row>
    <row r="242" spans="1:21">
      <c r="A242">
        <v>2967</v>
      </c>
      <c r="C242">
        <v>1348.72</v>
      </c>
      <c r="E242" t="s">
        <v>288</v>
      </c>
      <c r="G242" t="s">
        <v>335</v>
      </c>
      <c r="I242" t="str">
        <f>IF('MIRAGE-MS'!C$129&lt;&gt;"",'MIRAGE-MS'!C$129,"")</f>
        <v>UniCarb-DB</v>
      </c>
      <c r="J242" t="str">
        <f>IF('MIRAGE-MS'!C$130&lt;&gt;"",'MIRAGE-MS'!C$130,"")</f>
        <v>Homo sapiens and Sus scrofa</v>
      </c>
      <c r="K242" t="str">
        <f>IF('MIRAGE-MS'!C$131&lt;&gt;"",'MIRAGE-MS'!C$131,"")</f>
        <v>N/A</v>
      </c>
      <c r="L242" t="str">
        <f>IF('MIRAGE-MS'!C$132&lt;&gt;"",'MIRAGE-MS'!C$132,"")</f>
        <v>N/A</v>
      </c>
      <c r="M242" t="str">
        <f>IF('MIRAGE-MS'!C$133&lt;&gt;"",'MIRAGE-MS'!C$133,"")</f>
        <v/>
      </c>
      <c r="N242" t="str">
        <f>IF('MIRAGE-MS'!C$134&lt;&gt;"",'MIRAGE-MS'!C$134,"")</f>
        <v>m/z 0.35</v>
      </c>
      <c r="O242" t="str">
        <f>IF('MIRAGE-MS'!C$135&lt;&gt;"",'MIRAGE-MS'!C$135,"")</f>
        <v>m/z 0.5</v>
      </c>
      <c r="P242" t="str">
        <f>IF('MIRAGE-MS'!C$136&lt;&gt;"",'MIRAGE-MS'!C$136,"")</f>
        <v>Manual</v>
      </c>
      <c r="Q242" t="str">
        <f>IF('MIRAGE-MS'!C$137&lt;&gt;"",'MIRAGE-MS'!C$137,"")</f>
        <v>Manual</v>
      </c>
      <c r="R242" t="str">
        <f>IF('MIRAGE-MS'!C$138&lt;&gt;"",'MIRAGE-MS'!C$138,"")</f>
        <v>Manual</v>
      </c>
      <c r="S242" t="str">
        <f>IF('MIRAGE-MS'!C$139&lt;&gt;"",'MIRAGE-MS'!C$139,"")</f>
        <v>Manual</v>
      </c>
      <c r="T242" t="str">
        <f>IF('MIRAGE-MS'!C$141&lt;&gt;"",'MIRAGE-MS'!C$141,"")</f>
        <v>Precursor mass, retention time order, best possible MS2 match for possible structures</v>
      </c>
      <c r="U242" t="str">
        <f>IF('MIRAGE-MS'!C$142&lt;&gt;"",'MIRAGE-MS'!C$142,"")</f>
        <v>Manual</v>
      </c>
    </row>
    <row r="243" spans="1:21">
      <c r="A243">
        <v>2962</v>
      </c>
      <c r="C243">
        <v>1348.72</v>
      </c>
      <c r="E243" t="s">
        <v>288</v>
      </c>
      <c r="G243" t="s">
        <v>335</v>
      </c>
      <c r="I243" t="str">
        <f>IF('MIRAGE-MS'!C$129&lt;&gt;"",'MIRAGE-MS'!C$129,"")</f>
        <v>UniCarb-DB</v>
      </c>
      <c r="J243" t="str">
        <f>IF('MIRAGE-MS'!C$130&lt;&gt;"",'MIRAGE-MS'!C$130,"")</f>
        <v>Homo sapiens and Sus scrofa</v>
      </c>
      <c r="K243" t="str">
        <f>IF('MIRAGE-MS'!C$131&lt;&gt;"",'MIRAGE-MS'!C$131,"")</f>
        <v>N/A</v>
      </c>
      <c r="L243" t="str">
        <f>IF('MIRAGE-MS'!C$132&lt;&gt;"",'MIRAGE-MS'!C$132,"")</f>
        <v>N/A</v>
      </c>
      <c r="M243" t="str">
        <f>IF('MIRAGE-MS'!C$133&lt;&gt;"",'MIRAGE-MS'!C$133,"")</f>
        <v/>
      </c>
      <c r="N243" t="str">
        <f>IF('MIRAGE-MS'!C$134&lt;&gt;"",'MIRAGE-MS'!C$134,"")</f>
        <v>m/z 0.35</v>
      </c>
      <c r="O243" t="str">
        <f>IF('MIRAGE-MS'!C$135&lt;&gt;"",'MIRAGE-MS'!C$135,"")</f>
        <v>m/z 0.5</v>
      </c>
      <c r="P243" t="str">
        <f>IF('MIRAGE-MS'!C$136&lt;&gt;"",'MIRAGE-MS'!C$136,"")</f>
        <v>Manual</v>
      </c>
      <c r="Q243" t="str">
        <f>IF('MIRAGE-MS'!C$137&lt;&gt;"",'MIRAGE-MS'!C$137,"")</f>
        <v>Manual</v>
      </c>
      <c r="R243" t="str">
        <f>IF('MIRAGE-MS'!C$138&lt;&gt;"",'MIRAGE-MS'!C$138,"")</f>
        <v>Manual</v>
      </c>
      <c r="S243" t="str">
        <f>IF('MIRAGE-MS'!C$139&lt;&gt;"",'MIRAGE-MS'!C$139,"")</f>
        <v>Manual</v>
      </c>
      <c r="T243" t="str">
        <f>IF('MIRAGE-MS'!C$141&lt;&gt;"",'MIRAGE-MS'!C$141,"")</f>
        <v>Precursor mass, retention time order, best possible MS2 match for possible structures</v>
      </c>
      <c r="U243" t="str">
        <f>IF('MIRAGE-MS'!C$142&lt;&gt;"",'MIRAGE-MS'!C$142,"")</f>
        <v>Manual</v>
      </c>
    </row>
    <row r="244" spans="1:21">
      <c r="A244">
        <v>945</v>
      </c>
      <c r="C244">
        <v>675.32</v>
      </c>
      <c r="E244" t="s">
        <v>336</v>
      </c>
      <c r="G244" t="s">
        <v>335</v>
      </c>
      <c r="I244" t="str">
        <f>IF('MIRAGE-MS'!C$129&lt;&gt;"",'MIRAGE-MS'!C$129,"")</f>
        <v>UniCarb-DB</v>
      </c>
      <c r="J244" t="str">
        <f>IF('MIRAGE-MS'!C$130&lt;&gt;"",'MIRAGE-MS'!C$130,"")</f>
        <v>Homo sapiens and Sus scrofa</v>
      </c>
      <c r="K244" t="str">
        <f>IF('MIRAGE-MS'!C$131&lt;&gt;"",'MIRAGE-MS'!C$131,"")</f>
        <v>N/A</v>
      </c>
      <c r="L244" t="str">
        <f>IF('MIRAGE-MS'!C$132&lt;&gt;"",'MIRAGE-MS'!C$132,"")</f>
        <v>N/A</v>
      </c>
      <c r="M244" t="str">
        <f>IF('MIRAGE-MS'!C$133&lt;&gt;"",'MIRAGE-MS'!C$133,"")</f>
        <v/>
      </c>
      <c r="N244" t="str">
        <f>IF('MIRAGE-MS'!C$134&lt;&gt;"",'MIRAGE-MS'!C$134,"")</f>
        <v>m/z 0.35</v>
      </c>
      <c r="O244" t="str">
        <f>IF('MIRAGE-MS'!C$135&lt;&gt;"",'MIRAGE-MS'!C$135,"")</f>
        <v>m/z 0.5</v>
      </c>
      <c r="P244" t="str">
        <f>IF('MIRAGE-MS'!C$136&lt;&gt;"",'MIRAGE-MS'!C$136,"")</f>
        <v>Manual</v>
      </c>
      <c r="Q244" t="str">
        <f>IF('MIRAGE-MS'!C$137&lt;&gt;"",'MIRAGE-MS'!C$137,"")</f>
        <v>Manual</v>
      </c>
      <c r="R244" t="str">
        <f>IF('MIRAGE-MS'!C$138&lt;&gt;"",'MIRAGE-MS'!C$138,"")</f>
        <v>Manual</v>
      </c>
      <c r="S244" t="str">
        <f>IF('MIRAGE-MS'!C$139&lt;&gt;"",'MIRAGE-MS'!C$139,"")</f>
        <v>Manual</v>
      </c>
      <c r="T244" t="str">
        <f>IF('MIRAGE-MS'!C$141&lt;&gt;"",'MIRAGE-MS'!C$141,"")</f>
        <v>Precursor mass, retention time order, best possible MS2 match for possible structures</v>
      </c>
      <c r="U244" t="str">
        <f>IF('MIRAGE-MS'!C$142&lt;&gt;"",'MIRAGE-MS'!C$142,"")</f>
        <v>Manual</v>
      </c>
    </row>
    <row r="245" spans="1:21">
      <c r="A245">
        <v>915</v>
      </c>
      <c r="C245">
        <v>505.2</v>
      </c>
      <c r="E245" t="s">
        <v>278</v>
      </c>
      <c r="G245" t="s">
        <v>335</v>
      </c>
      <c r="I245" t="str">
        <f>IF('MIRAGE-MS'!C$129&lt;&gt;"",'MIRAGE-MS'!C$129,"")</f>
        <v>UniCarb-DB</v>
      </c>
      <c r="J245" t="str">
        <f>IF('MIRAGE-MS'!C$130&lt;&gt;"",'MIRAGE-MS'!C$130,"")</f>
        <v>Homo sapiens and Sus scrofa</v>
      </c>
      <c r="K245" t="str">
        <f>IF('MIRAGE-MS'!C$131&lt;&gt;"",'MIRAGE-MS'!C$131,"")</f>
        <v>N/A</v>
      </c>
      <c r="L245" t="str">
        <f>IF('MIRAGE-MS'!C$132&lt;&gt;"",'MIRAGE-MS'!C$132,"")</f>
        <v>N/A</v>
      </c>
      <c r="M245" t="str">
        <f>IF('MIRAGE-MS'!C$133&lt;&gt;"",'MIRAGE-MS'!C$133,"")</f>
        <v/>
      </c>
      <c r="N245" t="str">
        <f>IF('MIRAGE-MS'!C$134&lt;&gt;"",'MIRAGE-MS'!C$134,"")</f>
        <v>m/z 0.35</v>
      </c>
      <c r="O245" t="str">
        <f>IF('MIRAGE-MS'!C$135&lt;&gt;"",'MIRAGE-MS'!C$135,"")</f>
        <v>m/z 0.5</v>
      </c>
      <c r="P245" t="str">
        <f>IF('MIRAGE-MS'!C$136&lt;&gt;"",'MIRAGE-MS'!C$136,"")</f>
        <v>Manual</v>
      </c>
      <c r="Q245" t="str">
        <f>IF('MIRAGE-MS'!C$137&lt;&gt;"",'MIRAGE-MS'!C$137,"")</f>
        <v>Manual</v>
      </c>
      <c r="R245" t="str">
        <f>IF('MIRAGE-MS'!C$138&lt;&gt;"",'MIRAGE-MS'!C$138,"")</f>
        <v>Manual</v>
      </c>
      <c r="S245" t="str">
        <f>IF('MIRAGE-MS'!C$139&lt;&gt;"",'MIRAGE-MS'!C$139,"")</f>
        <v>Manual</v>
      </c>
      <c r="T245" t="str">
        <f>IF('MIRAGE-MS'!C$141&lt;&gt;"",'MIRAGE-MS'!C$141,"")</f>
        <v>Precursor mass, retention time order, best possible MS2 match for possible structures</v>
      </c>
      <c r="U245" t="str">
        <f>IF('MIRAGE-MS'!C$142&lt;&gt;"",'MIRAGE-MS'!C$142,"")</f>
        <v>Manual</v>
      </c>
    </row>
    <row r="246" spans="1:21">
      <c r="A246">
        <v>741</v>
      </c>
      <c r="C246">
        <v>587.29</v>
      </c>
      <c r="E246" t="s">
        <v>337</v>
      </c>
      <c r="G246" t="s">
        <v>335</v>
      </c>
      <c r="I246" t="str">
        <f>IF('MIRAGE-MS'!C$129&lt;&gt;"",'MIRAGE-MS'!C$129,"")</f>
        <v>UniCarb-DB</v>
      </c>
      <c r="J246" t="str">
        <f>IF('MIRAGE-MS'!C$130&lt;&gt;"",'MIRAGE-MS'!C$130,"")</f>
        <v>Homo sapiens and Sus scrofa</v>
      </c>
      <c r="K246" t="str">
        <f>IF('MIRAGE-MS'!C$131&lt;&gt;"",'MIRAGE-MS'!C$131,"")</f>
        <v>N/A</v>
      </c>
      <c r="L246" t="str">
        <f>IF('MIRAGE-MS'!C$132&lt;&gt;"",'MIRAGE-MS'!C$132,"")</f>
        <v>N/A</v>
      </c>
      <c r="M246" t="str">
        <f>IF('MIRAGE-MS'!C$133&lt;&gt;"",'MIRAGE-MS'!C$133,"")</f>
        <v/>
      </c>
      <c r="N246" t="str">
        <f>IF('MIRAGE-MS'!C$134&lt;&gt;"",'MIRAGE-MS'!C$134,"")</f>
        <v>m/z 0.35</v>
      </c>
      <c r="O246" t="str">
        <f>IF('MIRAGE-MS'!C$135&lt;&gt;"",'MIRAGE-MS'!C$135,"")</f>
        <v>m/z 0.5</v>
      </c>
      <c r="P246" t="str">
        <f>IF('MIRAGE-MS'!C$136&lt;&gt;"",'MIRAGE-MS'!C$136,"")</f>
        <v>Manual</v>
      </c>
      <c r="Q246" t="str">
        <f>IF('MIRAGE-MS'!C$137&lt;&gt;"",'MIRAGE-MS'!C$137,"")</f>
        <v>Manual</v>
      </c>
      <c r="R246" t="str">
        <f>IF('MIRAGE-MS'!C$138&lt;&gt;"",'MIRAGE-MS'!C$138,"")</f>
        <v>Manual</v>
      </c>
      <c r="S246" t="str">
        <f>IF('MIRAGE-MS'!C$139&lt;&gt;"",'MIRAGE-MS'!C$139,"")</f>
        <v>Manual</v>
      </c>
      <c r="T246" t="str">
        <f>IF('MIRAGE-MS'!C$141&lt;&gt;"",'MIRAGE-MS'!C$141,"")</f>
        <v>Precursor mass, retention time order, best possible MS2 match for possible structures</v>
      </c>
      <c r="U246" t="str">
        <f>IF('MIRAGE-MS'!C$142&lt;&gt;"",'MIRAGE-MS'!C$142,"")</f>
        <v>Manual</v>
      </c>
    </row>
    <row r="247" spans="1:21">
      <c r="A247">
        <v>1027</v>
      </c>
      <c r="C247">
        <v>587.29</v>
      </c>
      <c r="E247" t="s">
        <v>338</v>
      </c>
      <c r="G247" t="s">
        <v>335</v>
      </c>
      <c r="I247" t="str">
        <f>IF('MIRAGE-MS'!C$129&lt;&gt;"",'MIRAGE-MS'!C$129,"")</f>
        <v>UniCarb-DB</v>
      </c>
      <c r="J247" t="str">
        <f>IF('MIRAGE-MS'!C$130&lt;&gt;"",'MIRAGE-MS'!C$130,"")</f>
        <v>Homo sapiens and Sus scrofa</v>
      </c>
      <c r="K247" t="str">
        <f>IF('MIRAGE-MS'!C$131&lt;&gt;"",'MIRAGE-MS'!C$131,"")</f>
        <v>N/A</v>
      </c>
      <c r="L247" t="str">
        <f>IF('MIRAGE-MS'!C$132&lt;&gt;"",'MIRAGE-MS'!C$132,"")</f>
        <v>N/A</v>
      </c>
      <c r="M247" t="str">
        <f>IF('MIRAGE-MS'!C$133&lt;&gt;"",'MIRAGE-MS'!C$133,"")</f>
        <v/>
      </c>
      <c r="N247" t="str">
        <f>IF('MIRAGE-MS'!C$134&lt;&gt;"",'MIRAGE-MS'!C$134,"")</f>
        <v>m/z 0.35</v>
      </c>
      <c r="O247" t="str">
        <f>IF('MIRAGE-MS'!C$135&lt;&gt;"",'MIRAGE-MS'!C$135,"")</f>
        <v>m/z 0.5</v>
      </c>
      <c r="P247" t="str">
        <f>IF('MIRAGE-MS'!C$136&lt;&gt;"",'MIRAGE-MS'!C$136,"")</f>
        <v>Manual</v>
      </c>
      <c r="Q247" t="str">
        <f>IF('MIRAGE-MS'!C$137&lt;&gt;"",'MIRAGE-MS'!C$137,"")</f>
        <v>Manual</v>
      </c>
      <c r="R247" t="str">
        <f>IF('MIRAGE-MS'!C$138&lt;&gt;"",'MIRAGE-MS'!C$138,"")</f>
        <v>Manual</v>
      </c>
      <c r="S247" t="str">
        <f>IF('MIRAGE-MS'!C$139&lt;&gt;"",'MIRAGE-MS'!C$139,"")</f>
        <v>Manual</v>
      </c>
      <c r="T247" t="str">
        <f>IF('MIRAGE-MS'!C$141&lt;&gt;"",'MIRAGE-MS'!C$141,"")</f>
        <v>Precursor mass, retention time order, best possible MS2 match for possible structures</v>
      </c>
      <c r="U247" t="str">
        <f>IF('MIRAGE-MS'!C$142&lt;&gt;"",'MIRAGE-MS'!C$142,"")</f>
        <v>Manual</v>
      </c>
    </row>
    <row r="248" spans="1:21">
      <c r="A248">
        <v>1026</v>
      </c>
      <c r="C248">
        <v>878.43</v>
      </c>
      <c r="E248" t="s">
        <v>339</v>
      </c>
      <c r="G248" t="s">
        <v>335</v>
      </c>
      <c r="I248" t="str">
        <f>IF('MIRAGE-MS'!C$129&lt;&gt;"",'MIRAGE-MS'!C$129,"")</f>
        <v>UniCarb-DB</v>
      </c>
      <c r="J248" t="str">
        <f>IF('MIRAGE-MS'!C$130&lt;&gt;"",'MIRAGE-MS'!C$130,"")</f>
        <v>Homo sapiens and Sus scrofa</v>
      </c>
      <c r="K248" t="str">
        <f>IF('MIRAGE-MS'!C$131&lt;&gt;"",'MIRAGE-MS'!C$131,"")</f>
        <v>N/A</v>
      </c>
      <c r="L248" t="str">
        <f>IF('MIRAGE-MS'!C$132&lt;&gt;"",'MIRAGE-MS'!C$132,"")</f>
        <v>N/A</v>
      </c>
      <c r="M248" t="str">
        <f>IF('MIRAGE-MS'!C$133&lt;&gt;"",'MIRAGE-MS'!C$133,"")</f>
        <v/>
      </c>
      <c r="N248" t="str">
        <f>IF('MIRAGE-MS'!C$134&lt;&gt;"",'MIRAGE-MS'!C$134,"")</f>
        <v>m/z 0.35</v>
      </c>
      <c r="O248" t="str">
        <f>IF('MIRAGE-MS'!C$135&lt;&gt;"",'MIRAGE-MS'!C$135,"")</f>
        <v>m/z 0.5</v>
      </c>
      <c r="P248" t="str">
        <f>IF('MIRAGE-MS'!C$136&lt;&gt;"",'MIRAGE-MS'!C$136,"")</f>
        <v>Manual</v>
      </c>
      <c r="Q248" t="str">
        <f>IF('MIRAGE-MS'!C$137&lt;&gt;"",'MIRAGE-MS'!C$137,"")</f>
        <v>Manual</v>
      </c>
      <c r="R248" t="str">
        <f>IF('MIRAGE-MS'!C$138&lt;&gt;"",'MIRAGE-MS'!C$138,"")</f>
        <v>Manual</v>
      </c>
      <c r="S248" t="str">
        <f>IF('MIRAGE-MS'!C$139&lt;&gt;"",'MIRAGE-MS'!C$139,"")</f>
        <v>Manual</v>
      </c>
      <c r="T248" t="str">
        <f>IF('MIRAGE-MS'!C$141&lt;&gt;"",'MIRAGE-MS'!C$141,"")</f>
        <v>Precursor mass, retention time order, best possible MS2 match for possible structures</v>
      </c>
      <c r="U248" t="str">
        <f>IF('MIRAGE-MS'!C$142&lt;&gt;"",'MIRAGE-MS'!C$142,"")</f>
        <v>Manual</v>
      </c>
    </row>
    <row r="249" spans="1:21">
      <c r="A249">
        <v>1103</v>
      </c>
      <c r="C249">
        <v>966.54</v>
      </c>
      <c r="E249" t="s">
        <v>340</v>
      </c>
      <c r="G249" t="s">
        <v>335</v>
      </c>
      <c r="I249" t="str">
        <f>IF('MIRAGE-MS'!C$129&lt;&gt;"",'MIRAGE-MS'!C$129,"")</f>
        <v>UniCarb-DB</v>
      </c>
      <c r="J249" t="str">
        <f>IF('MIRAGE-MS'!C$130&lt;&gt;"",'MIRAGE-MS'!C$130,"")</f>
        <v>Homo sapiens and Sus scrofa</v>
      </c>
      <c r="K249" t="str">
        <f>IF('MIRAGE-MS'!C$131&lt;&gt;"",'MIRAGE-MS'!C$131,"")</f>
        <v>N/A</v>
      </c>
      <c r="L249" t="str">
        <f>IF('MIRAGE-MS'!C$132&lt;&gt;"",'MIRAGE-MS'!C$132,"")</f>
        <v>N/A</v>
      </c>
      <c r="M249" t="str">
        <f>IF('MIRAGE-MS'!C$133&lt;&gt;"",'MIRAGE-MS'!C$133,"")</f>
        <v/>
      </c>
      <c r="N249" t="str">
        <f>IF('MIRAGE-MS'!C$134&lt;&gt;"",'MIRAGE-MS'!C$134,"")</f>
        <v>m/z 0.35</v>
      </c>
      <c r="O249" t="str">
        <f>IF('MIRAGE-MS'!C$135&lt;&gt;"",'MIRAGE-MS'!C$135,"")</f>
        <v>m/z 0.5</v>
      </c>
      <c r="P249" t="str">
        <f>IF('MIRAGE-MS'!C$136&lt;&gt;"",'MIRAGE-MS'!C$136,"")</f>
        <v>Manual</v>
      </c>
      <c r="Q249" t="str">
        <f>IF('MIRAGE-MS'!C$137&lt;&gt;"",'MIRAGE-MS'!C$137,"")</f>
        <v>Manual</v>
      </c>
      <c r="R249" t="str">
        <f>IF('MIRAGE-MS'!C$138&lt;&gt;"",'MIRAGE-MS'!C$138,"")</f>
        <v>Manual</v>
      </c>
      <c r="S249" t="str">
        <f>IF('MIRAGE-MS'!C$139&lt;&gt;"",'MIRAGE-MS'!C$139,"")</f>
        <v>Manual</v>
      </c>
      <c r="T249" t="str">
        <f>IF('MIRAGE-MS'!C$141&lt;&gt;"",'MIRAGE-MS'!C$141,"")</f>
        <v>Precursor mass, retention time order, best possible MS2 match for possible structures</v>
      </c>
      <c r="U249" t="str">
        <f>IF('MIRAGE-MS'!C$142&lt;&gt;"",'MIRAGE-MS'!C$142,"")</f>
        <v>Manual</v>
      </c>
    </row>
    <row r="250" spans="1:21">
      <c r="A250">
        <v>1260</v>
      </c>
      <c r="C250">
        <v>1005.44</v>
      </c>
      <c r="E250" t="s">
        <v>283</v>
      </c>
      <c r="G250" t="s">
        <v>335</v>
      </c>
      <c r="I250" t="str">
        <f>IF('MIRAGE-MS'!C$129&lt;&gt;"",'MIRAGE-MS'!C$129,"")</f>
        <v>UniCarb-DB</v>
      </c>
      <c r="J250" t="str">
        <f>IF('MIRAGE-MS'!C$130&lt;&gt;"",'MIRAGE-MS'!C$130,"")</f>
        <v>Homo sapiens and Sus scrofa</v>
      </c>
      <c r="K250" t="str">
        <f>IF('MIRAGE-MS'!C$131&lt;&gt;"",'MIRAGE-MS'!C$131,"")</f>
        <v>N/A</v>
      </c>
      <c r="L250" t="str">
        <f>IF('MIRAGE-MS'!C$132&lt;&gt;"",'MIRAGE-MS'!C$132,"")</f>
        <v>N/A</v>
      </c>
      <c r="M250" t="str">
        <f>IF('MIRAGE-MS'!C$133&lt;&gt;"",'MIRAGE-MS'!C$133,"")</f>
        <v/>
      </c>
      <c r="N250" t="str">
        <f>IF('MIRAGE-MS'!C$134&lt;&gt;"",'MIRAGE-MS'!C$134,"")</f>
        <v>m/z 0.35</v>
      </c>
      <c r="O250" t="str">
        <f>IF('MIRAGE-MS'!C$135&lt;&gt;"",'MIRAGE-MS'!C$135,"")</f>
        <v>m/z 0.5</v>
      </c>
      <c r="P250" t="str">
        <f>IF('MIRAGE-MS'!C$136&lt;&gt;"",'MIRAGE-MS'!C$136,"")</f>
        <v>Manual</v>
      </c>
      <c r="Q250" t="str">
        <f>IF('MIRAGE-MS'!C$137&lt;&gt;"",'MIRAGE-MS'!C$137,"")</f>
        <v>Manual</v>
      </c>
      <c r="R250" t="str">
        <f>IF('MIRAGE-MS'!C$138&lt;&gt;"",'MIRAGE-MS'!C$138,"")</f>
        <v>Manual</v>
      </c>
      <c r="S250" t="str">
        <f>IF('MIRAGE-MS'!C$139&lt;&gt;"",'MIRAGE-MS'!C$139,"")</f>
        <v>Manual</v>
      </c>
      <c r="T250" t="str">
        <f>IF('MIRAGE-MS'!C$141&lt;&gt;"",'MIRAGE-MS'!C$141,"")</f>
        <v>Precursor mass, retention time order, best possible MS2 match for possible structures</v>
      </c>
      <c r="U250" t="str">
        <f>IF('MIRAGE-MS'!C$142&lt;&gt;"",'MIRAGE-MS'!C$142,"")</f>
        <v>Manual</v>
      </c>
    </row>
    <row r="251" spans="1:21">
      <c r="A251">
        <v>1273</v>
      </c>
      <c r="C251">
        <v>587.29</v>
      </c>
      <c r="E251" t="s">
        <v>341</v>
      </c>
      <c r="G251" t="s">
        <v>335</v>
      </c>
      <c r="I251" t="str">
        <f>IF('MIRAGE-MS'!C$129&lt;&gt;"",'MIRAGE-MS'!C$129,"")</f>
        <v>UniCarb-DB</v>
      </c>
      <c r="J251" t="str">
        <f>IF('MIRAGE-MS'!C$130&lt;&gt;"",'MIRAGE-MS'!C$130,"")</f>
        <v>Homo sapiens and Sus scrofa</v>
      </c>
      <c r="K251" t="str">
        <f>IF('MIRAGE-MS'!C$131&lt;&gt;"",'MIRAGE-MS'!C$131,"")</f>
        <v>N/A</v>
      </c>
      <c r="L251" t="str">
        <f>IF('MIRAGE-MS'!C$132&lt;&gt;"",'MIRAGE-MS'!C$132,"")</f>
        <v>N/A</v>
      </c>
      <c r="M251" t="str">
        <f>IF('MIRAGE-MS'!C$133&lt;&gt;"",'MIRAGE-MS'!C$133,"")</f>
        <v/>
      </c>
      <c r="N251" t="str">
        <f>IF('MIRAGE-MS'!C$134&lt;&gt;"",'MIRAGE-MS'!C$134,"")</f>
        <v>m/z 0.35</v>
      </c>
      <c r="O251" t="str">
        <f>IF('MIRAGE-MS'!C$135&lt;&gt;"",'MIRAGE-MS'!C$135,"")</f>
        <v>m/z 0.5</v>
      </c>
      <c r="P251" t="str">
        <f>IF('MIRAGE-MS'!C$136&lt;&gt;"",'MIRAGE-MS'!C$136,"")</f>
        <v>Manual</v>
      </c>
      <c r="Q251" t="str">
        <f>IF('MIRAGE-MS'!C$137&lt;&gt;"",'MIRAGE-MS'!C$137,"")</f>
        <v>Manual</v>
      </c>
      <c r="R251" t="str">
        <f>IF('MIRAGE-MS'!C$138&lt;&gt;"",'MIRAGE-MS'!C$138,"")</f>
        <v>Manual</v>
      </c>
      <c r="S251" t="str">
        <f>IF('MIRAGE-MS'!C$139&lt;&gt;"",'MIRAGE-MS'!C$139,"")</f>
        <v>Manual</v>
      </c>
      <c r="T251" t="str">
        <f>IF('MIRAGE-MS'!C$141&lt;&gt;"",'MIRAGE-MS'!C$141,"")</f>
        <v>Precursor mass, retention time order, best possible MS2 match for possible structures</v>
      </c>
      <c r="U251" t="str">
        <f>IF('MIRAGE-MS'!C$142&lt;&gt;"",'MIRAGE-MS'!C$142,"")</f>
        <v>Manual</v>
      </c>
    </row>
    <row r="252" spans="1:21">
      <c r="A252">
        <v>1276</v>
      </c>
      <c r="C252">
        <v>790.4</v>
      </c>
      <c r="E252" t="s">
        <v>342</v>
      </c>
      <c r="G252" t="s">
        <v>335</v>
      </c>
      <c r="I252" t="str">
        <f>IF('MIRAGE-MS'!C$129&lt;&gt;"",'MIRAGE-MS'!C$129,"")</f>
        <v>UniCarb-DB</v>
      </c>
      <c r="J252" t="str">
        <f>IF('MIRAGE-MS'!C$130&lt;&gt;"",'MIRAGE-MS'!C$130,"")</f>
        <v>Homo sapiens and Sus scrofa</v>
      </c>
      <c r="K252" t="str">
        <f>IF('MIRAGE-MS'!C$131&lt;&gt;"",'MIRAGE-MS'!C$131,"")</f>
        <v>N/A</v>
      </c>
      <c r="L252" t="str">
        <f>IF('MIRAGE-MS'!C$132&lt;&gt;"",'MIRAGE-MS'!C$132,"")</f>
        <v>N/A</v>
      </c>
      <c r="M252" t="str">
        <f>IF('MIRAGE-MS'!C$133&lt;&gt;"",'MIRAGE-MS'!C$133,"")</f>
        <v/>
      </c>
      <c r="N252" t="str">
        <f>IF('MIRAGE-MS'!C$134&lt;&gt;"",'MIRAGE-MS'!C$134,"")</f>
        <v>m/z 0.35</v>
      </c>
      <c r="O252" t="str">
        <f>IF('MIRAGE-MS'!C$135&lt;&gt;"",'MIRAGE-MS'!C$135,"")</f>
        <v>m/z 0.5</v>
      </c>
      <c r="P252" t="str">
        <f>IF('MIRAGE-MS'!C$136&lt;&gt;"",'MIRAGE-MS'!C$136,"")</f>
        <v>Manual</v>
      </c>
      <c r="Q252" t="str">
        <f>IF('MIRAGE-MS'!C$137&lt;&gt;"",'MIRAGE-MS'!C$137,"")</f>
        <v>Manual</v>
      </c>
      <c r="R252" t="str">
        <f>IF('MIRAGE-MS'!C$138&lt;&gt;"",'MIRAGE-MS'!C$138,"")</f>
        <v>Manual</v>
      </c>
      <c r="S252" t="str">
        <f>IF('MIRAGE-MS'!C$139&lt;&gt;"",'MIRAGE-MS'!C$139,"")</f>
        <v>Manual</v>
      </c>
      <c r="T252" t="str">
        <f>IF('MIRAGE-MS'!C$141&lt;&gt;"",'MIRAGE-MS'!C$141,"")</f>
        <v>Precursor mass, retention time order, best possible MS2 match for possible structures</v>
      </c>
      <c r="U252" t="str">
        <f>IF('MIRAGE-MS'!C$142&lt;&gt;"",'MIRAGE-MS'!C$142,"")</f>
        <v>Manual</v>
      </c>
    </row>
    <row r="253" spans="1:21">
      <c r="A253">
        <v>1289</v>
      </c>
      <c r="C253">
        <v>1178.56</v>
      </c>
      <c r="E253" t="s">
        <v>290</v>
      </c>
      <c r="G253" t="s">
        <v>335</v>
      </c>
      <c r="I253" t="str">
        <f>IF('MIRAGE-MS'!C$129&lt;&gt;"",'MIRAGE-MS'!C$129,"")</f>
        <v>UniCarb-DB</v>
      </c>
      <c r="J253" t="str">
        <f>IF('MIRAGE-MS'!C$130&lt;&gt;"",'MIRAGE-MS'!C$130,"")</f>
        <v>Homo sapiens and Sus scrofa</v>
      </c>
      <c r="K253" t="str">
        <f>IF('MIRAGE-MS'!C$131&lt;&gt;"",'MIRAGE-MS'!C$131,"")</f>
        <v>N/A</v>
      </c>
      <c r="L253" t="str">
        <f>IF('MIRAGE-MS'!C$132&lt;&gt;"",'MIRAGE-MS'!C$132,"")</f>
        <v>N/A</v>
      </c>
      <c r="M253" t="str">
        <f>IF('MIRAGE-MS'!C$133&lt;&gt;"",'MIRAGE-MS'!C$133,"")</f>
        <v/>
      </c>
      <c r="N253" t="str">
        <f>IF('MIRAGE-MS'!C$134&lt;&gt;"",'MIRAGE-MS'!C$134,"")</f>
        <v>m/z 0.35</v>
      </c>
      <c r="O253" t="str">
        <f>IF('MIRAGE-MS'!C$135&lt;&gt;"",'MIRAGE-MS'!C$135,"")</f>
        <v>m/z 0.5</v>
      </c>
      <c r="P253" t="str">
        <f>IF('MIRAGE-MS'!C$136&lt;&gt;"",'MIRAGE-MS'!C$136,"")</f>
        <v>Manual</v>
      </c>
      <c r="Q253" t="str">
        <f>IF('MIRAGE-MS'!C$137&lt;&gt;"",'MIRAGE-MS'!C$137,"")</f>
        <v>Manual</v>
      </c>
      <c r="R253" t="str">
        <f>IF('MIRAGE-MS'!C$138&lt;&gt;"",'MIRAGE-MS'!C$138,"")</f>
        <v>Manual</v>
      </c>
      <c r="S253" t="str">
        <f>IF('MIRAGE-MS'!C$139&lt;&gt;"",'MIRAGE-MS'!C$139,"")</f>
        <v>Manual</v>
      </c>
      <c r="T253" t="str">
        <f>IF('MIRAGE-MS'!C$141&lt;&gt;"",'MIRAGE-MS'!C$141,"")</f>
        <v>Precursor mass, retention time order, best possible MS2 match for possible structures</v>
      </c>
      <c r="U253" t="str">
        <f>IF('MIRAGE-MS'!C$142&lt;&gt;"",'MIRAGE-MS'!C$142,"")</f>
        <v>Manual</v>
      </c>
    </row>
    <row r="254" spans="1:21">
      <c r="A254">
        <v>1284</v>
      </c>
      <c r="C254">
        <v>843.36</v>
      </c>
      <c r="E254" t="s">
        <v>399</v>
      </c>
      <c r="G254" t="s">
        <v>335</v>
      </c>
      <c r="I254" t="str">
        <f>IF('MIRAGE-MS'!C$129&lt;&gt;"",'MIRAGE-MS'!C$129,"")</f>
        <v>UniCarb-DB</v>
      </c>
      <c r="J254" t="str">
        <f>IF('MIRAGE-MS'!C$130&lt;&gt;"",'MIRAGE-MS'!C$130,"")</f>
        <v>Homo sapiens and Sus scrofa</v>
      </c>
      <c r="K254" t="str">
        <f>IF('MIRAGE-MS'!C$131&lt;&gt;"",'MIRAGE-MS'!C$131,"")</f>
        <v>N/A</v>
      </c>
      <c r="L254" t="str">
        <f>IF('MIRAGE-MS'!C$132&lt;&gt;"",'MIRAGE-MS'!C$132,"")</f>
        <v>N/A</v>
      </c>
      <c r="M254" t="str">
        <f>IF('MIRAGE-MS'!C$133&lt;&gt;"",'MIRAGE-MS'!C$133,"")</f>
        <v/>
      </c>
      <c r="N254" t="str">
        <f>IF('MIRAGE-MS'!C$134&lt;&gt;"",'MIRAGE-MS'!C$134,"")</f>
        <v>m/z 0.35</v>
      </c>
      <c r="O254" t="str">
        <f>IF('MIRAGE-MS'!C$135&lt;&gt;"",'MIRAGE-MS'!C$135,"")</f>
        <v>m/z 0.5</v>
      </c>
      <c r="P254" t="str">
        <f>IF('MIRAGE-MS'!C$136&lt;&gt;"",'MIRAGE-MS'!C$136,"")</f>
        <v>Manual</v>
      </c>
      <c r="Q254" t="str">
        <f>IF('MIRAGE-MS'!C$137&lt;&gt;"",'MIRAGE-MS'!C$137,"")</f>
        <v>Manual</v>
      </c>
      <c r="R254" t="str">
        <f>IF('MIRAGE-MS'!C$138&lt;&gt;"",'MIRAGE-MS'!C$138,"")</f>
        <v>Manual</v>
      </c>
      <c r="S254" t="str">
        <f>IF('MIRAGE-MS'!C$139&lt;&gt;"",'MIRAGE-MS'!C$139,"")</f>
        <v>Manual</v>
      </c>
      <c r="T254" t="str">
        <f>IF('MIRAGE-MS'!C$141&lt;&gt;"",'MIRAGE-MS'!C$141,"")</f>
        <v>Precursor mass, retention time order, best possible MS2 match for possible structures</v>
      </c>
      <c r="U254" t="str">
        <f>IF('MIRAGE-MS'!C$142&lt;&gt;"",'MIRAGE-MS'!C$142,"")</f>
        <v>Manual</v>
      </c>
    </row>
    <row r="255" spans="1:21">
      <c r="A255">
        <v>1291</v>
      </c>
      <c r="C255">
        <v>667.3</v>
      </c>
      <c r="E255" t="s">
        <v>279</v>
      </c>
      <c r="G255" t="s">
        <v>335</v>
      </c>
      <c r="I255" t="str">
        <f>IF('MIRAGE-MS'!C$129&lt;&gt;"",'MIRAGE-MS'!C$129,"")</f>
        <v>UniCarb-DB</v>
      </c>
      <c r="J255" t="str">
        <f>IF('MIRAGE-MS'!C$130&lt;&gt;"",'MIRAGE-MS'!C$130,"")</f>
        <v>Homo sapiens and Sus scrofa</v>
      </c>
      <c r="K255" t="str">
        <f>IF('MIRAGE-MS'!C$131&lt;&gt;"",'MIRAGE-MS'!C$131,"")</f>
        <v>N/A</v>
      </c>
      <c r="L255" t="str">
        <f>IF('MIRAGE-MS'!C$132&lt;&gt;"",'MIRAGE-MS'!C$132,"")</f>
        <v>N/A</v>
      </c>
      <c r="M255" t="str">
        <f>IF('MIRAGE-MS'!C$133&lt;&gt;"",'MIRAGE-MS'!C$133,"")</f>
        <v/>
      </c>
      <c r="N255" t="str">
        <f>IF('MIRAGE-MS'!C$134&lt;&gt;"",'MIRAGE-MS'!C$134,"")</f>
        <v>m/z 0.35</v>
      </c>
      <c r="O255" t="str">
        <f>IF('MIRAGE-MS'!C$135&lt;&gt;"",'MIRAGE-MS'!C$135,"")</f>
        <v>m/z 0.5</v>
      </c>
      <c r="P255" t="str">
        <f>IF('MIRAGE-MS'!C$136&lt;&gt;"",'MIRAGE-MS'!C$136,"")</f>
        <v>Manual</v>
      </c>
      <c r="Q255" t="str">
        <f>IF('MIRAGE-MS'!C$137&lt;&gt;"",'MIRAGE-MS'!C$137,"")</f>
        <v>Manual</v>
      </c>
      <c r="R255" t="str">
        <f>IF('MIRAGE-MS'!C$138&lt;&gt;"",'MIRAGE-MS'!C$138,"")</f>
        <v>Manual</v>
      </c>
      <c r="S255" t="str">
        <f>IF('MIRAGE-MS'!C$139&lt;&gt;"",'MIRAGE-MS'!C$139,"")</f>
        <v>Manual</v>
      </c>
      <c r="T255" t="str">
        <f>IF('MIRAGE-MS'!C$141&lt;&gt;"",'MIRAGE-MS'!C$141,"")</f>
        <v>Precursor mass, retention time order, best possible MS2 match for possible structures</v>
      </c>
      <c r="U255" t="str">
        <f>IF('MIRAGE-MS'!C$142&lt;&gt;"",'MIRAGE-MS'!C$142,"")</f>
        <v>Manual</v>
      </c>
    </row>
    <row r="256" spans="1:21">
      <c r="A256">
        <v>1330</v>
      </c>
      <c r="C256">
        <v>975.42</v>
      </c>
      <c r="E256" t="s">
        <v>343</v>
      </c>
      <c r="G256" t="s">
        <v>335</v>
      </c>
      <c r="I256" t="str">
        <f>IF('MIRAGE-MS'!C$129&lt;&gt;"",'MIRAGE-MS'!C$129,"")</f>
        <v>UniCarb-DB</v>
      </c>
      <c r="J256" t="str">
        <f>IF('MIRAGE-MS'!C$130&lt;&gt;"",'MIRAGE-MS'!C$130,"")</f>
        <v>Homo sapiens and Sus scrofa</v>
      </c>
      <c r="K256" t="str">
        <f>IF('MIRAGE-MS'!C$131&lt;&gt;"",'MIRAGE-MS'!C$131,"")</f>
        <v>N/A</v>
      </c>
      <c r="L256" t="str">
        <f>IF('MIRAGE-MS'!C$132&lt;&gt;"",'MIRAGE-MS'!C$132,"")</f>
        <v>N/A</v>
      </c>
      <c r="M256" t="str">
        <f>IF('MIRAGE-MS'!C$133&lt;&gt;"",'MIRAGE-MS'!C$133,"")</f>
        <v/>
      </c>
      <c r="N256" t="str">
        <f>IF('MIRAGE-MS'!C$134&lt;&gt;"",'MIRAGE-MS'!C$134,"")</f>
        <v>m/z 0.35</v>
      </c>
      <c r="O256" t="str">
        <f>IF('MIRAGE-MS'!C$135&lt;&gt;"",'MIRAGE-MS'!C$135,"")</f>
        <v>m/z 0.5</v>
      </c>
      <c r="P256" t="str">
        <f>IF('MIRAGE-MS'!C$136&lt;&gt;"",'MIRAGE-MS'!C$136,"")</f>
        <v>Manual</v>
      </c>
      <c r="Q256" t="str">
        <f>IF('MIRAGE-MS'!C$137&lt;&gt;"",'MIRAGE-MS'!C$137,"")</f>
        <v>Manual</v>
      </c>
      <c r="R256" t="str">
        <f>IF('MIRAGE-MS'!C$138&lt;&gt;"",'MIRAGE-MS'!C$138,"")</f>
        <v>Manual</v>
      </c>
      <c r="S256" t="str">
        <f>IF('MIRAGE-MS'!C$139&lt;&gt;"",'MIRAGE-MS'!C$139,"")</f>
        <v>Manual</v>
      </c>
      <c r="T256" t="str">
        <f>IF('MIRAGE-MS'!C$141&lt;&gt;"",'MIRAGE-MS'!C$141,"")</f>
        <v>Precursor mass, retention time order, best possible MS2 match for possible structures</v>
      </c>
      <c r="U256" t="str">
        <f>IF('MIRAGE-MS'!C$142&lt;&gt;"",'MIRAGE-MS'!C$142,"")</f>
        <v>Manual</v>
      </c>
    </row>
    <row r="257" spans="1:21">
      <c r="A257">
        <v>1354</v>
      </c>
      <c r="C257">
        <v>1219.6099999999999</v>
      </c>
      <c r="E257" t="s">
        <v>327</v>
      </c>
      <c r="G257" t="s">
        <v>335</v>
      </c>
      <c r="I257" t="str">
        <f>IF('MIRAGE-MS'!C$129&lt;&gt;"",'MIRAGE-MS'!C$129,"")</f>
        <v>UniCarb-DB</v>
      </c>
      <c r="J257" t="str">
        <f>IF('MIRAGE-MS'!C$130&lt;&gt;"",'MIRAGE-MS'!C$130,"")</f>
        <v>Homo sapiens and Sus scrofa</v>
      </c>
      <c r="K257" t="str">
        <f>IF('MIRAGE-MS'!C$131&lt;&gt;"",'MIRAGE-MS'!C$131,"")</f>
        <v>N/A</v>
      </c>
      <c r="L257" t="str">
        <f>IF('MIRAGE-MS'!C$132&lt;&gt;"",'MIRAGE-MS'!C$132,"")</f>
        <v>N/A</v>
      </c>
      <c r="M257" t="str">
        <f>IF('MIRAGE-MS'!C$133&lt;&gt;"",'MIRAGE-MS'!C$133,"")</f>
        <v/>
      </c>
      <c r="N257" t="str">
        <f>IF('MIRAGE-MS'!C$134&lt;&gt;"",'MIRAGE-MS'!C$134,"")</f>
        <v>m/z 0.35</v>
      </c>
      <c r="O257" t="str">
        <f>IF('MIRAGE-MS'!C$135&lt;&gt;"",'MIRAGE-MS'!C$135,"")</f>
        <v>m/z 0.5</v>
      </c>
      <c r="P257" t="str">
        <f>IF('MIRAGE-MS'!C$136&lt;&gt;"",'MIRAGE-MS'!C$136,"")</f>
        <v>Manual</v>
      </c>
      <c r="Q257" t="str">
        <f>IF('MIRAGE-MS'!C$137&lt;&gt;"",'MIRAGE-MS'!C$137,"")</f>
        <v>Manual</v>
      </c>
      <c r="R257" t="str">
        <f>IF('MIRAGE-MS'!C$138&lt;&gt;"",'MIRAGE-MS'!C$138,"")</f>
        <v>Manual</v>
      </c>
      <c r="S257" t="str">
        <f>IF('MIRAGE-MS'!C$139&lt;&gt;"",'MIRAGE-MS'!C$139,"")</f>
        <v>Manual</v>
      </c>
      <c r="T257" t="str">
        <f>IF('MIRAGE-MS'!C$141&lt;&gt;"",'MIRAGE-MS'!C$141,"")</f>
        <v>Precursor mass, retention time order, best possible MS2 match for possible structures</v>
      </c>
      <c r="U257" t="str">
        <f>IF('MIRAGE-MS'!C$142&lt;&gt;"",'MIRAGE-MS'!C$142,"")</f>
        <v>Manual</v>
      </c>
    </row>
    <row r="258" spans="1:21">
      <c r="A258">
        <v>1402</v>
      </c>
      <c r="C258">
        <v>878.43</v>
      </c>
      <c r="E258" t="s">
        <v>344</v>
      </c>
      <c r="G258" t="s">
        <v>335</v>
      </c>
      <c r="I258" t="str">
        <f>IF('MIRAGE-MS'!C$129&lt;&gt;"",'MIRAGE-MS'!C$129,"")</f>
        <v>UniCarb-DB</v>
      </c>
      <c r="J258" t="str">
        <f>IF('MIRAGE-MS'!C$130&lt;&gt;"",'MIRAGE-MS'!C$130,"")</f>
        <v>Homo sapiens and Sus scrofa</v>
      </c>
      <c r="K258" t="str">
        <f>IF('MIRAGE-MS'!C$131&lt;&gt;"",'MIRAGE-MS'!C$131,"")</f>
        <v>N/A</v>
      </c>
      <c r="L258" t="str">
        <f>IF('MIRAGE-MS'!C$132&lt;&gt;"",'MIRAGE-MS'!C$132,"")</f>
        <v>N/A</v>
      </c>
      <c r="M258" t="str">
        <f>IF('MIRAGE-MS'!C$133&lt;&gt;"",'MIRAGE-MS'!C$133,"")</f>
        <v/>
      </c>
      <c r="N258" t="str">
        <f>IF('MIRAGE-MS'!C$134&lt;&gt;"",'MIRAGE-MS'!C$134,"")</f>
        <v>m/z 0.35</v>
      </c>
      <c r="O258" t="str">
        <f>IF('MIRAGE-MS'!C$135&lt;&gt;"",'MIRAGE-MS'!C$135,"")</f>
        <v>m/z 0.5</v>
      </c>
      <c r="P258" t="str">
        <f>IF('MIRAGE-MS'!C$136&lt;&gt;"",'MIRAGE-MS'!C$136,"")</f>
        <v>Manual</v>
      </c>
      <c r="Q258" t="str">
        <f>IF('MIRAGE-MS'!C$137&lt;&gt;"",'MIRAGE-MS'!C$137,"")</f>
        <v>Manual</v>
      </c>
      <c r="R258" t="str">
        <f>IF('MIRAGE-MS'!C$138&lt;&gt;"",'MIRAGE-MS'!C$138,"")</f>
        <v>Manual</v>
      </c>
      <c r="S258" t="str">
        <f>IF('MIRAGE-MS'!C$139&lt;&gt;"",'MIRAGE-MS'!C$139,"")</f>
        <v>Manual</v>
      </c>
      <c r="T258" t="str">
        <f>IF('MIRAGE-MS'!C$141&lt;&gt;"",'MIRAGE-MS'!C$141,"")</f>
        <v>Precursor mass, retention time order, best possible MS2 match for possible structures</v>
      </c>
      <c r="U258" t="str">
        <f>IF('MIRAGE-MS'!C$142&lt;&gt;"",'MIRAGE-MS'!C$142,"")</f>
        <v>Manual</v>
      </c>
    </row>
    <row r="259" spans="1:21">
      <c r="A259">
        <v>1405</v>
      </c>
      <c r="C259">
        <v>1016.46</v>
      </c>
      <c r="E259" t="s">
        <v>316</v>
      </c>
      <c r="G259" t="s">
        <v>335</v>
      </c>
      <c r="I259" t="str">
        <f>IF('MIRAGE-MS'!C$129&lt;&gt;"",'MIRAGE-MS'!C$129,"")</f>
        <v>UniCarb-DB</v>
      </c>
      <c r="J259" t="str">
        <f>IF('MIRAGE-MS'!C$130&lt;&gt;"",'MIRAGE-MS'!C$130,"")</f>
        <v>Homo sapiens and Sus scrofa</v>
      </c>
      <c r="K259" t="str">
        <f>IF('MIRAGE-MS'!C$131&lt;&gt;"",'MIRAGE-MS'!C$131,"")</f>
        <v>N/A</v>
      </c>
      <c r="L259" t="str">
        <f>IF('MIRAGE-MS'!C$132&lt;&gt;"",'MIRAGE-MS'!C$132,"")</f>
        <v>N/A</v>
      </c>
      <c r="M259" t="str">
        <f>IF('MIRAGE-MS'!C$133&lt;&gt;"",'MIRAGE-MS'!C$133,"")</f>
        <v/>
      </c>
      <c r="N259" t="str">
        <f>IF('MIRAGE-MS'!C$134&lt;&gt;"",'MIRAGE-MS'!C$134,"")</f>
        <v>m/z 0.35</v>
      </c>
      <c r="O259" t="str">
        <f>IF('MIRAGE-MS'!C$135&lt;&gt;"",'MIRAGE-MS'!C$135,"")</f>
        <v>m/z 0.5</v>
      </c>
      <c r="P259" t="str">
        <f>IF('MIRAGE-MS'!C$136&lt;&gt;"",'MIRAGE-MS'!C$136,"")</f>
        <v>Manual</v>
      </c>
      <c r="Q259" t="str">
        <f>IF('MIRAGE-MS'!C$137&lt;&gt;"",'MIRAGE-MS'!C$137,"")</f>
        <v>Manual</v>
      </c>
      <c r="R259" t="str">
        <f>IF('MIRAGE-MS'!C$138&lt;&gt;"",'MIRAGE-MS'!C$138,"")</f>
        <v>Manual</v>
      </c>
      <c r="S259" t="str">
        <f>IF('MIRAGE-MS'!C$139&lt;&gt;"",'MIRAGE-MS'!C$139,"")</f>
        <v>Manual</v>
      </c>
      <c r="T259" t="str">
        <f>IF('MIRAGE-MS'!C$141&lt;&gt;"",'MIRAGE-MS'!C$141,"")</f>
        <v>Precursor mass, retention time order, best possible MS2 match for possible structures</v>
      </c>
      <c r="U259" t="str">
        <f>IF('MIRAGE-MS'!C$142&lt;&gt;"",'MIRAGE-MS'!C$142,"")</f>
        <v>Manual</v>
      </c>
    </row>
    <row r="260" spans="1:21">
      <c r="A260">
        <v>1410</v>
      </c>
      <c r="C260">
        <v>667.3</v>
      </c>
      <c r="E260" t="s">
        <v>280</v>
      </c>
      <c r="G260" t="s">
        <v>335</v>
      </c>
      <c r="I260" t="str">
        <f>IF('MIRAGE-MS'!C$129&lt;&gt;"",'MIRAGE-MS'!C$129,"")</f>
        <v>UniCarb-DB</v>
      </c>
      <c r="J260" t="str">
        <f>IF('MIRAGE-MS'!C$130&lt;&gt;"",'MIRAGE-MS'!C$130,"")</f>
        <v>Homo sapiens and Sus scrofa</v>
      </c>
      <c r="K260" t="str">
        <f>IF('MIRAGE-MS'!C$131&lt;&gt;"",'MIRAGE-MS'!C$131,"")</f>
        <v>N/A</v>
      </c>
      <c r="L260" t="str">
        <f>IF('MIRAGE-MS'!C$132&lt;&gt;"",'MIRAGE-MS'!C$132,"")</f>
        <v>N/A</v>
      </c>
      <c r="M260" t="str">
        <f>IF('MIRAGE-MS'!C$133&lt;&gt;"",'MIRAGE-MS'!C$133,"")</f>
        <v/>
      </c>
      <c r="N260" t="str">
        <f>IF('MIRAGE-MS'!C$134&lt;&gt;"",'MIRAGE-MS'!C$134,"")</f>
        <v>m/z 0.35</v>
      </c>
      <c r="O260" t="str">
        <f>IF('MIRAGE-MS'!C$135&lt;&gt;"",'MIRAGE-MS'!C$135,"")</f>
        <v>m/z 0.5</v>
      </c>
      <c r="P260" t="str">
        <f>IF('MIRAGE-MS'!C$136&lt;&gt;"",'MIRAGE-MS'!C$136,"")</f>
        <v>Manual</v>
      </c>
      <c r="Q260" t="str">
        <f>IF('MIRAGE-MS'!C$137&lt;&gt;"",'MIRAGE-MS'!C$137,"")</f>
        <v>Manual</v>
      </c>
      <c r="R260" t="str">
        <f>IF('MIRAGE-MS'!C$138&lt;&gt;"",'MIRAGE-MS'!C$138,"")</f>
        <v>Manual</v>
      </c>
      <c r="S260" t="str">
        <f>IF('MIRAGE-MS'!C$139&lt;&gt;"",'MIRAGE-MS'!C$139,"")</f>
        <v>Manual</v>
      </c>
      <c r="T260" t="str">
        <f>IF('MIRAGE-MS'!C$141&lt;&gt;"",'MIRAGE-MS'!C$141,"")</f>
        <v>Precursor mass, retention time order, best possible MS2 match for possible structures</v>
      </c>
      <c r="U260" t="str">
        <f>IF('MIRAGE-MS'!C$142&lt;&gt;"",'MIRAGE-MS'!C$142,"")</f>
        <v>Manual</v>
      </c>
    </row>
    <row r="261" spans="1:21">
      <c r="A261">
        <v>1426</v>
      </c>
      <c r="C261">
        <v>975.42</v>
      </c>
      <c r="E261" t="s">
        <v>293</v>
      </c>
      <c r="G261" t="s">
        <v>335</v>
      </c>
      <c r="I261" t="str">
        <f>IF('MIRAGE-MS'!C$129&lt;&gt;"",'MIRAGE-MS'!C$129,"")</f>
        <v>UniCarb-DB</v>
      </c>
      <c r="J261" t="str">
        <f>IF('MIRAGE-MS'!C$130&lt;&gt;"",'MIRAGE-MS'!C$130,"")</f>
        <v>Homo sapiens and Sus scrofa</v>
      </c>
      <c r="K261" t="str">
        <f>IF('MIRAGE-MS'!C$131&lt;&gt;"",'MIRAGE-MS'!C$131,"")</f>
        <v>N/A</v>
      </c>
      <c r="L261" t="str">
        <f>IF('MIRAGE-MS'!C$132&lt;&gt;"",'MIRAGE-MS'!C$132,"")</f>
        <v>N/A</v>
      </c>
      <c r="M261" t="str">
        <f>IF('MIRAGE-MS'!C$133&lt;&gt;"",'MIRAGE-MS'!C$133,"")</f>
        <v/>
      </c>
      <c r="N261" t="str">
        <f>IF('MIRAGE-MS'!C$134&lt;&gt;"",'MIRAGE-MS'!C$134,"")</f>
        <v>m/z 0.35</v>
      </c>
      <c r="O261" t="str">
        <f>IF('MIRAGE-MS'!C$135&lt;&gt;"",'MIRAGE-MS'!C$135,"")</f>
        <v>m/z 0.5</v>
      </c>
      <c r="P261" t="str">
        <f>IF('MIRAGE-MS'!C$136&lt;&gt;"",'MIRAGE-MS'!C$136,"")</f>
        <v>Manual</v>
      </c>
      <c r="Q261" t="str">
        <f>IF('MIRAGE-MS'!C$137&lt;&gt;"",'MIRAGE-MS'!C$137,"")</f>
        <v>Manual</v>
      </c>
      <c r="R261" t="str">
        <f>IF('MIRAGE-MS'!C$138&lt;&gt;"",'MIRAGE-MS'!C$138,"")</f>
        <v>Manual</v>
      </c>
      <c r="S261" t="str">
        <f>IF('MIRAGE-MS'!C$139&lt;&gt;"",'MIRAGE-MS'!C$139,"")</f>
        <v>Manual</v>
      </c>
      <c r="T261" t="str">
        <f>IF('MIRAGE-MS'!C$141&lt;&gt;"",'MIRAGE-MS'!C$141,"")</f>
        <v>Precursor mass, retention time order, best possible MS2 match for possible structures</v>
      </c>
      <c r="U261" t="str">
        <f>IF('MIRAGE-MS'!C$142&lt;&gt;"",'MIRAGE-MS'!C$142,"")</f>
        <v>Manual</v>
      </c>
    </row>
    <row r="262" spans="1:21">
      <c r="A262">
        <v>1425</v>
      </c>
      <c r="C262">
        <v>1167.56</v>
      </c>
      <c r="E262" t="s">
        <v>400</v>
      </c>
      <c r="G262" t="s">
        <v>335</v>
      </c>
      <c r="I262" t="str">
        <f>IF('MIRAGE-MS'!C$129&lt;&gt;"",'MIRAGE-MS'!C$129,"")</f>
        <v>UniCarb-DB</v>
      </c>
      <c r="J262" t="str">
        <f>IF('MIRAGE-MS'!C$130&lt;&gt;"",'MIRAGE-MS'!C$130,"")</f>
        <v>Homo sapiens and Sus scrofa</v>
      </c>
      <c r="K262" t="str">
        <f>IF('MIRAGE-MS'!C$131&lt;&gt;"",'MIRAGE-MS'!C$131,"")</f>
        <v>N/A</v>
      </c>
      <c r="L262" t="str">
        <f>IF('MIRAGE-MS'!C$132&lt;&gt;"",'MIRAGE-MS'!C$132,"")</f>
        <v>N/A</v>
      </c>
      <c r="M262" t="str">
        <f>IF('MIRAGE-MS'!C$133&lt;&gt;"",'MIRAGE-MS'!C$133,"")</f>
        <v/>
      </c>
      <c r="N262" t="str">
        <f>IF('MIRAGE-MS'!C$134&lt;&gt;"",'MIRAGE-MS'!C$134,"")</f>
        <v>m/z 0.35</v>
      </c>
      <c r="O262" t="str">
        <f>IF('MIRAGE-MS'!C$135&lt;&gt;"",'MIRAGE-MS'!C$135,"")</f>
        <v>m/z 0.5</v>
      </c>
      <c r="P262" t="str">
        <f>IF('MIRAGE-MS'!C$136&lt;&gt;"",'MIRAGE-MS'!C$136,"")</f>
        <v>Manual</v>
      </c>
      <c r="Q262" t="str">
        <f>IF('MIRAGE-MS'!C$137&lt;&gt;"",'MIRAGE-MS'!C$137,"")</f>
        <v>Manual</v>
      </c>
      <c r="R262" t="str">
        <f>IF('MIRAGE-MS'!C$138&lt;&gt;"",'MIRAGE-MS'!C$138,"")</f>
        <v>Manual</v>
      </c>
      <c r="S262" t="str">
        <f>IF('MIRAGE-MS'!C$139&lt;&gt;"",'MIRAGE-MS'!C$139,"")</f>
        <v>Manual</v>
      </c>
      <c r="T262" t="str">
        <f>IF('MIRAGE-MS'!C$141&lt;&gt;"",'MIRAGE-MS'!C$141,"")</f>
        <v>Precursor mass, retention time order, best possible MS2 match for possible structures</v>
      </c>
      <c r="U262" t="str">
        <f>IF('MIRAGE-MS'!C$142&lt;&gt;"",'MIRAGE-MS'!C$142,"")</f>
        <v>Manual</v>
      </c>
    </row>
    <row r="263" spans="1:21">
      <c r="A263">
        <v>1458</v>
      </c>
      <c r="C263">
        <v>1016.46</v>
      </c>
      <c r="E263" t="s">
        <v>294</v>
      </c>
      <c r="G263" t="s">
        <v>335</v>
      </c>
      <c r="I263" t="str">
        <f>IF('MIRAGE-MS'!C$129&lt;&gt;"",'MIRAGE-MS'!C$129,"")</f>
        <v>UniCarb-DB</v>
      </c>
      <c r="J263" t="str">
        <f>IF('MIRAGE-MS'!C$130&lt;&gt;"",'MIRAGE-MS'!C$130,"")</f>
        <v>Homo sapiens and Sus scrofa</v>
      </c>
      <c r="K263" t="str">
        <f>IF('MIRAGE-MS'!C$131&lt;&gt;"",'MIRAGE-MS'!C$131,"")</f>
        <v>N/A</v>
      </c>
      <c r="L263" t="str">
        <f>IF('MIRAGE-MS'!C$132&lt;&gt;"",'MIRAGE-MS'!C$132,"")</f>
        <v>N/A</v>
      </c>
      <c r="M263" t="str">
        <f>IF('MIRAGE-MS'!C$133&lt;&gt;"",'MIRAGE-MS'!C$133,"")</f>
        <v/>
      </c>
      <c r="N263" t="str">
        <f>IF('MIRAGE-MS'!C$134&lt;&gt;"",'MIRAGE-MS'!C$134,"")</f>
        <v>m/z 0.35</v>
      </c>
      <c r="O263" t="str">
        <f>IF('MIRAGE-MS'!C$135&lt;&gt;"",'MIRAGE-MS'!C$135,"")</f>
        <v>m/z 0.5</v>
      </c>
      <c r="P263" t="str">
        <f>IF('MIRAGE-MS'!C$136&lt;&gt;"",'MIRAGE-MS'!C$136,"")</f>
        <v>Manual</v>
      </c>
      <c r="Q263" t="str">
        <f>IF('MIRAGE-MS'!C$137&lt;&gt;"",'MIRAGE-MS'!C$137,"")</f>
        <v>Manual</v>
      </c>
      <c r="R263" t="str">
        <f>IF('MIRAGE-MS'!C$138&lt;&gt;"",'MIRAGE-MS'!C$138,"")</f>
        <v>Manual</v>
      </c>
      <c r="S263" t="str">
        <f>IF('MIRAGE-MS'!C$139&lt;&gt;"",'MIRAGE-MS'!C$139,"")</f>
        <v>Manual</v>
      </c>
      <c r="T263" t="str">
        <f>IF('MIRAGE-MS'!C$141&lt;&gt;"",'MIRAGE-MS'!C$141,"")</f>
        <v>Precursor mass, retention time order, best possible MS2 match for possible structures</v>
      </c>
      <c r="U263" t="str">
        <f>IF('MIRAGE-MS'!C$142&lt;&gt;"",'MIRAGE-MS'!C$142,"")</f>
        <v>Manual</v>
      </c>
    </row>
    <row r="264" spans="1:21">
      <c r="A264">
        <v>1441</v>
      </c>
      <c r="C264">
        <v>1005.44</v>
      </c>
      <c r="E264" t="s">
        <v>298</v>
      </c>
      <c r="G264" t="s">
        <v>335</v>
      </c>
      <c r="I264" t="str">
        <f>IF('MIRAGE-MS'!C$129&lt;&gt;"",'MIRAGE-MS'!C$129,"")</f>
        <v>UniCarb-DB</v>
      </c>
      <c r="J264" t="str">
        <f>IF('MIRAGE-MS'!C$130&lt;&gt;"",'MIRAGE-MS'!C$130,"")</f>
        <v>Homo sapiens and Sus scrofa</v>
      </c>
      <c r="K264" t="str">
        <f>IF('MIRAGE-MS'!C$131&lt;&gt;"",'MIRAGE-MS'!C$131,"")</f>
        <v>N/A</v>
      </c>
      <c r="L264" t="str">
        <f>IF('MIRAGE-MS'!C$132&lt;&gt;"",'MIRAGE-MS'!C$132,"")</f>
        <v>N/A</v>
      </c>
      <c r="M264" t="str">
        <f>IF('MIRAGE-MS'!C$133&lt;&gt;"",'MIRAGE-MS'!C$133,"")</f>
        <v/>
      </c>
      <c r="N264" t="str">
        <f>IF('MIRAGE-MS'!C$134&lt;&gt;"",'MIRAGE-MS'!C$134,"")</f>
        <v>m/z 0.35</v>
      </c>
      <c r="O264" t="str">
        <f>IF('MIRAGE-MS'!C$135&lt;&gt;"",'MIRAGE-MS'!C$135,"")</f>
        <v>m/z 0.5</v>
      </c>
      <c r="P264" t="str">
        <f>IF('MIRAGE-MS'!C$136&lt;&gt;"",'MIRAGE-MS'!C$136,"")</f>
        <v>Manual</v>
      </c>
      <c r="Q264" t="str">
        <f>IF('MIRAGE-MS'!C$137&lt;&gt;"",'MIRAGE-MS'!C$137,"")</f>
        <v>Manual</v>
      </c>
      <c r="R264" t="str">
        <f>IF('MIRAGE-MS'!C$138&lt;&gt;"",'MIRAGE-MS'!C$138,"")</f>
        <v>Manual</v>
      </c>
      <c r="S264" t="str">
        <f>IF('MIRAGE-MS'!C$139&lt;&gt;"",'MIRAGE-MS'!C$139,"")</f>
        <v>Manual</v>
      </c>
      <c r="T264" t="str">
        <f>IF('MIRAGE-MS'!C$141&lt;&gt;"",'MIRAGE-MS'!C$141,"")</f>
        <v>Precursor mass, retention time order, best possible MS2 match for possible structures</v>
      </c>
      <c r="U264" t="str">
        <f>IF('MIRAGE-MS'!C$142&lt;&gt;"",'MIRAGE-MS'!C$142,"")</f>
        <v>Manual</v>
      </c>
    </row>
    <row r="265" spans="1:21">
      <c r="A265">
        <v>1456</v>
      </c>
      <c r="C265">
        <v>749.38</v>
      </c>
      <c r="E265" t="s">
        <v>345</v>
      </c>
      <c r="G265" t="s">
        <v>335</v>
      </c>
      <c r="I265" t="str">
        <f>IF('MIRAGE-MS'!C$129&lt;&gt;"",'MIRAGE-MS'!C$129,"")</f>
        <v>UniCarb-DB</v>
      </c>
      <c r="J265" t="str">
        <f>IF('MIRAGE-MS'!C$130&lt;&gt;"",'MIRAGE-MS'!C$130,"")</f>
        <v>Homo sapiens and Sus scrofa</v>
      </c>
      <c r="K265" t="str">
        <f>IF('MIRAGE-MS'!C$131&lt;&gt;"",'MIRAGE-MS'!C$131,"")</f>
        <v>N/A</v>
      </c>
      <c r="L265" t="str">
        <f>IF('MIRAGE-MS'!C$132&lt;&gt;"",'MIRAGE-MS'!C$132,"")</f>
        <v>N/A</v>
      </c>
      <c r="M265" t="str">
        <f>IF('MIRAGE-MS'!C$133&lt;&gt;"",'MIRAGE-MS'!C$133,"")</f>
        <v/>
      </c>
      <c r="N265" t="str">
        <f>IF('MIRAGE-MS'!C$134&lt;&gt;"",'MIRAGE-MS'!C$134,"")</f>
        <v>m/z 0.35</v>
      </c>
      <c r="O265" t="str">
        <f>IF('MIRAGE-MS'!C$135&lt;&gt;"",'MIRAGE-MS'!C$135,"")</f>
        <v>m/z 0.5</v>
      </c>
      <c r="P265" t="str">
        <f>IF('MIRAGE-MS'!C$136&lt;&gt;"",'MIRAGE-MS'!C$136,"")</f>
        <v>Manual</v>
      </c>
      <c r="Q265" t="str">
        <f>IF('MIRAGE-MS'!C$137&lt;&gt;"",'MIRAGE-MS'!C$137,"")</f>
        <v>Manual</v>
      </c>
      <c r="R265" t="str">
        <f>IF('MIRAGE-MS'!C$138&lt;&gt;"",'MIRAGE-MS'!C$138,"")</f>
        <v>Manual</v>
      </c>
      <c r="S265" t="str">
        <f>IF('MIRAGE-MS'!C$139&lt;&gt;"",'MIRAGE-MS'!C$139,"")</f>
        <v>Manual</v>
      </c>
      <c r="T265" t="str">
        <f>IF('MIRAGE-MS'!C$141&lt;&gt;"",'MIRAGE-MS'!C$141,"")</f>
        <v>Precursor mass, retention time order, best possible MS2 match for possible structures</v>
      </c>
      <c r="U265" t="str">
        <f>IF('MIRAGE-MS'!C$142&lt;&gt;"",'MIRAGE-MS'!C$142,"")</f>
        <v>Manual</v>
      </c>
    </row>
    <row r="266" spans="1:21">
      <c r="A266">
        <v>1486</v>
      </c>
      <c r="C266">
        <v>733.42</v>
      </c>
      <c r="E266" t="s">
        <v>296</v>
      </c>
      <c r="G266" t="s">
        <v>335</v>
      </c>
      <c r="I266" t="str">
        <f>IF('MIRAGE-MS'!C$129&lt;&gt;"",'MIRAGE-MS'!C$129,"")</f>
        <v>UniCarb-DB</v>
      </c>
      <c r="J266" t="str">
        <f>IF('MIRAGE-MS'!C$130&lt;&gt;"",'MIRAGE-MS'!C$130,"")</f>
        <v>Homo sapiens and Sus scrofa</v>
      </c>
      <c r="K266" t="str">
        <f>IF('MIRAGE-MS'!C$131&lt;&gt;"",'MIRAGE-MS'!C$131,"")</f>
        <v>N/A</v>
      </c>
      <c r="L266" t="str">
        <f>IF('MIRAGE-MS'!C$132&lt;&gt;"",'MIRAGE-MS'!C$132,"")</f>
        <v>N/A</v>
      </c>
      <c r="M266" t="str">
        <f>IF('MIRAGE-MS'!C$133&lt;&gt;"",'MIRAGE-MS'!C$133,"")</f>
        <v/>
      </c>
      <c r="N266" t="str">
        <f>IF('MIRAGE-MS'!C$134&lt;&gt;"",'MIRAGE-MS'!C$134,"")</f>
        <v>m/z 0.35</v>
      </c>
      <c r="O266" t="str">
        <f>IF('MIRAGE-MS'!C$135&lt;&gt;"",'MIRAGE-MS'!C$135,"")</f>
        <v>m/z 0.5</v>
      </c>
      <c r="P266" t="str">
        <f>IF('MIRAGE-MS'!C$136&lt;&gt;"",'MIRAGE-MS'!C$136,"")</f>
        <v>Manual</v>
      </c>
      <c r="Q266" t="str">
        <f>IF('MIRAGE-MS'!C$137&lt;&gt;"",'MIRAGE-MS'!C$137,"")</f>
        <v>Manual</v>
      </c>
      <c r="R266" t="str">
        <f>IF('MIRAGE-MS'!C$138&lt;&gt;"",'MIRAGE-MS'!C$138,"")</f>
        <v>Manual</v>
      </c>
      <c r="S266" t="str">
        <f>IF('MIRAGE-MS'!C$139&lt;&gt;"",'MIRAGE-MS'!C$139,"")</f>
        <v>Manual</v>
      </c>
      <c r="T266" t="str">
        <f>IF('MIRAGE-MS'!C$141&lt;&gt;"",'MIRAGE-MS'!C$141,"")</f>
        <v>Precursor mass, retention time order, best possible MS2 match for possible structures</v>
      </c>
      <c r="U266" t="str">
        <f>IF('MIRAGE-MS'!C$142&lt;&gt;"",'MIRAGE-MS'!C$142,"")</f>
        <v>Manual</v>
      </c>
    </row>
    <row r="267" spans="1:21">
      <c r="A267">
        <v>1518</v>
      </c>
      <c r="C267">
        <v>952.49</v>
      </c>
      <c r="E267" t="s">
        <v>297</v>
      </c>
      <c r="G267" t="s">
        <v>335</v>
      </c>
      <c r="I267" t="str">
        <f>IF('MIRAGE-MS'!C$129&lt;&gt;"",'MIRAGE-MS'!C$129,"")</f>
        <v>UniCarb-DB</v>
      </c>
      <c r="J267" t="str">
        <f>IF('MIRAGE-MS'!C$130&lt;&gt;"",'MIRAGE-MS'!C$130,"")</f>
        <v>Homo sapiens and Sus scrofa</v>
      </c>
      <c r="K267" t="str">
        <f>IF('MIRAGE-MS'!C$131&lt;&gt;"",'MIRAGE-MS'!C$131,"")</f>
        <v>N/A</v>
      </c>
      <c r="L267" t="str">
        <f>IF('MIRAGE-MS'!C$132&lt;&gt;"",'MIRAGE-MS'!C$132,"")</f>
        <v>N/A</v>
      </c>
      <c r="M267" t="str">
        <f>IF('MIRAGE-MS'!C$133&lt;&gt;"",'MIRAGE-MS'!C$133,"")</f>
        <v/>
      </c>
      <c r="N267" t="str">
        <f>IF('MIRAGE-MS'!C$134&lt;&gt;"",'MIRAGE-MS'!C$134,"")</f>
        <v>m/z 0.35</v>
      </c>
      <c r="O267" t="str">
        <f>IF('MIRAGE-MS'!C$135&lt;&gt;"",'MIRAGE-MS'!C$135,"")</f>
        <v>m/z 0.5</v>
      </c>
      <c r="P267" t="str">
        <f>IF('MIRAGE-MS'!C$136&lt;&gt;"",'MIRAGE-MS'!C$136,"")</f>
        <v>Manual</v>
      </c>
      <c r="Q267" t="str">
        <f>IF('MIRAGE-MS'!C$137&lt;&gt;"",'MIRAGE-MS'!C$137,"")</f>
        <v>Manual</v>
      </c>
      <c r="R267" t="str">
        <f>IF('MIRAGE-MS'!C$138&lt;&gt;"",'MIRAGE-MS'!C$138,"")</f>
        <v>Manual</v>
      </c>
      <c r="S267" t="str">
        <f>IF('MIRAGE-MS'!C$139&lt;&gt;"",'MIRAGE-MS'!C$139,"")</f>
        <v>Manual</v>
      </c>
      <c r="T267" t="str">
        <f>IF('MIRAGE-MS'!C$141&lt;&gt;"",'MIRAGE-MS'!C$141,"")</f>
        <v>Precursor mass, retention time order, best possible MS2 match for possible structures</v>
      </c>
      <c r="U267" t="str">
        <f>IF('MIRAGE-MS'!C$142&lt;&gt;"",'MIRAGE-MS'!C$142,"")</f>
        <v>Manual</v>
      </c>
    </row>
    <row r="268" spans="1:21">
      <c r="A268">
        <v>1531</v>
      </c>
      <c r="C268">
        <v>1081.5899999999999</v>
      </c>
      <c r="E268" t="s">
        <v>288</v>
      </c>
      <c r="G268" t="s">
        <v>335</v>
      </c>
      <c r="I268" t="str">
        <f>IF('MIRAGE-MS'!C$129&lt;&gt;"",'MIRAGE-MS'!C$129,"")</f>
        <v>UniCarb-DB</v>
      </c>
      <c r="J268" t="str">
        <f>IF('MIRAGE-MS'!C$130&lt;&gt;"",'MIRAGE-MS'!C$130,"")</f>
        <v>Homo sapiens and Sus scrofa</v>
      </c>
      <c r="K268" t="str">
        <f>IF('MIRAGE-MS'!C$131&lt;&gt;"",'MIRAGE-MS'!C$131,"")</f>
        <v>N/A</v>
      </c>
      <c r="L268" t="str">
        <f>IF('MIRAGE-MS'!C$132&lt;&gt;"",'MIRAGE-MS'!C$132,"")</f>
        <v>N/A</v>
      </c>
      <c r="M268" t="str">
        <f>IF('MIRAGE-MS'!C$133&lt;&gt;"",'MIRAGE-MS'!C$133,"")</f>
        <v/>
      </c>
      <c r="N268" t="str">
        <f>IF('MIRAGE-MS'!C$134&lt;&gt;"",'MIRAGE-MS'!C$134,"")</f>
        <v>m/z 0.35</v>
      </c>
      <c r="O268" t="str">
        <f>IF('MIRAGE-MS'!C$135&lt;&gt;"",'MIRAGE-MS'!C$135,"")</f>
        <v>m/z 0.5</v>
      </c>
      <c r="P268" t="str">
        <f>IF('MIRAGE-MS'!C$136&lt;&gt;"",'MIRAGE-MS'!C$136,"")</f>
        <v>Manual</v>
      </c>
      <c r="Q268" t="str">
        <f>IF('MIRAGE-MS'!C$137&lt;&gt;"",'MIRAGE-MS'!C$137,"")</f>
        <v>Manual</v>
      </c>
      <c r="R268" t="str">
        <f>IF('MIRAGE-MS'!C$138&lt;&gt;"",'MIRAGE-MS'!C$138,"")</f>
        <v>Manual</v>
      </c>
      <c r="S268" t="str">
        <f>IF('MIRAGE-MS'!C$139&lt;&gt;"",'MIRAGE-MS'!C$139,"")</f>
        <v>Manual</v>
      </c>
      <c r="T268" t="str">
        <f>IF('MIRAGE-MS'!C$141&lt;&gt;"",'MIRAGE-MS'!C$141,"")</f>
        <v>Precursor mass, retention time order, best possible MS2 match for possible structures</v>
      </c>
      <c r="U268" t="str">
        <f>IF('MIRAGE-MS'!C$142&lt;&gt;"",'MIRAGE-MS'!C$142,"")</f>
        <v>Manual</v>
      </c>
    </row>
    <row r="269" spans="1:21">
      <c r="A269">
        <v>1544</v>
      </c>
      <c r="C269">
        <v>1139.6400000000001</v>
      </c>
      <c r="E269" t="s">
        <v>346</v>
      </c>
      <c r="G269" t="s">
        <v>335</v>
      </c>
      <c r="I269" t="str">
        <f>IF('MIRAGE-MS'!C$129&lt;&gt;"",'MIRAGE-MS'!C$129,"")</f>
        <v>UniCarb-DB</v>
      </c>
      <c r="J269" t="str">
        <f>IF('MIRAGE-MS'!C$130&lt;&gt;"",'MIRAGE-MS'!C$130,"")</f>
        <v>Homo sapiens and Sus scrofa</v>
      </c>
      <c r="K269" t="str">
        <f>IF('MIRAGE-MS'!C$131&lt;&gt;"",'MIRAGE-MS'!C$131,"")</f>
        <v>N/A</v>
      </c>
      <c r="L269" t="str">
        <f>IF('MIRAGE-MS'!C$132&lt;&gt;"",'MIRAGE-MS'!C$132,"")</f>
        <v>N/A</v>
      </c>
      <c r="M269" t="str">
        <f>IF('MIRAGE-MS'!C$133&lt;&gt;"",'MIRAGE-MS'!C$133,"")</f>
        <v/>
      </c>
      <c r="N269" t="str">
        <f>IF('MIRAGE-MS'!C$134&lt;&gt;"",'MIRAGE-MS'!C$134,"")</f>
        <v>m/z 0.35</v>
      </c>
      <c r="O269" t="str">
        <f>IF('MIRAGE-MS'!C$135&lt;&gt;"",'MIRAGE-MS'!C$135,"")</f>
        <v>m/z 0.5</v>
      </c>
      <c r="P269" t="str">
        <f>IF('MIRAGE-MS'!C$136&lt;&gt;"",'MIRAGE-MS'!C$136,"")</f>
        <v>Manual</v>
      </c>
      <c r="Q269" t="str">
        <f>IF('MIRAGE-MS'!C$137&lt;&gt;"",'MIRAGE-MS'!C$137,"")</f>
        <v>Manual</v>
      </c>
      <c r="R269" t="str">
        <f>IF('MIRAGE-MS'!C$138&lt;&gt;"",'MIRAGE-MS'!C$138,"")</f>
        <v>Manual</v>
      </c>
      <c r="S269" t="str">
        <f>IF('MIRAGE-MS'!C$139&lt;&gt;"",'MIRAGE-MS'!C$139,"")</f>
        <v>Manual</v>
      </c>
      <c r="T269" t="str">
        <f>IF('MIRAGE-MS'!C$141&lt;&gt;"",'MIRAGE-MS'!C$141,"")</f>
        <v>Precursor mass, retention time order, best possible MS2 match for possible structures</v>
      </c>
      <c r="U269" t="str">
        <f>IF('MIRAGE-MS'!C$142&lt;&gt;"",'MIRAGE-MS'!C$142,"")</f>
        <v>Manual</v>
      </c>
    </row>
    <row r="270" spans="1:21">
      <c r="A270">
        <v>1537</v>
      </c>
      <c r="C270">
        <v>993.52</v>
      </c>
      <c r="E270" t="s">
        <v>299</v>
      </c>
      <c r="G270" t="s">
        <v>335</v>
      </c>
      <c r="I270" t="str">
        <f>IF('MIRAGE-MS'!C$129&lt;&gt;"",'MIRAGE-MS'!C$129,"")</f>
        <v>UniCarb-DB</v>
      </c>
      <c r="J270" t="str">
        <f>IF('MIRAGE-MS'!C$130&lt;&gt;"",'MIRAGE-MS'!C$130,"")</f>
        <v>Homo sapiens and Sus scrofa</v>
      </c>
      <c r="K270" t="str">
        <f>IF('MIRAGE-MS'!C$131&lt;&gt;"",'MIRAGE-MS'!C$131,"")</f>
        <v>N/A</v>
      </c>
      <c r="L270" t="str">
        <f>IF('MIRAGE-MS'!C$132&lt;&gt;"",'MIRAGE-MS'!C$132,"")</f>
        <v>N/A</v>
      </c>
      <c r="M270" t="str">
        <f>IF('MIRAGE-MS'!C$133&lt;&gt;"",'MIRAGE-MS'!C$133,"")</f>
        <v/>
      </c>
      <c r="N270" t="str">
        <f>IF('MIRAGE-MS'!C$134&lt;&gt;"",'MIRAGE-MS'!C$134,"")</f>
        <v>m/z 0.35</v>
      </c>
      <c r="O270" t="str">
        <f>IF('MIRAGE-MS'!C$135&lt;&gt;"",'MIRAGE-MS'!C$135,"")</f>
        <v>m/z 0.5</v>
      </c>
      <c r="P270" t="str">
        <f>IF('MIRAGE-MS'!C$136&lt;&gt;"",'MIRAGE-MS'!C$136,"")</f>
        <v>Manual</v>
      </c>
      <c r="Q270" t="str">
        <f>IF('MIRAGE-MS'!C$137&lt;&gt;"",'MIRAGE-MS'!C$137,"")</f>
        <v>Manual</v>
      </c>
      <c r="R270" t="str">
        <f>IF('MIRAGE-MS'!C$138&lt;&gt;"",'MIRAGE-MS'!C$138,"")</f>
        <v>Manual</v>
      </c>
      <c r="S270" t="str">
        <f>IF('MIRAGE-MS'!C$139&lt;&gt;"",'MIRAGE-MS'!C$139,"")</f>
        <v>Manual</v>
      </c>
      <c r="T270" t="str">
        <f>IF('MIRAGE-MS'!C$141&lt;&gt;"",'MIRAGE-MS'!C$141,"")</f>
        <v>Precursor mass, retention time order, best possible MS2 match for possible structures</v>
      </c>
      <c r="U270" t="str">
        <f>IF('MIRAGE-MS'!C$142&lt;&gt;"",'MIRAGE-MS'!C$142,"")</f>
        <v>Manual</v>
      </c>
    </row>
    <row r="271" spans="1:21">
      <c r="A271">
        <v>1550</v>
      </c>
      <c r="C271">
        <v>1081.5899999999999</v>
      </c>
      <c r="E271" t="s">
        <v>347</v>
      </c>
      <c r="G271" t="s">
        <v>335</v>
      </c>
      <c r="I271" t="str">
        <f>IF('MIRAGE-MS'!C$129&lt;&gt;"",'MIRAGE-MS'!C$129,"")</f>
        <v>UniCarb-DB</v>
      </c>
      <c r="J271" t="str">
        <f>IF('MIRAGE-MS'!C$130&lt;&gt;"",'MIRAGE-MS'!C$130,"")</f>
        <v>Homo sapiens and Sus scrofa</v>
      </c>
      <c r="K271" t="str">
        <f>IF('MIRAGE-MS'!C$131&lt;&gt;"",'MIRAGE-MS'!C$131,"")</f>
        <v>N/A</v>
      </c>
      <c r="L271" t="str">
        <f>IF('MIRAGE-MS'!C$132&lt;&gt;"",'MIRAGE-MS'!C$132,"")</f>
        <v>N/A</v>
      </c>
      <c r="M271" t="str">
        <f>IF('MIRAGE-MS'!C$133&lt;&gt;"",'MIRAGE-MS'!C$133,"")</f>
        <v/>
      </c>
      <c r="N271" t="str">
        <f>IF('MIRAGE-MS'!C$134&lt;&gt;"",'MIRAGE-MS'!C$134,"")</f>
        <v>m/z 0.35</v>
      </c>
      <c r="O271" t="str">
        <f>IF('MIRAGE-MS'!C$135&lt;&gt;"",'MIRAGE-MS'!C$135,"")</f>
        <v>m/z 0.5</v>
      </c>
      <c r="P271" t="str">
        <f>IF('MIRAGE-MS'!C$136&lt;&gt;"",'MIRAGE-MS'!C$136,"")</f>
        <v>Manual</v>
      </c>
      <c r="Q271" t="str">
        <f>IF('MIRAGE-MS'!C$137&lt;&gt;"",'MIRAGE-MS'!C$137,"")</f>
        <v>Manual</v>
      </c>
      <c r="R271" t="str">
        <f>IF('MIRAGE-MS'!C$138&lt;&gt;"",'MIRAGE-MS'!C$138,"")</f>
        <v>Manual</v>
      </c>
      <c r="S271" t="str">
        <f>IF('MIRAGE-MS'!C$139&lt;&gt;"",'MIRAGE-MS'!C$139,"")</f>
        <v>Manual</v>
      </c>
      <c r="T271" t="str">
        <f>IF('MIRAGE-MS'!C$141&lt;&gt;"",'MIRAGE-MS'!C$141,"")</f>
        <v>Precursor mass, retention time order, best possible MS2 match for possible structures</v>
      </c>
      <c r="U271" t="str">
        <f>IF('MIRAGE-MS'!C$142&lt;&gt;"",'MIRAGE-MS'!C$142,"")</f>
        <v>Manual</v>
      </c>
    </row>
    <row r="272" spans="1:21">
      <c r="A272">
        <v>1564</v>
      </c>
      <c r="C272">
        <v>1243.6500000000001</v>
      </c>
      <c r="E272" t="s">
        <v>348</v>
      </c>
      <c r="G272" t="s">
        <v>335</v>
      </c>
      <c r="I272" t="str">
        <f>IF('MIRAGE-MS'!C$129&lt;&gt;"",'MIRAGE-MS'!C$129,"")</f>
        <v>UniCarb-DB</v>
      </c>
      <c r="J272" t="str">
        <f>IF('MIRAGE-MS'!C$130&lt;&gt;"",'MIRAGE-MS'!C$130,"")</f>
        <v>Homo sapiens and Sus scrofa</v>
      </c>
      <c r="K272" t="str">
        <f>IF('MIRAGE-MS'!C$131&lt;&gt;"",'MIRAGE-MS'!C$131,"")</f>
        <v>N/A</v>
      </c>
      <c r="L272" t="str">
        <f>IF('MIRAGE-MS'!C$132&lt;&gt;"",'MIRAGE-MS'!C$132,"")</f>
        <v>N/A</v>
      </c>
      <c r="M272" t="str">
        <f>IF('MIRAGE-MS'!C$133&lt;&gt;"",'MIRAGE-MS'!C$133,"")</f>
        <v/>
      </c>
      <c r="N272" t="str">
        <f>IF('MIRAGE-MS'!C$134&lt;&gt;"",'MIRAGE-MS'!C$134,"")</f>
        <v>m/z 0.35</v>
      </c>
      <c r="O272" t="str">
        <f>IF('MIRAGE-MS'!C$135&lt;&gt;"",'MIRAGE-MS'!C$135,"")</f>
        <v>m/z 0.5</v>
      </c>
      <c r="P272" t="str">
        <f>IF('MIRAGE-MS'!C$136&lt;&gt;"",'MIRAGE-MS'!C$136,"")</f>
        <v>Manual</v>
      </c>
      <c r="Q272" t="str">
        <f>IF('MIRAGE-MS'!C$137&lt;&gt;"",'MIRAGE-MS'!C$137,"")</f>
        <v>Manual</v>
      </c>
      <c r="R272" t="str">
        <f>IF('MIRAGE-MS'!C$138&lt;&gt;"",'MIRAGE-MS'!C$138,"")</f>
        <v>Manual</v>
      </c>
      <c r="S272" t="str">
        <f>IF('MIRAGE-MS'!C$139&lt;&gt;"",'MIRAGE-MS'!C$139,"")</f>
        <v>Manual</v>
      </c>
      <c r="T272" t="str">
        <f>IF('MIRAGE-MS'!C$141&lt;&gt;"",'MIRAGE-MS'!C$141,"")</f>
        <v>Precursor mass, retention time order, best possible MS2 match for possible structures</v>
      </c>
      <c r="U272" t="str">
        <f>IF('MIRAGE-MS'!C$142&lt;&gt;"",'MIRAGE-MS'!C$142,"")</f>
        <v>Manual</v>
      </c>
    </row>
    <row r="273" spans="1:21">
      <c r="A273">
        <v>1578</v>
      </c>
      <c r="C273">
        <v>952.49</v>
      </c>
      <c r="E273" t="s">
        <v>297</v>
      </c>
      <c r="G273" t="s">
        <v>335</v>
      </c>
      <c r="I273" t="str">
        <f>IF('MIRAGE-MS'!C$129&lt;&gt;"",'MIRAGE-MS'!C$129,"")</f>
        <v>UniCarb-DB</v>
      </c>
      <c r="J273" t="str">
        <f>IF('MIRAGE-MS'!C$130&lt;&gt;"",'MIRAGE-MS'!C$130,"")</f>
        <v>Homo sapiens and Sus scrofa</v>
      </c>
      <c r="K273" t="str">
        <f>IF('MIRAGE-MS'!C$131&lt;&gt;"",'MIRAGE-MS'!C$131,"")</f>
        <v>N/A</v>
      </c>
      <c r="L273" t="str">
        <f>IF('MIRAGE-MS'!C$132&lt;&gt;"",'MIRAGE-MS'!C$132,"")</f>
        <v>N/A</v>
      </c>
      <c r="M273" t="str">
        <f>IF('MIRAGE-MS'!C$133&lt;&gt;"",'MIRAGE-MS'!C$133,"")</f>
        <v/>
      </c>
      <c r="N273" t="str">
        <f>IF('MIRAGE-MS'!C$134&lt;&gt;"",'MIRAGE-MS'!C$134,"")</f>
        <v>m/z 0.35</v>
      </c>
      <c r="O273" t="str">
        <f>IF('MIRAGE-MS'!C$135&lt;&gt;"",'MIRAGE-MS'!C$135,"")</f>
        <v>m/z 0.5</v>
      </c>
      <c r="P273" t="str">
        <f>IF('MIRAGE-MS'!C$136&lt;&gt;"",'MIRAGE-MS'!C$136,"")</f>
        <v>Manual</v>
      </c>
      <c r="Q273" t="str">
        <f>IF('MIRAGE-MS'!C$137&lt;&gt;"",'MIRAGE-MS'!C$137,"")</f>
        <v>Manual</v>
      </c>
      <c r="R273" t="str">
        <f>IF('MIRAGE-MS'!C$138&lt;&gt;"",'MIRAGE-MS'!C$138,"")</f>
        <v>Manual</v>
      </c>
      <c r="S273" t="str">
        <f>IF('MIRAGE-MS'!C$139&lt;&gt;"",'MIRAGE-MS'!C$139,"")</f>
        <v>Manual</v>
      </c>
      <c r="T273" t="str">
        <f>IF('MIRAGE-MS'!C$141&lt;&gt;"",'MIRAGE-MS'!C$141,"")</f>
        <v>Precursor mass, retention time order, best possible MS2 match for possible structures</v>
      </c>
      <c r="U273" t="str">
        <f>IF('MIRAGE-MS'!C$142&lt;&gt;"",'MIRAGE-MS'!C$142,"")</f>
        <v>Manual</v>
      </c>
    </row>
    <row r="274" spans="1:21">
      <c r="A274">
        <v>1585</v>
      </c>
      <c r="C274">
        <v>993.52</v>
      </c>
      <c r="E274" t="s">
        <v>299</v>
      </c>
      <c r="G274" t="s">
        <v>335</v>
      </c>
      <c r="I274" t="str">
        <f>IF('MIRAGE-MS'!C$129&lt;&gt;"",'MIRAGE-MS'!C$129,"")</f>
        <v>UniCarb-DB</v>
      </c>
      <c r="J274" t="str">
        <f>IF('MIRAGE-MS'!C$130&lt;&gt;"",'MIRAGE-MS'!C$130,"")</f>
        <v>Homo sapiens and Sus scrofa</v>
      </c>
      <c r="K274" t="str">
        <f>IF('MIRAGE-MS'!C$131&lt;&gt;"",'MIRAGE-MS'!C$131,"")</f>
        <v>N/A</v>
      </c>
      <c r="L274" t="str">
        <f>IF('MIRAGE-MS'!C$132&lt;&gt;"",'MIRAGE-MS'!C$132,"")</f>
        <v>N/A</v>
      </c>
      <c r="M274" t="str">
        <f>IF('MIRAGE-MS'!C$133&lt;&gt;"",'MIRAGE-MS'!C$133,"")</f>
        <v/>
      </c>
      <c r="N274" t="str">
        <f>IF('MIRAGE-MS'!C$134&lt;&gt;"",'MIRAGE-MS'!C$134,"")</f>
        <v>m/z 0.35</v>
      </c>
      <c r="O274" t="str">
        <f>IF('MIRAGE-MS'!C$135&lt;&gt;"",'MIRAGE-MS'!C$135,"")</f>
        <v>m/z 0.5</v>
      </c>
      <c r="P274" t="str">
        <f>IF('MIRAGE-MS'!C$136&lt;&gt;"",'MIRAGE-MS'!C$136,"")</f>
        <v>Manual</v>
      </c>
      <c r="Q274" t="str">
        <f>IF('MIRAGE-MS'!C$137&lt;&gt;"",'MIRAGE-MS'!C$137,"")</f>
        <v>Manual</v>
      </c>
      <c r="R274" t="str">
        <f>IF('MIRAGE-MS'!C$138&lt;&gt;"",'MIRAGE-MS'!C$138,"")</f>
        <v>Manual</v>
      </c>
      <c r="S274" t="str">
        <f>IF('MIRAGE-MS'!C$139&lt;&gt;"",'MIRAGE-MS'!C$139,"")</f>
        <v>Manual</v>
      </c>
      <c r="T274" t="str">
        <f>IF('MIRAGE-MS'!C$141&lt;&gt;"",'MIRAGE-MS'!C$141,"")</f>
        <v>Precursor mass, retention time order, best possible MS2 match for possible structures</v>
      </c>
      <c r="U274" t="str">
        <f>IF('MIRAGE-MS'!C$142&lt;&gt;"",'MIRAGE-MS'!C$142,"")</f>
        <v>Manual</v>
      </c>
    </row>
    <row r="275" spans="1:21">
      <c r="A275">
        <v>1589</v>
      </c>
      <c r="C275">
        <v>749.38</v>
      </c>
      <c r="E275" t="s">
        <v>349</v>
      </c>
      <c r="G275" t="s">
        <v>335</v>
      </c>
      <c r="I275" t="str">
        <f>IF('MIRAGE-MS'!C$129&lt;&gt;"",'MIRAGE-MS'!C$129,"")</f>
        <v>UniCarb-DB</v>
      </c>
      <c r="J275" t="str">
        <f>IF('MIRAGE-MS'!C$130&lt;&gt;"",'MIRAGE-MS'!C$130,"")</f>
        <v>Homo sapiens and Sus scrofa</v>
      </c>
      <c r="K275" t="str">
        <f>IF('MIRAGE-MS'!C$131&lt;&gt;"",'MIRAGE-MS'!C$131,"")</f>
        <v>N/A</v>
      </c>
      <c r="L275" t="str">
        <f>IF('MIRAGE-MS'!C$132&lt;&gt;"",'MIRAGE-MS'!C$132,"")</f>
        <v>N/A</v>
      </c>
      <c r="M275" t="str">
        <f>IF('MIRAGE-MS'!C$133&lt;&gt;"",'MIRAGE-MS'!C$133,"")</f>
        <v/>
      </c>
      <c r="N275" t="str">
        <f>IF('MIRAGE-MS'!C$134&lt;&gt;"",'MIRAGE-MS'!C$134,"")</f>
        <v>m/z 0.35</v>
      </c>
      <c r="O275" t="str">
        <f>IF('MIRAGE-MS'!C$135&lt;&gt;"",'MIRAGE-MS'!C$135,"")</f>
        <v>m/z 0.5</v>
      </c>
      <c r="P275" t="str">
        <f>IF('MIRAGE-MS'!C$136&lt;&gt;"",'MIRAGE-MS'!C$136,"")</f>
        <v>Manual</v>
      </c>
      <c r="Q275" t="str">
        <f>IF('MIRAGE-MS'!C$137&lt;&gt;"",'MIRAGE-MS'!C$137,"")</f>
        <v>Manual</v>
      </c>
      <c r="R275" t="str">
        <f>IF('MIRAGE-MS'!C$138&lt;&gt;"",'MIRAGE-MS'!C$138,"")</f>
        <v>Manual</v>
      </c>
      <c r="S275" t="str">
        <f>IF('MIRAGE-MS'!C$139&lt;&gt;"",'MIRAGE-MS'!C$139,"")</f>
        <v>Manual</v>
      </c>
      <c r="T275" t="str">
        <f>IF('MIRAGE-MS'!C$141&lt;&gt;"",'MIRAGE-MS'!C$141,"")</f>
        <v>Precursor mass, retention time order, best possible MS2 match for possible structures</v>
      </c>
      <c r="U275" t="str">
        <f>IF('MIRAGE-MS'!C$142&lt;&gt;"",'MIRAGE-MS'!C$142,"")</f>
        <v>Manual</v>
      </c>
    </row>
    <row r="276" spans="1:21">
      <c r="A276">
        <v>1602</v>
      </c>
      <c r="C276">
        <v>936.52</v>
      </c>
      <c r="E276" t="s">
        <v>350</v>
      </c>
      <c r="G276" t="s">
        <v>335</v>
      </c>
      <c r="I276" t="str">
        <f>IF('MIRAGE-MS'!C$129&lt;&gt;"",'MIRAGE-MS'!C$129,"")</f>
        <v>UniCarb-DB</v>
      </c>
      <c r="J276" t="str">
        <f>IF('MIRAGE-MS'!C$130&lt;&gt;"",'MIRAGE-MS'!C$130,"")</f>
        <v>Homo sapiens and Sus scrofa</v>
      </c>
      <c r="K276" t="str">
        <f>IF('MIRAGE-MS'!C$131&lt;&gt;"",'MIRAGE-MS'!C$131,"")</f>
        <v>N/A</v>
      </c>
      <c r="L276" t="str">
        <f>IF('MIRAGE-MS'!C$132&lt;&gt;"",'MIRAGE-MS'!C$132,"")</f>
        <v>N/A</v>
      </c>
      <c r="M276" t="str">
        <f>IF('MIRAGE-MS'!C$133&lt;&gt;"",'MIRAGE-MS'!C$133,"")</f>
        <v/>
      </c>
      <c r="N276" t="str">
        <f>IF('MIRAGE-MS'!C$134&lt;&gt;"",'MIRAGE-MS'!C$134,"")</f>
        <v>m/z 0.35</v>
      </c>
      <c r="O276" t="str">
        <f>IF('MIRAGE-MS'!C$135&lt;&gt;"",'MIRAGE-MS'!C$135,"")</f>
        <v>m/z 0.5</v>
      </c>
      <c r="P276" t="str">
        <f>IF('MIRAGE-MS'!C$136&lt;&gt;"",'MIRAGE-MS'!C$136,"")</f>
        <v>Manual</v>
      </c>
      <c r="Q276" t="str">
        <f>IF('MIRAGE-MS'!C$137&lt;&gt;"",'MIRAGE-MS'!C$137,"")</f>
        <v>Manual</v>
      </c>
      <c r="R276" t="str">
        <f>IF('MIRAGE-MS'!C$138&lt;&gt;"",'MIRAGE-MS'!C$138,"")</f>
        <v>Manual</v>
      </c>
      <c r="S276" t="str">
        <f>IF('MIRAGE-MS'!C$139&lt;&gt;"",'MIRAGE-MS'!C$139,"")</f>
        <v>Manual</v>
      </c>
      <c r="T276" t="str">
        <f>IF('MIRAGE-MS'!C$141&lt;&gt;"",'MIRAGE-MS'!C$141,"")</f>
        <v>Precursor mass, retention time order, best possible MS2 match for possible structures</v>
      </c>
      <c r="U276" t="str">
        <f>IF('MIRAGE-MS'!C$142&lt;&gt;"",'MIRAGE-MS'!C$142,"")</f>
        <v>Manual</v>
      </c>
    </row>
    <row r="277" spans="1:21">
      <c r="A277">
        <v>1606</v>
      </c>
      <c r="C277">
        <v>952.49</v>
      </c>
      <c r="E277" t="s">
        <v>351</v>
      </c>
      <c r="G277" t="s">
        <v>335</v>
      </c>
      <c r="I277" t="str">
        <f>IF('MIRAGE-MS'!C$129&lt;&gt;"",'MIRAGE-MS'!C$129,"")</f>
        <v>UniCarb-DB</v>
      </c>
      <c r="J277" t="str">
        <f>IF('MIRAGE-MS'!C$130&lt;&gt;"",'MIRAGE-MS'!C$130,"")</f>
        <v>Homo sapiens and Sus scrofa</v>
      </c>
      <c r="K277" t="str">
        <f>IF('MIRAGE-MS'!C$131&lt;&gt;"",'MIRAGE-MS'!C$131,"")</f>
        <v>N/A</v>
      </c>
      <c r="L277" t="str">
        <f>IF('MIRAGE-MS'!C$132&lt;&gt;"",'MIRAGE-MS'!C$132,"")</f>
        <v>N/A</v>
      </c>
      <c r="M277" t="str">
        <f>IF('MIRAGE-MS'!C$133&lt;&gt;"",'MIRAGE-MS'!C$133,"")</f>
        <v/>
      </c>
      <c r="N277" t="str">
        <f>IF('MIRAGE-MS'!C$134&lt;&gt;"",'MIRAGE-MS'!C$134,"")</f>
        <v>m/z 0.35</v>
      </c>
      <c r="O277" t="str">
        <f>IF('MIRAGE-MS'!C$135&lt;&gt;"",'MIRAGE-MS'!C$135,"")</f>
        <v>m/z 0.5</v>
      </c>
      <c r="P277" t="str">
        <f>IF('MIRAGE-MS'!C$136&lt;&gt;"",'MIRAGE-MS'!C$136,"")</f>
        <v>Manual</v>
      </c>
      <c r="Q277" t="str">
        <f>IF('MIRAGE-MS'!C$137&lt;&gt;"",'MIRAGE-MS'!C$137,"")</f>
        <v>Manual</v>
      </c>
      <c r="R277" t="str">
        <f>IF('MIRAGE-MS'!C$138&lt;&gt;"",'MIRAGE-MS'!C$138,"")</f>
        <v>Manual</v>
      </c>
      <c r="S277" t="str">
        <f>IF('MIRAGE-MS'!C$139&lt;&gt;"",'MIRAGE-MS'!C$139,"")</f>
        <v>Manual</v>
      </c>
      <c r="T277" t="str">
        <f>IF('MIRAGE-MS'!C$141&lt;&gt;"",'MIRAGE-MS'!C$141,"")</f>
        <v>Precursor mass, retention time order, best possible MS2 match for possible structures</v>
      </c>
      <c r="U277" t="str">
        <f>IF('MIRAGE-MS'!C$142&lt;&gt;"",'MIRAGE-MS'!C$142,"")</f>
        <v>Manual</v>
      </c>
    </row>
    <row r="278" spans="1:21">
      <c r="A278">
        <v>1607</v>
      </c>
      <c r="C278">
        <v>1040.56</v>
      </c>
      <c r="E278" t="s">
        <v>288</v>
      </c>
      <c r="G278" t="s">
        <v>335</v>
      </c>
      <c r="I278" t="str">
        <f>IF('MIRAGE-MS'!C$129&lt;&gt;"",'MIRAGE-MS'!C$129,"")</f>
        <v>UniCarb-DB</v>
      </c>
      <c r="J278" t="str">
        <f>IF('MIRAGE-MS'!C$130&lt;&gt;"",'MIRAGE-MS'!C$130,"")</f>
        <v>Homo sapiens and Sus scrofa</v>
      </c>
      <c r="K278" t="str">
        <f>IF('MIRAGE-MS'!C$131&lt;&gt;"",'MIRAGE-MS'!C$131,"")</f>
        <v>N/A</v>
      </c>
      <c r="L278" t="str">
        <f>IF('MIRAGE-MS'!C$132&lt;&gt;"",'MIRAGE-MS'!C$132,"")</f>
        <v>N/A</v>
      </c>
      <c r="M278" t="str">
        <f>IF('MIRAGE-MS'!C$133&lt;&gt;"",'MIRAGE-MS'!C$133,"")</f>
        <v/>
      </c>
      <c r="N278" t="str">
        <f>IF('MIRAGE-MS'!C$134&lt;&gt;"",'MIRAGE-MS'!C$134,"")</f>
        <v>m/z 0.35</v>
      </c>
      <c r="O278" t="str">
        <f>IF('MIRAGE-MS'!C$135&lt;&gt;"",'MIRAGE-MS'!C$135,"")</f>
        <v>m/z 0.5</v>
      </c>
      <c r="P278" t="str">
        <f>IF('MIRAGE-MS'!C$136&lt;&gt;"",'MIRAGE-MS'!C$136,"")</f>
        <v>Manual</v>
      </c>
      <c r="Q278" t="str">
        <f>IF('MIRAGE-MS'!C$137&lt;&gt;"",'MIRAGE-MS'!C$137,"")</f>
        <v>Manual</v>
      </c>
      <c r="R278" t="str">
        <f>IF('MIRAGE-MS'!C$138&lt;&gt;"",'MIRAGE-MS'!C$138,"")</f>
        <v>Manual</v>
      </c>
      <c r="S278" t="str">
        <f>IF('MIRAGE-MS'!C$139&lt;&gt;"",'MIRAGE-MS'!C$139,"")</f>
        <v>Manual</v>
      </c>
      <c r="T278" t="str">
        <f>IF('MIRAGE-MS'!C$141&lt;&gt;"",'MIRAGE-MS'!C$141,"")</f>
        <v>Precursor mass, retention time order, best possible MS2 match for possible structures</v>
      </c>
      <c r="U278" t="str">
        <f>IF('MIRAGE-MS'!C$142&lt;&gt;"",'MIRAGE-MS'!C$142,"")</f>
        <v>Manual</v>
      </c>
    </row>
    <row r="279" spans="1:21">
      <c r="A279">
        <v>1622</v>
      </c>
      <c r="C279">
        <v>1081.5899999999999</v>
      </c>
      <c r="E279" t="s">
        <v>352</v>
      </c>
      <c r="G279" t="s">
        <v>335</v>
      </c>
      <c r="I279" t="str">
        <f>IF('MIRAGE-MS'!C$129&lt;&gt;"",'MIRAGE-MS'!C$129,"")</f>
        <v>UniCarb-DB</v>
      </c>
      <c r="J279" t="str">
        <f>IF('MIRAGE-MS'!C$130&lt;&gt;"",'MIRAGE-MS'!C$130,"")</f>
        <v>Homo sapiens and Sus scrofa</v>
      </c>
      <c r="K279" t="str">
        <f>IF('MIRAGE-MS'!C$131&lt;&gt;"",'MIRAGE-MS'!C$131,"")</f>
        <v>N/A</v>
      </c>
      <c r="L279" t="str">
        <f>IF('MIRAGE-MS'!C$132&lt;&gt;"",'MIRAGE-MS'!C$132,"")</f>
        <v>N/A</v>
      </c>
      <c r="M279" t="str">
        <f>IF('MIRAGE-MS'!C$133&lt;&gt;"",'MIRAGE-MS'!C$133,"")</f>
        <v/>
      </c>
      <c r="N279" t="str">
        <f>IF('MIRAGE-MS'!C$134&lt;&gt;"",'MIRAGE-MS'!C$134,"")</f>
        <v>m/z 0.35</v>
      </c>
      <c r="O279" t="str">
        <f>IF('MIRAGE-MS'!C$135&lt;&gt;"",'MIRAGE-MS'!C$135,"")</f>
        <v>m/z 0.5</v>
      </c>
      <c r="P279" t="str">
        <f>IF('MIRAGE-MS'!C$136&lt;&gt;"",'MIRAGE-MS'!C$136,"")</f>
        <v>Manual</v>
      </c>
      <c r="Q279" t="str">
        <f>IF('MIRAGE-MS'!C$137&lt;&gt;"",'MIRAGE-MS'!C$137,"")</f>
        <v>Manual</v>
      </c>
      <c r="R279" t="str">
        <f>IF('MIRAGE-MS'!C$138&lt;&gt;"",'MIRAGE-MS'!C$138,"")</f>
        <v>Manual</v>
      </c>
      <c r="S279" t="str">
        <f>IF('MIRAGE-MS'!C$139&lt;&gt;"",'MIRAGE-MS'!C$139,"")</f>
        <v>Manual</v>
      </c>
      <c r="T279" t="str">
        <f>IF('MIRAGE-MS'!C$141&lt;&gt;"",'MIRAGE-MS'!C$141,"")</f>
        <v>Precursor mass, retention time order, best possible MS2 match for possible structures</v>
      </c>
      <c r="U279" t="str">
        <f>IF('MIRAGE-MS'!C$142&lt;&gt;"",'MIRAGE-MS'!C$142,"")</f>
        <v>Manual</v>
      </c>
    </row>
    <row r="280" spans="1:21">
      <c r="A280">
        <v>1631</v>
      </c>
      <c r="C280">
        <v>1331.69</v>
      </c>
      <c r="E280" t="s">
        <v>353</v>
      </c>
      <c r="G280" t="s">
        <v>335</v>
      </c>
      <c r="I280" t="str">
        <f>IF('MIRAGE-MS'!C$129&lt;&gt;"",'MIRAGE-MS'!C$129,"")</f>
        <v>UniCarb-DB</v>
      </c>
      <c r="J280" t="str">
        <f>IF('MIRAGE-MS'!C$130&lt;&gt;"",'MIRAGE-MS'!C$130,"")</f>
        <v>Homo sapiens and Sus scrofa</v>
      </c>
      <c r="K280" t="str">
        <f>IF('MIRAGE-MS'!C$131&lt;&gt;"",'MIRAGE-MS'!C$131,"")</f>
        <v>N/A</v>
      </c>
      <c r="L280" t="str">
        <f>IF('MIRAGE-MS'!C$132&lt;&gt;"",'MIRAGE-MS'!C$132,"")</f>
        <v>N/A</v>
      </c>
      <c r="M280" t="str">
        <f>IF('MIRAGE-MS'!C$133&lt;&gt;"",'MIRAGE-MS'!C$133,"")</f>
        <v/>
      </c>
      <c r="N280" t="str">
        <f>IF('MIRAGE-MS'!C$134&lt;&gt;"",'MIRAGE-MS'!C$134,"")</f>
        <v>m/z 0.35</v>
      </c>
      <c r="O280" t="str">
        <f>IF('MIRAGE-MS'!C$135&lt;&gt;"",'MIRAGE-MS'!C$135,"")</f>
        <v>m/z 0.5</v>
      </c>
      <c r="P280" t="str">
        <f>IF('MIRAGE-MS'!C$136&lt;&gt;"",'MIRAGE-MS'!C$136,"")</f>
        <v>Manual</v>
      </c>
      <c r="Q280" t="str">
        <f>IF('MIRAGE-MS'!C$137&lt;&gt;"",'MIRAGE-MS'!C$137,"")</f>
        <v>Manual</v>
      </c>
      <c r="R280" t="str">
        <f>IF('MIRAGE-MS'!C$138&lt;&gt;"",'MIRAGE-MS'!C$138,"")</f>
        <v>Manual</v>
      </c>
      <c r="S280" t="str">
        <f>IF('MIRAGE-MS'!C$139&lt;&gt;"",'MIRAGE-MS'!C$139,"")</f>
        <v>Manual</v>
      </c>
      <c r="T280" t="str">
        <f>IF('MIRAGE-MS'!C$141&lt;&gt;"",'MIRAGE-MS'!C$141,"")</f>
        <v>Precursor mass, retention time order, best possible MS2 match for possible structures</v>
      </c>
      <c r="U280" t="str">
        <f>IF('MIRAGE-MS'!C$142&lt;&gt;"",'MIRAGE-MS'!C$142,"")</f>
        <v>Manual</v>
      </c>
    </row>
    <row r="281" spans="1:21">
      <c r="A281">
        <v>1626</v>
      </c>
      <c r="C281">
        <v>829.38</v>
      </c>
      <c r="E281" t="s">
        <v>281</v>
      </c>
      <c r="G281" t="s">
        <v>335</v>
      </c>
      <c r="I281" t="str">
        <f>IF('MIRAGE-MS'!C$129&lt;&gt;"",'MIRAGE-MS'!C$129,"")</f>
        <v>UniCarb-DB</v>
      </c>
      <c r="J281" t="str">
        <f>IF('MIRAGE-MS'!C$130&lt;&gt;"",'MIRAGE-MS'!C$130,"")</f>
        <v>Homo sapiens and Sus scrofa</v>
      </c>
      <c r="K281" t="str">
        <f>IF('MIRAGE-MS'!C$131&lt;&gt;"",'MIRAGE-MS'!C$131,"")</f>
        <v>N/A</v>
      </c>
      <c r="L281" t="str">
        <f>IF('MIRAGE-MS'!C$132&lt;&gt;"",'MIRAGE-MS'!C$132,"")</f>
        <v>N/A</v>
      </c>
      <c r="M281" t="str">
        <f>IF('MIRAGE-MS'!C$133&lt;&gt;"",'MIRAGE-MS'!C$133,"")</f>
        <v/>
      </c>
      <c r="N281" t="str">
        <f>IF('MIRAGE-MS'!C$134&lt;&gt;"",'MIRAGE-MS'!C$134,"")</f>
        <v>m/z 0.35</v>
      </c>
      <c r="O281" t="str">
        <f>IF('MIRAGE-MS'!C$135&lt;&gt;"",'MIRAGE-MS'!C$135,"")</f>
        <v>m/z 0.5</v>
      </c>
      <c r="P281" t="str">
        <f>IF('MIRAGE-MS'!C$136&lt;&gt;"",'MIRAGE-MS'!C$136,"")</f>
        <v>Manual</v>
      </c>
      <c r="Q281" t="str">
        <f>IF('MIRAGE-MS'!C$137&lt;&gt;"",'MIRAGE-MS'!C$137,"")</f>
        <v>Manual</v>
      </c>
      <c r="R281" t="str">
        <f>IF('MIRAGE-MS'!C$138&lt;&gt;"",'MIRAGE-MS'!C$138,"")</f>
        <v>Manual</v>
      </c>
      <c r="S281" t="str">
        <f>IF('MIRAGE-MS'!C$139&lt;&gt;"",'MIRAGE-MS'!C$139,"")</f>
        <v>Manual</v>
      </c>
      <c r="T281" t="str">
        <f>IF('MIRAGE-MS'!C$141&lt;&gt;"",'MIRAGE-MS'!C$141,"")</f>
        <v>Precursor mass, retention time order, best possible MS2 match for possible structures</v>
      </c>
      <c r="U281" t="str">
        <f>IF('MIRAGE-MS'!C$142&lt;&gt;"",'MIRAGE-MS'!C$142,"")</f>
        <v>Manual</v>
      </c>
    </row>
    <row r="282" spans="1:21">
      <c r="A282">
        <v>1642</v>
      </c>
      <c r="C282">
        <v>1178.56</v>
      </c>
      <c r="E282" t="s">
        <v>288</v>
      </c>
      <c r="G282" t="s">
        <v>335</v>
      </c>
      <c r="I282" t="str">
        <f>IF('MIRAGE-MS'!C$129&lt;&gt;"",'MIRAGE-MS'!C$129,"")</f>
        <v>UniCarb-DB</v>
      </c>
      <c r="J282" t="str">
        <f>IF('MIRAGE-MS'!C$130&lt;&gt;"",'MIRAGE-MS'!C$130,"")</f>
        <v>Homo sapiens and Sus scrofa</v>
      </c>
      <c r="K282" t="str">
        <f>IF('MIRAGE-MS'!C$131&lt;&gt;"",'MIRAGE-MS'!C$131,"")</f>
        <v>N/A</v>
      </c>
      <c r="L282" t="str">
        <f>IF('MIRAGE-MS'!C$132&lt;&gt;"",'MIRAGE-MS'!C$132,"")</f>
        <v>N/A</v>
      </c>
      <c r="M282" t="str">
        <f>IF('MIRAGE-MS'!C$133&lt;&gt;"",'MIRAGE-MS'!C$133,"")</f>
        <v/>
      </c>
      <c r="N282" t="str">
        <f>IF('MIRAGE-MS'!C$134&lt;&gt;"",'MIRAGE-MS'!C$134,"")</f>
        <v>m/z 0.35</v>
      </c>
      <c r="O282" t="str">
        <f>IF('MIRAGE-MS'!C$135&lt;&gt;"",'MIRAGE-MS'!C$135,"")</f>
        <v>m/z 0.5</v>
      </c>
      <c r="P282" t="str">
        <f>IF('MIRAGE-MS'!C$136&lt;&gt;"",'MIRAGE-MS'!C$136,"")</f>
        <v>Manual</v>
      </c>
      <c r="Q282" t="str">
        <f>IF('MIRAGE-MS'!C$137&lt;&gt;"",'MIRAGE-MS'!C$137,"")</f>
        <v>Manual</v>
      </c>
      <c r="R282" t="str">
        <f>IF('MIRAGE-MS'!C$138&lt;&gt;"",'MIRAGE-MS'!C$138,"")</f>
        <v>Manual</v>
      </c>
      <c r="S282" t="str">
        <f>IF('MIRAGE-MS'!C$139&lt;&gt;"",'MIRAGE-MS'!C$139,"")</f>
        <v>Manual</v>
      </c>
      <c r="T282" t="str">
        <f>IF('MIRAGE-MS'!C$141&lt;&gt;"",'MIRAGE-MS'!C$141,"")</f>
        <v>Precursor mass, retention time order, best possible MS2 match for possible structures</v>
      </c>
      <c r="U282" t="str">
        <f>IF('MIRAGE-MS'!C$142&lt;&gt;"",'MIRAGE-MS'!C$142,"")</f>
        <v>Manual</v>
      </c>
    </row>
    <row r="283" spans="1:21">
      <c r="A283">
        <v>1666</v>
      </c>
      <c r="C283">
        <v>1155.6400000000001</v>
      </c>
      <c r="E283" t="s">
        <v>354</v>
      </c>
      <c r="G283" t="s">
        <v>335</v>
      </c>
      <c r="I283" t="str">
        <f>IF('MIRAGE-MS'!C$129&lt;&gt;"",'MIRAGE-MS'!C$129,"")</f>
        <v>UniCarb-DB</v>
      </c>
      <c r="J283" t="str">
        <f>IF('MIRAGE-MS'!C$130&lt;&gt;"",'MIRAGE-MS'!C$130,"")</f>
        <v>Homo sapiens and Sus scrofa</v>
      </c>
      <c r="K283" t="str">
        <f>IF('MIRAGE-MS'!C$131&lt;&gt;"",'MIRAGE-MS'!C$131,"")</f>
        <v>N/A</v>
      </c>
      <c r="L283" t="str">
        <f>IF('MIRAGE-MS'!C$132&lt;&gt;"",'MIRAGE-MS'!C$132,"")</f>
        <v>N/A</v>
      </c>
      <c r="M283" t="str">
        <f>IF('MIRAGE-MS'!C$133&lt;&gt;"",'MIRAGE-MS'!C$133,"")</f>
        <v/>
      </c>
      <c r="N283" t="str">
        <f>IF('MIRAGE-MS'!C$134&lt;&gt;"",'MIRAGE-MS'!C$134,"")</f>
        <v>m/z 0.35</v>
      </c>
      <c r="O283" t="str">
        <f>IF('MIRAGE-MS'!C$135&lt;&gt;"",'MIRAGE-MS'!C$135,"")</f>
        <v>m/z 0.5</v>
      </c>
      <c r="P283" t="str">
        <f>IF('MIRAGE-MS'!C$136&lt;&gt;"",'MIRAGE-MS'!C$136,"")</f>
        <v>Manual</v>
      </c>
      <c r="Q283" t="str">
        <f>IF('MIRAGE-MS'!C$137&lt;&gt;"",'MIRAGE-MS'!C$137,"")</f>
        <v>Manual</v>
      </c>
      <c r="R283" t="str">
        <f>IF('MIRAGE-MS'!C$138&lt;&gt;"",'MIRAGE-MS'!C$138,"")</f>
        <v>Manual</v>
      </c>
      <c r="S283" t="str">
        <f>IF('MIRAGE-MS'!C$139&lt;&gt;"",'MIRAGE-MS'!C$139,"")</f>
        <v>Manual</v>
      </c>
      <c r="T283" t="str">
        <f>IF('MIRAGE-MS'!C$141&lt;&gt;"",'MIRAGE-MS'!C$141,"")</f>
        <v>Precursor mass, retention time order, best possible MS2 match for possible structures</v>
      </c>
      <c r="U283" t="str">
        <f>IF('MIRAGE-MS'!C$142&lt;&gt;"",'MIRAGE-MS'!C$142,"")</f>
        <v>Manual</v>
      </c>
    </row>
    <row r="284" spans="1:21">
      <c r="A284">
        <v>1692</v>
      </c>
      <c r="C284">
        <v>1301.73</v>
      </c>
      <c r="E284" t="s">
        <v>288</v>
      </c>
      <c r="G284" t="s">
        <v>335</v>
      </c>
      <c r="I284" t="str">
        <f>IF('MIRAGE-MS'!C$129&lt;&gt;"",'MIRAGE-MS'!C$129,"")</f>
        <v>UniCarb-DB</v>
      </c>
      <c r="J284" t="str">
        <f>IF('MIRAGE-MS'!C$130&lt;&gt;"",'MIRAGE-MS'!C$130,"")</f>
        <v>Homo sapiens and Sus scrofa</v>
      </c>
      <c r="K284" t="str">
        <f>IF('MIRAGE-MS'!C$131&lt;&gt;"",'MIRAGE-MS'!C$131,"")</f>
        <v>N/A</v>
      </c>
      <c r="L284" t="str">
        <f>IF('MIRAGE-MS'!C$132&lt;&gt;"",'MIRAGE-MS'!C$132,"")</f>
        <v>N/A</v>
      </c>
      <c r="M284" t="str">
        <f>IF('MIRAGE-MS'!C$133&lt;&gt;"",'MIRAGE-MS'!C$133,"")</f>
        <v/>
      </c>
      <c r="N284" t="str">
        <f>IF('MIRAGE-MS'!C$134&lt;&gt;"",'MIRAGE-MS'!C$134,"")</f>
        <v>m/z 0.35</v>
      </c>
      <c r="O284" t="str">
        <f>IF('MIRAGE-MS'!C$135&lt;&gt;"",'MIRAGE-MS'!C$135,"")</f>
        <v>m/z 0.5</v>
      </c>
      <c r="P284" t="str">
        <f>IF('MIRAGE-MS'!C$136&lt;&gt;"",'MIRAGE-MS'!C$136,"")</f>
        <v>Manual</v>
      </c>
      <c r="Q284" t="str">
        <f>IF('MIRAGE-MS'!C$137&lt;&gt;"",'MIRAGE-MS'!C$137,"")</f>
        <v>Manual</v>
      </c>
      <c r="R284" t="str">
        <f>IF('MIRAGE-MS'!C$138&lt;&gt;"",'MIRAGE-MS'!C$138,"")</f>
        <v>Manual</v>
      </c>
      <c r="S284" t="str">
        <f>IF('MIRAGE-MS'!C$139&lt;&gt;"",'MIRAGE-MS'!C$139,"")</f>
        <v>Manual</v>
      </c>
      <c r="T284" t="str">
        <f>IF('MIRAGE-MS'!C$141&lt;&gt;"",'MIRAGE-MS'!C$141,"")</f>
        <v>Precursor mass, retention time order, best possible MS2 match for possible structures</v>
      </c>
      <c r="U284" t="str">
        <f>IF('MIRAGE-MS'!C$142&lt;&gt;"",'MIRAGE-MS'!C$142,"")</f>
        <v>Manual</v>
      </c>
    </row>
    <row r="285" spans="1:21">
      <c r="A285">
        <v>1735</v>
      </c>
      <c r="C285">
        <v>1139.6400000000001</v>
      </c>
      <c r="E285" t="s">
        <v>288</v>
      </c>
      <c r="G285" t="s">
        <v>335</v>
      </c>
      <c r="I285" t="str">
        <f>IF('MIRAGE-MS'!C$129&lt;&gt;"",'MIRAGE-MS'!C$129,"")</f>
        <v>UniCarb-DB</v>
      </c>
      <c r="J285" t="str">
        <f>IF('MIRAGE-MS'!C$130&lt;&gt;"",'MIRAGE-MS'!C$130,"")</f>
        <v>Homo sapiens and Sus scrofa</v>
      </c>
      <c r="K285" t="str">
        <f>IF('MIRAGE-MS'!C$131&lt;&gt;"",'MIRAGE-MS'!C$131,"")</f>
        <v>N/A</v>
      </c>
      <c r="L285" t="str">
        <f>IF('MIRAGE-MS'!C$132&lt;&gt;"",'MIRAGE-MS'!C$132,"")</f>
        <v>N/A</v>
      </c>
      <c r="M285" t="str">
        <f>IF('MIRAGE-MS'!C$133&lt;&gt;"",'MIRAGE-MS'!C$133,"")</f>
        <v/>
      </c>
      <c r="N285" t="str">
        <f>IF('MIRAGE-MS'!C$134&lt;&gt;"",'MIRAGE-MS'!C$134,"")</f>
        <v>m/z 0.35</v>
      </c>
      <c r="O285" t="str">
        <f>IF('MIRAGE-MS'!C$135&lt;&gt;"",'MIRAGE-MS'!C$135,"")</f>
        <v>m/z 0.5</v>
      </c>
      <c r="P285" t="str">
        <f>IF('MIRAGE-MS'!C$136&lt;&gt;"",'MIRAGE-MS'!C$136,"")</f>
        <v>Manual</v>
      </c>
      <c r="Q285" t="str">
        <f>IF('MIRAGE-MS'!C$137&lt;&gt;"",'MIRAGE-MS'!C$137,"")</f>
        <v>Manual</v>
      </c>
      <c r="R285" t="str">
        <f>IF('MIRAGE-MS'!C$138&lt;&gt;"",'MIRAGE-MS'!C$138,"")</f>
        <v>Manual</v>
      </c>
      <c r="S285" t="str">
        <f>IF('MIRAGE-MS'!C$139&lt;&gt;"",'MIRAGE-MS'!C$139,"")</f>
        <v>Manual</v>
      </c>
      <c r="T285" t="str">
        <f>IF('MIRAGE-MS'!C$141&lt;&gt;"",'MIRAGE-MS'!C$141,"")</f>
        <v>Precursor mass, retention time order, best possible MS2 match for possible structures</v>
      </c>
      <c r="U285" t="str">
        <f>IF('MIRAGE-MS'!C$142&lt;&gt;"",'MIRAGE-MS'!C$142,"")</f>
        <v>Manual</v>
      </c>
    </row>
    <row r="286" spans="1:21">
      <c r="A286">
        <v>1733</v>
      </c>
      <c r="C286">
        <v>1186.6500000000001</v>
      </c>
      <c r="E286" t="s">
        <v>355</v>
      </c>
      <c r="G286" t="s">
        <v>335</v>
      </c>
      <c r="I286" t="str">
        <f>IF('MIRAGE-MS'!C$129&lt;&gt;"",'MIRAGE-MS'!C$129,"")</f>
        <v>UniCarb-DB</v>
      </c>
      <c r="J286" t="str">
        <f>IF('MIRAGE-MS'!C$130&lt;&gt;"",'MIRAGE-MS'!C$130,"")</f>
        <v>Homo sapiens and Sus scrofa</v>
      </c>
      <c r="K286" t="str">
        <f>IF('MIRAGE-MS'!C$131&lt;&gt;"",'MIRAGE-MS'!C$131,"")</f>
        <v>N/A</v>
      </c>
      <c r="L286" t="str">
        <f>IF('MIRAGE-MS'!C$132&lt;&gt;"",'MIRAGE-MS'!C$132,"")</f>
        <v>N/A</v>
      </c>
      <c r="M286" t="str">
        <f>IF('MIRAGE-MS'!C$133&lt;&gt;"",'MIRAGE-MS'!C$133,"")</f>
        <v/>
      </c>
      <c r="N286" t="str">
        <f>IF('MIRAGE-MS'!C$134&lt;&gt;"",'MIRAGE-MS'!C$134,"")</f>
        <v>m/z 0.35</v>
      </c>
      <c r="O286" t="str">
        <f>IF('MIRAGE-MS'!C$135&lt;&gt;"",'MIRAGE-MS'!C$135,"")</f>
        <v>m/z 0.5</v>
      </c>
      <c r="P286" t="str">
        <f>IF('MIRAGE-MS'!C$136&lt;&gt;"",'MIRAGE-MS'!C$136,"")</f>
        <v>Manual</v>
      </c>
      <c r="Q286" t="str">
        <f>IF('MIRAGE-MS'!C$137&lt;&gt;"",'MIRAGE-MS'!C$137,"")</f>
        <v>Manual</v>
      </c>
      <c r="R286" t="str">
        <f>IF('MIRAGE-MS'!C$138&lt;&gt;"",'MIRAGE-MS'!C$138,"")</f>
        <v>Manual</v>
      </c>
      <c r="S286" t="str">
        <f>IF('MIRAGE-MS'!C$139&lt;&gt;"",'MIRAGE-MS'!C$139,"")</f>
        <v>Manual</v>
      </c>
      <c r="T286" t="str">
        <f>IF('MIRAGE-MS'!C$141&lt;&gt;"",'MIRAGE-MS'!C$141,"")</f>
        <v>Precursor mass, retention time order, best possible MS2 match for possible structures</v>
      </c>
      <c r="U286" t="str">
        <f>IF('MIRAGE-MS'!C$142&lt;&gt;"",'MIRAGE-MS'!C$142,"")</f>
        <v>Manual</v>
      </c>
    </row>
    <row r="287" spans="1:21">
      <c r="A287">
        <v>1746</v>
      </c>
      <c r="C287">
        <v>1178.56</v>
      </c>
      <c r="E287" t="s">
        <v>356</v>
      </c>
      <c r="G287" t="s">
        <v>335</v>
      </c>
      <c r="I287" t="str">
        <f>IF('MIRAGE-MS'!C$129&lt;&gt;"",'MIRAGE-MS'!C$129,"")</f>
        <v>UniCarb-DB</v>
      </c>
      <c r="J287" t="str">
        <f>IF('MIRAGE-MS'!C$130&lt;&gt;"",'MIRAGE-MS'!C$130,"")</f>
        <v>Homo sapiens and Sus scrofa</v>
      </c>
      <c r="K287" t="str">
        <f>IF('MIRAGE-MS'!C$131&lt;&gt;"",'MIRAGE-MS'!C$131,"")</f>
        <v>N/A</v>
      </c>
      <c r="L287" t="str">
        <f>IF('MIRAGE-MS'!C$132&lt;&gt;"",'MIRAGE-MS'!C$132,"")</f>
        <v>N/A</v>
      </c>
      <c r="M287" t="str">
        <f>IF('MIRAGE-MS'!C$133&lt;&gt;"",'MIRAGE-MS'!C$133,"")</f>
        <v/>
      </c>
      <c r="N287" t="str">
        <f>IF('MIRAGE-MS'!C$134&lt;&gt;"",'MIRAGE-MS'!C$134,"")</f>
        <v>m/z 0.35</v>
      </c>
      <c r="O287" t="str">
        <f>IF('MIRAGE-MS'!C$135&lt;&gt;"",'MIRAGE-MS'!C$135,"")</f>
        <v>m/z 0.5</v>
      </c>
      <c r="P287" t="str">
        <f>IF('MIRAGE-MS'!C$136&lt;&gt;"",'MIRAGE-MS'!C$136,"")</f>
        <v>Manual</v>
      </c>
      <c r="Q287" t="str">
        <f>IF('MIRAGE-MS'!C$137&lt;&gt;"",'MIRAGE-MS'!C$137,"")</f>
        <v>Manual</v>
      </c>
      <c r="R287" t="str">
        <f>IF('MIRAGE-MS'!C$138&lt;&gt;"",'MIRAGE-MS'!C$138,"")</f>
        <v>Manual</v>
      </c>
      <c r="S287" t="str">
        <f>IF('MIRAGE-MS'!C$139&lt;&gt;"",'MIRAGE-MS'!C$139,"")</f>
        <v>Manual</v>
      </c>
      <c r="T287" t="str">
        <f>IF('MIRAGE-MS'!C$141&lt;&gt;"",'MIRAGE-MS'!C$141,"")</f>
        <v>Precursor mass, retention time order, best possible MS2 match for possible structures</v>
      </c>
      <c r="U287" t="str">
        <f>IF('MIRAGE-MS'!C$142&lt;&gt;"",'MIRAGE-MS'!C$142,"")</f>
        <v>Manual</v>
      </c>
    </row>
    <row r="288" spans="1:21">
      <c r="A288">
        <v>1758</v>
      </c>
      <c r="C288">
        <v>1243.6500000000001</v>
      </c>
      <c r="E288" t="s">
        <v>357</v>
      </c>
      <c r="G288" t="s">
        <v>335</v>
      </c>
      <c r="I288" t="str">
        <f>IF('MIRAGE-MS'!C$129&lt;&gt;"",'MIRAGE-MS'!C$129,"")</f>
        <v>UniCarb-DB</v>
      </c>
      <c r="J288" t="str">
        <f>IF('MIRAGE-MS'!C$130&lt;&gt;"",'MIRAGE-MS'!C$130,"")</f>
        <v>Homo sapiens and Sus scrofa</v>
      </c>
      <c r="K288" t="str">
        <f>IF('MIRAGE-MS'!C$131&lt;&gt;"",'MIRAGE-MS'!C$131,"")</f>
        <v>N/A</v>
      </c>
      <c r="L288" t="str">
        <f>IF('MIRAGE-MS'!C$132&lt;&gt;"",'MIRAGE-MS'!C$132,"")</f>
        <v>N/A</v>
      </c>
      <c r="M288" t="str">
        <f>IF('MIRAGE-MS'!C$133&lt;&gt;"",'MIRAGE-MS'!C$133,"")</f>
        <v/>
      </c>
      <c r="N288" t="str">
        <f>IF('MIRAGE-MS'!C$134&lt;&gt;"",'MIRAGE-MS'!C$134,"")</f>
        <v>m/z 0.35</v>
      </c>
      <c r="O288" t="str">
        <f>IF('MIRAGE-MS'!C$135&lt;&gt;"",'MIRAGE-MS'!C$135,"")</f>
        <v>m/z 0.5</v>
      </c>
      <c r="P288" t="str">
        <f>IF('MIRAGE-MS'!C$136&lt;&gt;"",'MIRAGE-MS'!C$136,"")</f>
        <v>Manual</v>
      </c>
      <c r="Q288" t="str">
        <f>IF('MIRAGE-MS'!C$137&lt;&gt;"",'MIRAGE-MS'!C$137,"")</f>
        <v>Manual</v>
      </c>
      <c r="R288" t="str">
        <f>IF('MIRAGE-MS'!C$138&lt;&gt;"",'MIRAGE-MS'!C$138,"")</f>
        <v>Manual</v>
      </c>
      <c r="S288" t="str">
        <f>IF('MIRAGE-MS'!C$139&lt;&gt;"",'MIRAGE-MS'!C$139,"")</f>
        <v>Manual</v>
      </c>
      <c r="T288" t="str">
        <f>IF('MIRAGE-MS'!C$141&lt;&gt;"",'MIRAGE-MS'!C$141,"")</f>
        <v>Precursor mass, retention time order, best possible MS2 match for possible structures</v>
      </c>
      <c r="U288" t="str">
        <f>IF('MIRAGE-MS'!C$142&lt;&gt;"",'MIRAGE-MS'!C$142,"")</f>
        <v>Manual</v>
      </c>
    </row>
    <row r="289" spans="1:21">
      <c r="A289">
        <v>1774</v>
      </c>
      <c r="C289">
        <v>821.4</v>
      </c>
      <c r="E289" t="s">
        <v>358</v>
      </c>
      <c r="G289" t="s">
        <v>335</v>
      </c>
      <c r="I289" t="str">
        <f>IF('MIRAGE-MS'!C$129&lt;&gt;"",'MIRAGE-MS'!C$129,"")</f>
        <v>UniCarb-DB</v>
      </c>
      <c r="J289" t="str">
        <f>IF('MIRAGE-MS'!C$130&lt;&gt;"",'MIRAGE-MS'!C$130,"")</f>
        <v>Homo sapiens and Sus scrofa</v>
      </c>
      <c r="K289" t="str">
        <f>IF('MIRAGE-MS'!C$131&lt;&gt;"",'MIRAGE-MS'!C$131,"")</f>
        <v>N/A</v>
      </c>
      <c r="L289" t="str">
        <f>IF('MIRAGE-MS'!C$132&lt;&gt;"",'MIRAGE-MS'!C$132,"")</f>
        <v>N/A</v>
      </c>
      <c r="M289" t="str">
        <f>IF('MIRAGE-MS'!C$133&lt;&gt;"",'MIRAGE-MS'!C$133,"")</f>
        <v/>
      </c>
      <c r="N289" t="str">
        <f>IF('MIRAGE-MS'!C$134&lt;&gt;"",'MIRAGE-MS'!C$134,"")</f>
        <v>m/z 0.35</v>
      </c>
      <c r="O289" t="str">
        <f>IF('MIRAGE-MS'!C$135&lt;&gt;"",'MIRAGE-MS'!C$135,"")</f>
        <v>m/z 0.5</v>
      </c>
      <c r="P289" t="str">
        <f>IF('MIRAGE-MS'!C$136&lt;&gt;"",'MIRAGE-MS'!C$136,"")</f>
        <v>Manual</v>
      </c>
      <c r="Q289" t="str">
        <f>IF('MIRAGE-MS'!C$137&lt;&gt;"",'MIRAGE-MS'!C$137,"")</f>
        <v>Manual</v>
      </c>
      <c r="R289" t="str">
        <f>IF('MIRAGE-MS'!C$138&lt;&gt;"",'MIRAGE-MS'!C$138,"")</f>
        <v>Manual</v>
      </c>
      <c r="S289" t="str">
        <f>IF('MIRAGE-MS'!C$139&lt;&gt;"",'MIRAGE-MS'!C$139,"")</f>
        <v>Manual</v>
      </c>
      <c r="T289" t="str">
        <f>IF('MIRAGE-MS'!C$141&lt;&gt;"",'MIRAGE-MS'!C$141,"")</f>
        <v>Precursor mass, retention time order, best possible MS2 match for possible structures</v>
      </c>
      <c r="U289" t="str">
        <f>IF('MIRAGE-MS'!C$142&lt;&gt;"",'MIRAGE-MS'!C$142,"")</f>
        <v>Manual</v>
      </c>
    </row>
    <row r="290" spans="1:21">
      <c r="A290">
        <v>1811</v>
      </c>
      <c r="C290">
        <v>895.45</v>
      </c>
      <c r="E290" t="s">
        <v>359</v>
      </c>
      <c r="G290" t="s">
        <v>335</v>
      </c>
      <c r="I290" t="str">
        <f>IF('MIRAGE-MS'!C$129&lt;&gt;"",'MIRAGE-MS'!C$129,"")</f>
        <v>UniCarb-DB</v>
      </c>
      <c r="J290" t="str">
        <f>IF('MIRAGE-MS'!C$130&lt;&gt;"",'MIRAGE-MS'!C$130,"")</f>
        <v>Homo sapiens and Sus scrofa</v>
      </c>
      <c r="K290" t="str">
        <f>IF('MIRAGE-MS'!C$131&lt;&gt;"",'MIRAGE-MS'!C$131,"")</f>
        <v>N/A</v>
      </c>
      <c r="L290" t="str">
        <f>IF('MIRAGE-MS'!C$132&lt;&gt;"",'MIRAGE-MS'!C$132,"")</f>
        <v>N/A</v>
      </c>
      <c r="M290" t="str">
        <f>IF('MIRAGE-MS'!C$133&lt;&gt;"",'MIRAGE-MS'!C$133,"")</f>
        <v/>
      </c>
      <c r="N290" t="str">
        <f>IF('MIRAGE-MS'!C$134&lt;&gt;"",'MIRAGE-MS'!C$134,"")</f>
        <v>m/z 0.35</v>
      </c>
      <c r="O290" t="str">
        <f>IF('MIRAGE-MS'!C$135&lt;&gt;"",'MIRAGE-MS'!C$135,"")</f>
        <v>m/z 0.5</v>
      </c>
      <c r="P290" t="str">
        <f>IF('MIRAGE-MS'!C$136&lt;&gt;"",'MIRAGE-MS'!C$136,"")</f>
        <v>Manual</v>
      </c>
      <c r="Q290" t="str">
        <f>IF('MIRAGE-MS'!C$137&lt;&gt;"",'MIRAGE-MS'!C$137,"")</f>
        <v>Manual</v>
      </c>
      <c r="R290" t="str">
        <f>IF('MIRAGE-MS'!C$138&lt;&gt;"",'MIRAGE-MS'!C$138,"")</f>
        <v>Manual</v>
      </c>
      <c r="S290" t="str">
        <f>IF('MIRAGE-MS'!C$139&lt;&gt;"",'MIRAGE-MS'!C$139,"")</f>
        <v>Manual</v>
      </c>
      <c r="T290" t="str">
        <f>IF('MIRAGE-MS'!C$141&lt;&gt;"",'MIRAGE-MS'!C$141,"")</f>
        <v>Precursor mass, retention time order, best possible MS2 match for possible structures</v>
      </c>
      <c r="U290" t="str">
        <f>IF('MIRAGE-MS'!C$142&lt;&gt;"",'MIRAGE-MS'!C$142,"")</f>
        <v>Manual</v>
      </c>
    </row>
    <row r="291" spans="1:21">
      <c r="A291">
        <v>1823</v>
      </c>
      <c r="C291">
        <v>1301.73</v>
      </c>
      <c r="E291" t="s">
        <v>288</v>
      </c>
      <c r="G291" t="s">
        <v>335</v>
      </c>
      <c r="I291" t="str">
        <f>IF('MIRAGE-MS'!C$129&lt;&gt;"",'MIRAGE-MS'!C$129,"")</f>
        <v>UniCarb-DB</v>
      </c>
      <c r="J291" t="str">
        <f>IF('MIRAGE-MS'!C$130&lt;&gt;"",'MIRAGE-MS'!C$130,"")</f>
        <v>Homo sapiens and Sus scrofa</v>
      </c>
      <c r="K291" t="str">
        <f>IF('MIRAGE-MS'!C$131&lt;&gt;"",'MIRAGE-MS'!C$131,"")</f>
        <v>N/A</v>
      </c>
      <c r="L291" t="str">
        <f>IF('MIRAGE-MS'!C$132&lt;&gt;"",'MIRAGE-MS'!C$132,"")</f>
        <v>N/A</v>
      </c>
      <c r="M291" t="str">
        <f>IF('MIRAGE-MS'!C$133&lt;&gt;"",'MIRAGE-MS'!C$133,"")</f>
        <v/>
      </c>
      <c r="N291" t="str">
        <f>IF('MIRAGE-MS'!C$134&lt;&gt;"",'MIRAGE-MS'!C$134,"")</f>
        <v>m/z 0.35</v>
      </c>
      <c r="O291" t="str">
        <f>IF('MIRAGE-MS'!C$135&lt;&gt;"",'MIRAGE-MS'!C$135,"")</f>
        <v>m/z 0.5</v>
      </c>
      <c r="P291" t="str">
        <f>IF('MIRAGE-MS'!C$136&lt;&gt;"",'MIRAGE-MS'!C$136,"")</f>
        <v>Manual</v>
      </c>
      <c r="Q291" t="str">
        <f>IF('MIRAGE-MS'!C$137&lt;&gt;"",'MIRAGE-MS'!C$137,"")</f>
        <v>Manual</v>
      </c>
      <c r="R291" t="str">
        <f>IF('MIRAGE-MS'!C$138&lt;&gt;"",'MIRAGE-MS'!C$138,"")</f>
        <v>Manual</v>
      </c>
      <c r="S291" t="str">
        <f>IF('MIRAGE-MS'!C$139&lt;&gt;"",'MIRAGE-MS'!C$139,"")</f>
        <v>Manual</v>
      </c>
      <c r="T291" t="str">
        <f>IF('MIRAGE-MS'!C$141&lt;&gt;"",'MIRAGE-MS'!C$141,"")</f>
        <v>Precursor mass, retention time order, best possible MS2 match for possible structures</v>
      </c>
      <c r="U291" t="str">
        <f>IF('MIRAGE-MS'!C$142&lt;&gt;"",'MIRAGE-MS'!C$142,"")</f>
        <v>Manual</v>
      </c>
    </row>
    <row r="292" spans="1:21">
      <c r="A292">
        <v>1835</v>
      </c>
      <c r="C292">
        <v>1447.8</v>
      </c>
      <c r="E292" t="s">
        <v>360</v>
      </c>
      <c r="G292" t="s">
        <v>335</v>
      </c>
      <c r="I292" t="str">
        <f>IF('MIRAGE-MS'!C$129&lt;&gt;"",'MIRAGE-MS'!C$129,"")</f>
        <v>UniCarb-DB</v>
      </c>
      <c r="J292" t="str">
        <f>IF('MIRAGE-MS'!C$130&lt;&gt;"",'MIRAGE-MS'!C$130,"")</f>
        <v>Homo sapiens and Sus scrofa</v>
      </c>
      <c r="K292" t="str">
        <f>IF('MIRAGE-MS'!C$131&lt;&gt;"",'MIRAGE-MS'!C$131,"")</f>
        <v>N/A</v>
      </c>
      <c r="L292" t="str">
        <f>IF('MIRAGE-MS'!C$132&lt;&gt;"",'MIRAGE-MS'!C$132,"")</f>
        <v>N/A</v>
      </c>
      <c r="M292" t="str">
        <f>IF('MIRAGE-MS'!C$133&lt;&gt;"",'MIRAGE-MS'!C$133,"")</f>
        <v/>
      </c>
      <c r="N292" t="str">
        <f>IF('MIRAGE-MS'!C$134&lt;&gt;"",'MIRAGE-MS'!C$134,"")</f>
        <v>m/z 0.35</v>
      </c>
      <c r="O292" t="str">
        <f>IF('MIRAGE-MS'!C$135&lt;&gt;"",'MIRAGE-MS'!C$135,"")</f>
        <v>m/z 0.5</v>
      </c>
      <c r="P292" t="str">
        <f>IF('MIRAGE-MS'!C$136&lt;&gt;"",'MIRAGE-MS'!C$136,"")</f>
        <v>Manual</v>
      </c>
      <c r="Q292" t="str">
        <f>IF('MIRAGE-MS'!C$137&lt;&gt;"",'MIRAGE-MS'!C$137,"")</f>
        <v>Manual</v>
      </c>
      <c r="R292" t="str">
        <f>IF('MIRAGE-MS'!C$138&lt;&gt;"",'MIRAGE-MS'!C$138,"")</f>
        <v>Manual</v>
      </c>
      <c r="S292" t="str">
        <f>IF('MIRAGE-MS'!C$139&lt;&gt;"",'MIRAGE-MS'!C$139,"")</f>
        <v>Manual</v>
      </c>
      <c r="T292" t="str">
        <f>IF('MIRAGE-MS'!C$141&lt;&gt;"",'MIRAGE-MS'!C$141,"")</f>
        <v>Precursor mass, retention time order, best possible MS2 match for possible structures</v>
      </c>
      <c r="U292" t="str">
        <f>IF('MIRAGE-MS'!C$142&lt;&gt;"",'MIRAGE-MS'!C$142,"")</f>
        <v>Manual</v>
      </c>
    </row>
    <row r="293" spans="1:21">
      <c r="A293">
        <v>1882</v>
      </c>
      <c r="C293">
        <v>678.83</v>
      </c>
      <c r="E293" t="s">
        <v>288</v>
      </c>
      <c r="G293" t="s">
        <v>335</v>
      </c>
      <c r="I293" t="str">
        <f>IF('MIRAGE-MS'!C$129&lt;&gt;"",'MIRAGE-MS'!C$129,"")</f>
        <v>UniCarb-DB</v>
      </c>
      <c r="J293" t="str">
        <f>IF('MIRAGE-MS'!C$130&lt;&gt;"",'MIRAGE-MS'!C$130,"")</f>
        <v>Homo sapiens and Sus scrofa</v>
      </c>
      <c r="K293" t="str">
        <f>IF('MIRAGE-MS'!C$131&lt;&gt;"",'MIRAGE-MS'!C$131,"")</f>
        <v>N/A</v>
      </c>
      <c r="L293" t="str">
        <f>IF('MIRAGE-MS'!C$132&lt;&gt;"",'MIRAGE-MS'!C$132,"")</f>
        <v>N/A</v>
      </c>
      <c r="M293" t="str">
        <f>IF('MIRAGE-MS'!C$133&lt;&gt;"",'MIRAGE-MS'!C$133,"")</f>
        <v/>
      </c>
      <c r="N293" t="str">
        <f>IF('MIRAGE-MS'!C$134&lt;&gt;"",'MIRAGE-MS'!C$134,"")</f>
        <v>m/z 0.35</v>
      </c>
      <c r="O293" t="str">
        <f>IF('MIRAGE-MS'!C$135&lt;&gt;"",'MIRAGE-MS'!C$135,"")</f>
        <v>m/z 0.5</v>
      </c>
      <c r="P293" t="str">
        <f>IF('MIRAGE-MS'!C$136&lt;&gt;"",'MIRAGE-MS'!C$136,"")</f>
        <v>Manual</v>
      </c>
      <c r="Q293" t="str">
        <f>IF('MIRAGE-MS'!C$137&lt;&gt;"",'MIRAGE-MS'!C$137,"")</f>
        <v>Manual</v>
      </c>
      <c r="R293" t="str">
        <f>IF('MIRAGE-MS'!C$138&lt;&gt;"",'MIRAGE-MS'!C$138,"")</f>
        <v>Manual</v>
      </c>
      <c r="S293" t="str">
        <f>IF('MIRAGE-MS'!C$139&lt;&gt;"",'MIRAGE-MS'!C$139,"")</f>
        <v>Manual</v>
      </c>
      <c r="T293" t="str">
        <f>IF('MIRAGE-MS'!C$141&lt;&gt;"",'MIRAGE-MS'!C$141,"")</f>
        <v>Precursor mass, retention time order, best possible MS2 match for possible structures</v>
      </c>
      <c r="U293" t="str">
        <f>IF('MIRAGE-MS'!C$142&lt;&gt;"",'MIRAGE-MS'!C$142,"")</f>
        <v>Manual</v>
      </c>
    </row>
    <row r="294" spans="1:21">
      <c r="A294">
        <v>1889</v>
      </c>
      <c r="C294">
        <v>1121.54</v>
      </c>
      <c r="E294" t="s">
        <v>361</v>
      </c>
      <c r="G294" t="s">
        <v>335</v>
      </c>
      <c r="I294" t="str">
        <f>IF('MIRAGE-MS'!C$129&lt;&gt;"",'MIRAGE-MS'!C$129,"")</f>
        <v>UniCarb-DB</v>
      </c>
      <c r="J294" t="str">
        <f>IF('MIRAGE-MS'!C$130&lt;&gt;"",'MIRAGE-MS'!C$130,"")</f>
        <v>Homo sapiens and Sus scrofa</v>
      </c>
      <c r="K294" t="str">
        <f>IF('MIRAGE-MS'!C$131&lt;&gt;"",'MIRAGE-MS'!C$131,"")</f>
        <v>N/A</v>
      </c>
      <c r="L294" t="str">
        <f>IF('MIRAGE-MS'!C$132&lt;&gt;"",'MIRAGE-MS'!C$132,"")</f>
        <v>N/A</v>
      </c>
      <c r="M294" t="str">
        <f>IF('MIRAGE-MS'!C$133&lt;&gt;"",'MIRAGE-MS'!C$133,"")</f>
        <v/>
      </c>
      <c r="N294" t="str">
        <f>IF('MIRAGE-MS'!C$134&lt;&gt;"",'MIRAGE-MS'!C$134,"")</f>
        <v>m/z 0.35</v>
      </c>
      <c r="O294" t="str">
        <f>IF('MIRAGE-MS'!C$135&lt;&gt;"",'MIRAGE-MS'!C$135,"")</f>
        <v>m/z 0.5</v>
      </c>
      <c r="P294" t="str">
        <f>IF('MIRAGE-MS'!C$136&lt;&gt;"",'MIRAGE-MS'!C$136,"")</f>
        <v>Manual</v>
      </c>
      <c r="Q294" t="str">
        <f>IF('MIRAGE-MS'!C$137&lt;&gt;"",'MIRAGE-MS'!C$137,"")</f>
        <v>Manual</v>
      </c>
      <c r="R294" t="str">
        <f>IF('MIRAGE-MS'!C$138&lt;&gt;"",'MIRAGE-MS'!C$138,"")</f>
        <v>Manual</v>
      </c>
      <c r="S294" t="str">
        <f>IF('MIRAGE-MS'!C$139&lt;&gt;"",'MIRAGE-MS'!C$139,"")</f>
        <v>Manual</v>
      </c>
      <c r="T294" t="str">
        <f>IF('MIRAGE-MS'!C$141&lt;&gt;"",'MIRAGE-MS'!C$141,"")</f>
        <v>Precursor mass, retention time order, best possible MS2 match for possible structures</v>
      </c>
      <c r="U294" t="str">
        <f>IF('MIRAGE-MS'!C$142&lt;&gt;"",'MIRAGE-MS'!C$142,"")</f>
        <v>Manual</v>
      </c>
    </row>
    <row r="295" spans="1:21">
      <c r="A295">
        <v>1903</v>
      </c>
      <c r="C295">
        <v>1186.6500000000001</v>
      </c>
      <c r="E295" t="s">
        <v>362</v>
      </c>
      <c r="G295" t="s">
        <v>335</v>
      </c>
      <c r="I295" t="str">
        <f>IF('MIRAGE-MS'!C$129&lt;&gt;"",'MIRAGE-MS'!C$129,"")</f>
        <v>UniCarb-DB</v>
      </c>
      <c r="J295" t="str">
        <f>IF('MIRAGE-MS'!C$130&lt;&gt;"",'MIRAGE-MS'!C$130,"")</f>
        <v>Homo sapiens and Sus scrofa</v>
      </c>
      <c r="K295" t="str">
        <f>IF('MIRAGE-MS'!C$131&lt;&gt;"",'MIRAGE-MS'!C$131,"")</f>
        <v>N/A</v>
      </c>
      <c r="L295" t="str">
        <f>IF('MIRAGE-MS'!C$132&lt;&gt;"",'MIRAGE-MS'!C$132,"")</f>
        <v>N/A</v>
      </c>
      <c r="M295" t="str">
        <f>IF('MIRAGE-MS'!C$133&lt;&gt;"",'MIRAGE-MS'!C$133,"")</f>
        <v/>
      </c>
      <c r="N295" t="str">
        <f>IF('MIRAGE-MS'!C$134&lt;&gt;"",'MIRAGE-MS'!C$134,"")</f>
        <v>m/z 0.35</v>
      </c>
      <c r="O295" t="str">
        <f>IF('MIRAGE-MS'!C$135&lt;&gt;"",'MIRAGE-MS'!C$135,"")</f>
        <v>m/z 0.5</v>
      </c>
      <c r="P295" t="str">
        <f>IF('MIRAGE-MS'!C$136&lt;&gt;"",'MIRAGE-MS'!C$136,"")</f>
        <v>Manual</v>
      </c>
      <c r="Q295" t="str">
        <f>IF('MIRAGE-MS'!C$137&lt;&gt;"",'MIRAGE-MS'!C$137,"")</f>
        <v>Manual</v>
      </c>
      <c r="R295" t="str">
        <f>IF('MIRAGE-MS'!C$138&lt;&gt;"",'MIRAGE-MS'!C$138,"")</f>
        <v>Manual</v>
      </c>
      <c r="S295" t="str">
        <f>IF('MIRAGE-MS'!C$139&lt;&gt;"",'MIRAGE-MS'!C$139,"")</f>
        <v>Manual</v>
      </c>
      <c r="T295" t="str">
        <f>IF('MIRAGE-MS'!C$141&lt;&gt;"",'MIRAGE-MS'!C$141,"")</f>
        <v>Precursor mass, retention time order, best possible MS2 match for possible structures</v>
      </c>
      <c r="U295" t="str">
        <f>IF('MIRAGE-MS'!C$142&lt;&gt;"",'MIRAGE-MS'!C$142,"")</f>
        <v>Manual</v>
      </c>
    </row>
    <row r="296" spans="1:21">
      <c r="A296">
        <v>1950</v>
      </c>
      <c r="C296">
        <v>530.29</v>
      </c>
      <c r="E296" t="s">
        <v>363</v>
      </c>
      <c r="G296" t="s">
        <v>335</v>
      </c>
      <c r="I296" t="str">
        <f>IF('MIRAGE-MS'!C$129&lt;&gt;"",'MIRAGE-MS'!C$129,"")</f>
        <v>UniCarb-DB</v>
      </c>
      <c r="J296" t="str">
        <f>IF('MIRAGE-MS'!C$130&lt;&gt;"",'MIRAGE-MS'!C$130,"")</f>
        <v>Homo sapiens and Sus scrofa</v>
      </c>
      <c r="K296" t="str">
        <f>IF('MIRAGE-MS'!C$131&lt;&gt;"",'MIRAGE-MS'!C$131,"")</f>
        <v>N/A</v>
      </c>
      <c r="L296" t="str">
        <f>IF('MIRAGE-MS'!C$132&lt;&gt;"",'MIRAGE-MS'!C$132,"")</f>
        <v>N/A</v>
      </c>
      <c r="M296" t="str">
        <f>IF('MIRAGE-MS'!C$133&lt;&gt;"",'MIRAGE-MS'!C$133,"")</f>
        <v/>
      </c>
      <c r="N296" t="str">
        <f>IF('MIRAGE-MS'!C$134&lt;&gt;"",'MIRAGE-MS'!C$134,"")</f>
        <v>m/z 0.35</v>
      </c>
      <c r="O296" t="str">
        <f>IF('MIRAGE-MS'!C$135&lt;&gt;"",'MIRAGE-MS'!C$135,"")</f>
        <v>m/z 0.5</v>
      </c>
      <c r="P296" t="str">
        <f>IF('MIRAGE-MS'!C$136&lt;&gt;"",'MIRAGE-MS'!C$136,"")</f>
        <v>Manual</v>
      </c>
      <c r="Q296" t="str">
        <f>IF('MIRAGE-MS'!C$137&lt;&gt;"",'MIRAGE-MS'!C$137,"")</f>
        <v>Manual</v>
      </c>
      <c r="R296" t="str">
        <f>IF('MIRAGE-MS'!C$138&lt;&gt;"",'MIRAGE-MS'!C$138,"")</f>
        <v>Manual</v>
      </c>
      <c r="S296" t="str">
        <f>IF('MIRAGE-MS'!C$139&lt;&gt;"",'MIRAGE-MS'!C$139,"")</f>
        <v>Manual</v>
      </c>
      <c r="T296" t="str">
        <f>IF('MIRAGE-MS'!C$141&lt;&gt;"",'MIRAGE-MS'!C$141,"")</f>
        <v>Precursor mass, retention time order, best possible MS2 match for possible structures</v>
      </c>
      <c r="U296" t="str">
        <f>IF('MIRAGE-MS'!C$142&lt;&gt;"",'MIRAGE-MS'!C$142,"")</f>
        <v>Manual</v>
      </c>
    </row>
    <row r="297" spans="1:21">
      <c r="A297">
        <v>1987</v>
      </c>
      <c r="C297">
        <v>832.92</v>
      </c>
      <c r="E297" t="s">
        <v>288</v>
      </c>
      <c r="G297" t="s">
        <v>335</v>
      </c>
      <c r="I297" t="str">
        <f>IF('MIRAGE-MS'!C$129&lt;&gt;"",'MIRAGE-MS'!C$129,"")</f>
        <v>UniCarb-DB</v>
      </c>
      <c r="J297" t="str">
        <f>IF('MIRAGE-MS'!C$130&lt;&gt;"",'MIRAGE-MS'!C$130,"")</f>
        <v>Homo sapiens and Sus scrofa</v>
      </c>
      <c r="K297" t="str">
        <f>IF('MIRAGE-MS'!C$131&lt;&gt;"",'MIRAGE-MS'!C$131,"")</f>
        <v>N/A</v>
      </c>
      <c r="L297" t="str">
        <f>IF('MIRAGE-MS'!C$132&lt;&gt;"",'MIRAGE-MS'!C$132,"")</f>
        <v>N/A</v>
      </c>
      <c r="M297" t="str">
        <f>IF('MIRAGE-MS'!C$133&lt;&gt;"",'MIRAGE-MS'!C$133,"")</f>
        <v/>
      </c>
      <c r="N297" t="str">
        <f>IF('MIRAGE-MS'!C$134&lt;&gt;"",'MIRAGE-MS'!C$134,"")</f>
        <v>m/z 0.35</v>
      </c>
      <c r="O297" t="str">
        <f>IF('MIRAGE-MS'!C$135&lt;&gt;"",'MIRAGE-MS'!C$135,"")</f>
        <v>m/z 0.5</v>
      </c>
      <c r="P297" t="str">
        <f>IF('MIRAGE-MS'!C$136&lt;&gt;"",'MIRAGE-MS'!C$136,"")</f>
        <v>Manual</v>
      </c>
      <c r="Q297" t="str">
        <f>IF('MIRAGE-MS'!C$137&lt;&gt;"",'MIRAGE-MS'!C$137,"")</f>
        <v>Manual</v>
      </c>
      <c r="R297" t="str">
        <f>IF('MIRAGE-MS'!C$138&lt;&gt;"",'MIRAGE-MS'!C$138,"")</f>
        <v>Manual</v>
      </c>
      <c r="S297" t="str">
        <f>IF('MIRAGE-MS'!C$139&lt;&gt;"",'MIRAGE-MS'!C$139,"")</f>
        <v>Manual</v>
      </c>
      <c r="T297" t="str">
        <f>IF('MIRAGE-MS'!C$141&lt;&gt;"",'MIRAGE-MS'!C$141,"")</f>
        <v>Precursor mass, retention time order, best possible MS2 match for possible structures</v>
      </c>
      <c r="U297" t="str">
        <f>IF('MIRAGE-MS'!C$142&lt;&gt;"",'MIRAGE-MS'!C$142,"")</f>
        <v>Manual</v>
      </c>
    </row>
    <row r="298" spans="1:21">
      <c r="A298">
        <v>2012</v>
      </c>
      <c r="C298">
        <v>1114.5899999999999</v>
      </c>
      <c r="E298" t="s">
        <v>364</v>
      </c>
      <c r="G298" t="s">
        <v>335</v>
      </c>
      <c r="I298" t="str">
        <f>IF('MIRAGE-MS'!C$129&lt;&gt;"",'MIRAGE-MS'!C$129,"")</f>
        <v>UniCarb-DB</v>
      </c>
      <c r="J298" t="str">
        <f>IF('MIRAGE-MS'!C$130&lt;&gt;"",'MIRAGE-MS'!C$130,"")</f>
        <v>Homo sapiens and Sus scrofa</v>
      </c>
      <c r="K298" t="str">
        <f>IF('MIRAGE-MS'!C$131&lt;&gt;"",'MIRAGE-MS'!C$131,"")</f>
        <v>N/A</v>
      </c>
      <c r="L298" t="str">
        <f>IF('MIRAGE-MS'!C$132&lt;&gt;"",'MIRAGE-MS'!C$132,"")</f>
        <v>N/A</v>
      </c>
      <c r="M298" t="str">
        <f>IF('MIRAGE-MS'!C$133&lt;&gt;"",'MIRAGE-MS'!C$133,"")</f>
        <v/>
      </c>
      <c r="N298" t="str">
        <f>IF('MIRAGE-MS'!C$134&lt;&gt;"",'MIRAGE-MS'!C$134,"")</f>
        <v>m/z 0.35</v>
      </c>
      <c r="O298" t="str">
        <f>IF('MIRAGE-MS'!C$135&lt;&gt;"",'MIRAGE-MS'!C$135,"")</f>
        <v>m/z 0.5</v>
      </c>
      <c r="P298" t="str">
        <f>IF('MIRAGE-MS'!C$136&lt;&gt;"",'MIRAGE-MS'!C$136,"")</f>
        <v>Manual</v>
      </c>
      <c r="Q298" t="str">
        <f>IF('MIRAGE-MS'!C$137&lt;&gt;"",'MIRAGE-MS'!C$137,"")</f>
        <v>Manual</v>
      </c>
      <c r="R298" t="str">
        <f>IF('MIRAGE-MS'!C$138&lt;&gt;"",'MIRAGE-MS'!C$138,"")</f>
        <v>Manual</v>
      </c>
      <c r="S298" t="str">
        <f>IF('MIRAGE-MS'!C$139&lt;&gt;"",'MIRAGE-MS'!C$139,"")</f>
        <v>Manual</v>
      </c>
      <c r="T298" t="str">
        <f>IF('MIRAGE-MS'!C$141&lt;&gt;"",'MIRAGE-MS'!C$141,"")</f>
        <v>Precursor mass, retention time order, best possible MS2 match for possible structures</v>
      </c>
      <c r="U298" t="str">
        <f>IF('MIRAGE-MS'!C$142&lt;&gt;"",'MIRAGE-MS'!C$142,"")</f>
        <v>Manual</v>
      </c>
    </row>
    <row r="299" spans="1:21">
      <c r="A299">
        <v>2014</v>
      </c>
      <c r="C299">
        <v>1098.6500000000001</v>
      </c>
      <c r="E299" t="s">
        <v>365</v>
      </c>
      <c r="G299" t="s">
        <v>335</v>
      </c>
      <c r="I299" t="str">
        <f>IF('MIRAGE-MS'!C$129&lt;&gt;"",'MIRAGE-MS'!C$129,"")</f>
        <v>UniCarb-DB</v>
      </c>
      <c r="J299" t="str">
        <f>IF('MIRAGE-MS'!C$130&lt;&gt;"",'MIRAGE-MS'!C$130,"")</f>
        <v>Homo sapiens and Sus scrofa</v>
      </c>
      <c r="K299" t="str">
        <f>IF('MIRAGE-MS'!C$131&lt;&gt;"",'MIRAGE-MS'!C$131,"")</f>
        <v>N/A</v>
      </c>
      <c r="L299" t="str">
        <f>IF('MIRAGE-MS'!C$132&lt;&gt;"",'MIRAGE-MS'!C$132,"")</f>
        <v>N/A</v>
      </c>
      <c r="M299" t="str">
        <f>IF('MIRAGE-MS'!C$133&lt;&gt;"",'MIRAGE-MS'!C$133,"")</f>
        <v/>
      </c>
      <c r="N299" t="str">
        <f>IF('MIRAGE-MS'!C$134&lt;&gt;"",'MIRAGE-MS'!C$134,"")</f>
        <v>m/z 0.35</v>
      </c>
      <c r="O299" t="str">
        <f>IF('MIRAGE-MS'!C$135&lt;&gt;"",'MIRAGE-MS'!C$135,"")</f>
        <v>m/z 0.5</v>
      </c>
      <c r="P299" t="str">
        <f>IF('MIRAGE-MS'!C$136&lt;&gt;"",'MIRAGE-MS'!C$136,"")</f>
        <v>Manual</v>
      </c>
      <c r="Q299" t="str">
        <f>IF('MIRAGE-MS'!C$137&lt;&gt;"",'MIRAGE-MS'!C$137,"")</f>
        <v>Manual</v>
      </c>
      <c r="R299" t="str">
        <f>IF('MIRAGE-MS'!C$138&lt;&gt;"",'MIRAGE-MS'!C$138,"")</f>
        <v>Manual</v>
      </c>
      <c r="S299" t="str">
        <f>IF('MIRAGE-MS'!C$139&lt;&gt;"",'MIRAGE-MS'!C$139,"")</f>
        <v>Manual</v>
      </c>
      <c r="T299" t="str">
        <f>IF('MIRAGE-MS'!C$141&lt;&gt;"",'MIRAGE-MS'!C$141,"")</f>
        <v>Precursor mass, retention time order, best possible MS2 match for possible structures</v>
      </c>
      <c r="U299" t="str">
        <f>IF('MIRAGE-MS'!C$142&lt;&gt;"",'MIRAGE-MS'!C$142,"")</f>
        <v>Manual</v>
      </c>
    </row>
    <row r="300" spans="1:21">
      <c r="A300">
        <v>2027</v>
      </c>
      <c r="C300">
        <v>733.42</v>
      </c>
      <c r="E300" t="s">
        <v>366</v>
      </c>
      <c r="G300" t="s">
        <v>335</v>
      </c>
      <c r="I300" t="str">
        <f>IF('MIRAGE-MS'!C$129&lt;&gt;"",'MIRAGE-MS'!C$129,"")</f>
        <v>UniCarb-DB</v>
      </c>
      <c r="J300" t="str">
        <f>IF('MIRAGE-MS'!C$130&lt;&gt;"",'MIRAGE-MS'!C$130,"")</f>
        <v>Homo sapiens and Sus scrofa</v>
      </c>
      <c r="K300" t="str">
        <f>IF('MIRAGE-MS'!C$131&lt;&gt;"",'MIRAGE-MS'!C$131,"")</f>
        <v>N/A</v>
      </c>
      <c r="L300" t="str">
        <f>IF('MIRAGE-MS'!C$132&lt;&gt;"",'MIRAGE-MS'!C$132,"")</f>
        <v>N/A</v>
      </c>
      <c r="M300" t="str">
        <f>IF('MIRAGE-MS'!C$133&lt;&gt;"",'MIRAGE-MS'!C$133,"")</f>
        <v/>
      </c>
      <c r="N300" t="str">
        <f>IF('MIRAGE-MS'!C$134&lt;&gt;"",'MIRAGE-MS'!C$134,"")</f>
        <v>m/z 0.35</v>
      </c>
      <c r="O300" t="str">
        <f>IF('MIRAGE-MS'!C$135&lt;&gt;"",'MIRAGE-MS'!C$135,"")</f>
        <v>m/z 0.5</v>
      </c>
      <c r="P300" t="str">
        <f>IF('MIRAGE-MS'!C$136&lt;&gt;"",'MIRAGE-MS'!C$136,"")</f>
        <v>Manual</v>
      </c>
      <c r="Q300" t="str">
        <f>IF('MIRAGE-MS'!C$137&lt;&gt;"",'MIRAGE-MS'!C$137,"")</f>
        <v>Manual</v>
      </c>
      <c r="R300" t="str">
        <f>IF('MIRAGE-MS'!C$138&lt;&gt;"",'MIRAGE-MS'!C$138,"")</f>
        <v>Manual</v>
      </c>
      <c r="S300" t="str">
        <f>IF('MIRAGE-MS'!C$139&lt;&gt;"",'MIRAGE-MS'!C$139,"")</f>
        <v>Manual</v>
      </c>
      <c r="T300" t="str">
        <f>IF('MIRAGE-MS'!C$141&lt;&gt;"",'MIRAGE-MS'!C$141,"")</f>
        <v>Precursor mass, retention time order, best possible MS2 match for possible structures</v>
      </c>
      <c r="U300" t="str">
        <f>IF('MIRAGE-MS'!C$142&lt;&gt;"",'MIRAGE-MS'!C$142,"")</f>
        <v>Manual</v>
      </c>
    </row>
    <row r="301" spans="1:21">
      <c r="A301">
        <v>2060</v>
      </c>
      <c r="C301">
        <v>1114.5899999999999</v>
      </c>
      <c r="E301" t="s">
        <v>367</v>
      </c>
      <c r="G301" t="s">
        <v>335</v>
      </c>
      <c r="I301" t="str">
        <f>IF('MIRAGE-MS'!C$129&lt;&gt;"",'MIRAGE-MS'!C$129,"")</f>
        <v>UniCarb-DB</v>
      </c>
      <c r="J301" t="str">
        <f>IF('MIRAGE-MS'!C$130&lt;&gt;"",'MIRAGE-MS'!C$130,"")</f>
        <v>Homo sapiens and Sus scrofa</v>
      </c>
      <c r="K301" t="str">
        <f>IF('MIRAGE-MS'!C$131&lt;&gt;"",'MIRAGE-MS'!C$131,"")</f>
        <v>N/A</v>
      </c>
      <c r="L301" t="str">
        <f>IF('MIRAGE-MS'!C$132&lt;&gt;"",'MIRAGE-MS'!C$132,"")</f>
        <v>N/A</v>
      </c>
      <c r="M301" t="str">
        <f>IF('MIRAGE-MS'!C$133&lt;&gt;"",'MIRAGE-MS'!C$133,"")</f>
        <v/>
      </c>
      <c r="N301" t="str">
        <f>IF('MIRAGE-MS'!C$134&lt;&gt;"",'MIRAGE-MS'!C$134,"")</f>
        <v>m/z 0.35</v>
      </c>
      <c r="O301" t="str">
        <f>IF('MIRAGE-MS'!C$135&lt;&gt;"",'MIRAGE-MS'!C$135,"")</f>
        <v>m/z 0.5</v>
      </c>
      <c r="P301" t="str">
        <f>IF('MIRAGE-MS'!C$136&lt;&gt;"",'MIRAGE-MS'!C$136,"")</f>
        <v>Manual</v>
      </c>
      <c r="Q301" t="str">
        <f>IF('MIRAGE-MS'!C$137&lt;&gt;"",'MIRAGE-MS'!C$137,"")</f>
        <v>Manual</v>
      </c>
      <c r="R301" t="str">
        <f>IF('MIRAGE-MS'!C$138&lt;&gt;"",'MIRAGE-MS'!C$138,"")</f>
        <v>Manual</v>
      </c>
      <c r="S301" t="str">
        <f>IF('MIRAGE-MS'!C$139&lt;&gt;"",'MIRAGE-MS'!C$139,"")</f>
        <v>Manual</v>
      </c>
      <c r="T301" t="str">
        <f>IF('MIRAGE-MS'!C$141&lt;&gt;"",'MIRAGE-MS'!C$141,"")</f>
        <v>Precursor mass, retention time order, best possible MS2 match for possible structures</v>
      </c>
      <c r="U301" t="str">
        <f>IF('MIRAGE-MS'!C$142&lt;&gt;"",'MIRAGE-MS'!C$142,"")</f>
        <v>Manual</v>
      </c>
    </row>
    <row r="302" spans="1:21">
      <c r="A302">
        <v>2057</v>
      </c>
      <c r="C302">
        <v>1301.73</v>
      </c>
      <c r="E302" t="s">
        <v>288</v>
      </c>
      <c r="G302" t="s">
        <v>335</v>
      </c>
      <c r="I302" t="str">
        <f>IF('MIRAGE-MS'!C$129&lt;&gt;"",'MIRAGE-MS'!C$129,"")</f>
        <v>UniCarb-DB</v>
      </c>
      <c r="J302" t="str">
        <f>IF('MIRAGE-MS'!C$130&lt;&gt;"",'MIRAGE-MS'!C$130,"")</f>
        <v>Homo sapiens and Sus scrofa</v>
      </c>
      <c r="K302" t="str">
        <f>IF('MIRAGE-MS'!C$131&lt;&gt;"",'MIRAGE-MS'!C$131,"")</f>
        <v>N/A</v>
      </c>
      <c r="L302" t="str">
        <f>IF('MIRAGE-MS'!C$132&lt;&gt;"",'MIRAGE-MS'!C$132,"")</f>
        <v>N/A</v>
      </c>
      <c r="M302" t="str">
        <f>IF('MIRAGE-MS'!C$133&lt;&gt;"",'MIRAGE-MS'!C$133,"")</f>
        <v/>
      </c>
      <c r="N302" t="str">
        <f>IF('MIRAGE-MS'!C$134&lt;&gt;"",'MIRAGE-MS'!C$134,"")</f>
        <v>m/z 0.35</v>
      </c>
      <c r="O302" t="str">
        <f>IF('MIRAGE-MS'!C$135&lt;&gt;"",'MIRAGE-MS'!C$135,"")</f>
        <v>m/z 0.5</v>
      </c>
      <c r="P302" t="str">
        <f>IF('MIRAGE-MS'!C$136&lt;&gt;"",'MIRAGE-MS'!C$136,"")</f>
        <v>Manual</v>
      </c>
      <c r="Q302" t="str">
        <f>IF('MIRAGE-MS'!C$137&lt;&gt;"",'MIRAGE-MS'!C$137,"")</f>
        <v>Manual</v>
      </c>
      <c r="R302" t="str">
        <f>IF('MIRAGE-MS'!C$138&lt;&gt;"",'MIRAGE-MS'!C$138,"")</f>
        <v>Manual</v>
      </c>
      <c r="S302" t="str">
        <f>IF('MIRAGE-MS'!C$139&lt;&gt;"",'MIRAGE-MS'!C$139,"")</f>
        <v>Manual</v>
      </c>
      <c r="T302" t="str">
        <f>IF('MIRAGE-MS'!C$141&lt;&gt;"",'MIRAGE-MS'!C$141,"")</f>
        <v>Precursor mass, retention time order, best possible MS2 match for possible structures</v>
      </c>
      <c r="U302" t="str">
        <f>IF('MIRAGE-MS'!C$142&lt;&gt;"",'MIRAGE-MS'!C$142,"")</f>
        <v>Manual</v>
      </c>
    </row>
    <row r="303" spans="1:21">
      <c r="A303">
        <v>2066</v>
      </c>
      <c r="C303">
        <v>861.48</v>
      </c>
      <c r="E303" t="s">
        <v>288</v>
      </c>
      <c r="G303" t="s">
        <v>335</v>
      </c>
      <c r="I303" t="str">
        <f>IF('MIRAGE-MS'!C$129&lt;&gt;"",'MIRAGE-MS'!C$129,"")</f>
        <v>UniCarb-DB</v>
      </c>
      <c r="J303" t="str">
        <f>IF('MIRAGE-MS'!C$130&lt;&gt;"",'MIRAGE-MS'!C$130,"")</f>
        <v>Homo sapiens and Sus scrofa</v>
      </c>
      <c r="K303" t="str">
        <f>IF('MIRAGE-MS'!C$131&lt;&gt;"",'MIRAGE-MS'!C$131,"")</f>
        <v>N/A</v>
      </c>
      <c r="L303" t="str">
        <f>IF('MIRAGE-MS'!C$132&lt;&gt;"",'MIRAGE-MS'!C$132,"")</f>
        <v>N/A</v>
      </c>
      <c r="M303" t="str">
        <f>IF('MIRAGE-MS'!C$133&lt;&gt;"",'MIRAGE-MS'!C$133,"")</f>
        <v/>
      </c>
      <c r="N303" t="str">
        <f>IF('MIRAGE-MS'!C$134&lt;&gt;"",'MIRAGE-MS'!C$134,"")</f>
        <v>m/z 0.35</v>
      </c>
      <c r="O303" t="str">
        <f>IF('MIRAGE-MS'!C$135&lt;&gt;"",'MIRAGE-MS'!C$135,"")</f>
        <v>m/z 0.5</v>
      </c>
      <c r="P303" t="str">
        <f>IF('MIRAGE-MS'!C$136&lt;&gt;"",'MIRAGE-MS'!C$136,"")</f>
        <v>Manual</v>
      </c>
      <c r="Q303" t="str">
        <f>IF('MIRAGE-MS'!C$137&lt;&gt;"",'MIRAGE-MS'!C$137,"")</f>
        <v>Manual</v>
      </c>
      <c r="R303" t="str">
        <f>IF('MIRAGE-MS'!C$138&lt;&gt;"",'MIRAGE-MS'!C$138,"")</f>
        <v>Manual</v>
      </c>
      <c r="S303" t="str">
        <f>IF('MIRAGE-MS'!C$139&lt;&gt;"",'MIRAGE-MS'!C$139,"")</f>
        <v>Manual</v>
      </c>
      <c r="T303" t="str">
        <f>IF('MIRAGE-MS'!C$141&lt;&gt;"",'MIRAGE-MS'!C$141,"")</f>
        <v>Precursor mass, retention time order, best possible MS2 match for possible structures</v>
      </c>
      <c r="U303" t="str">
        <f>IF('MIRAGE-MS'!C$142&lt;&gt;"",'MIRAGE-MS'!C$142,"")</f>
        <v>Manual</v>
      </c>
    </row>
    <row r="304" spans="1:21">
      <c r="A304">
        <v>2081</v>
      </c>
      <c r="C304">
        <v>936.52</v>
      </c>
      <c r="E304" t="s">
        <v>368</v>
      </c>
      <c r="G304" t="s">
        <v>335</v>
      </c>
      <c r="I304" t="str">
        <f>IF('MIRAGE-MS'!C$129&lt;&gt;"",'MIRAGE-MS'!C$129,"")</f>
        <v>UniCarb-DB</v>
      </c>
      <c r="J304" t="str">
        <f>IF('MIRAGE-MS'!C$130&lt;&gt;"",'MIRAGE-MS'!C$130,"")</f>
        <v>Homo sapiens and Sus scrofa</v>
      </c>
      <c r="K304" t="str">
        <f>IF('MIRAGE-MS'!C$131&lt;&gt;"",'MIRAGE-MS'!C$131,"")</f>
        <v>N/A</v>
      </c>
      <c r="L304" t="str">
        <f>IF('MIRAGE-MS'!C$132&lt;&gt;"",'MIRAGE-MS'!C$132,"")</f>
        <v>N/A</v>
      </c>
      <c r="M304" t="str">
        <f>IF('MIRAGE-MS'!C$133&lt;&gt;"",'MIRAGE-MS'!C$133,"")</f>
        <v/>
      </c>
      <c r="N304" t="str">
        <f>IF('MIRAGE-MS'!C$134&lt;&gt;"",'MIRAGE-MS'!C$134,"")</f>
        <v>m/z 0.35</v>
      </c>
      <c r="O304" t="str">
        <f>IF('MIRAGE-MS'!C$135&lt;&gt;"",'MIRAGE-MS'!C$135,"")</f>
        <v>m/z 0.5</v>
      </c>
      <c r="P304" t="str">
        <f>IF('MIRAGE-MS'!C$136&lt;&gt;"",'MIRAGE-MS'!C$136,"")</f>
        <v>Manual</v>
      </c>
      <c r="Q304" t="str">
        <f>IF('MIRAGE-MS'!C$137&lt;&gt;"",'MIRAGE-MS'!C$137,"")</f>
        <v>Manual</v>
      </c>
      <c r="R304" t="str">
        <f>IF('MIRAGE-MS'!C$138&lt;&gt;"",'MIRAGE-MS'!C$138,"")</f>
        <v>Manual</v>
      </c>
      <c r="S304" t="str">
        <f>IF('MIRAGE-MS'!C$139&lt;&gt;"",'MIRAGE-MS'!C$139,"")</f>
        <v>Manual</v>
      </c>
      <c r="T304" t="str">
        <f>IF('MIRAGE-MS'!C$141&lt;&gt;"",'MIRAGE-MS'!C$141,"")</f>
        <v>Precursor mass, retention time order, best possible MS2 match for possible structures</v>
      </c>
      <c r="U304" t="str">
        <f>IF('MIRAGE-MS'!C$142&lt;&gt;"",'MIRAGE-MS'!C$142,"")</f>
        <v>Manual</v>
      </c>
    </row>
    <row r="305" spans="1:21">
      <c r="A305">
        <v>2104</v>
      </c>
      <c r="C305">
        <v>895.45</v>
      </c>
      <c r="E305" t="s">
        <v>369</v>
      </c>
      <c r="G305" t="s">
        <v>335</v>
      </c>
      <c r="I305" t="str">
        <f>IF('MIRAGE-MS'!C$129&lt;&gt;"",'MIRAGE-MS'!C$129,"")</f>
        <v>UniCarb-DB</v>
      </c>
      <c r="J305" t="str">
        <f>IF('MIRAGE-MS'!C$130&lt;&gt;"",'MIRAGE-MS'!C$130,"")</f>
        <v>Homo sapiens and Sus scrofa</v>
      </c>
      <c r="K305" t="str">
        <f>IF('MIRAGE-MS'!C$131&lt;&gt;"",'MIRAGE-MS'!C$131,"")</f>
        <v>N/A</v>
      </c>
      <c r="L305" t="str">
        <f>IF('MIRAGE-MS'!C$132&lt;&gt;"",'MIRAGE-MS'!C$132,"")</f>
        <v>N/A</v>
      </c>
      <c r="M305" t="str">
        <f>IF('MIRAGE-MS'!C$133&lt;&gt;"",'MIRAGE-MS'!C$133,"")</f>
        <v/>
      </c>
      <c r="N305" t="str">
        <f>IF('MIRAGE-MS'!C$134&lt;&gt;"",'MIRAGE-MS'!C$134,"")</f>
        <v>m/z 0.35</v>
      </c>
      <c r="O305" t="str">
        <f>IF('MIRAGE-MS'!C$135&lt;&gt;"",'MIRAGE-MS'!C$135,"")</f>
        <v>m/z 0.5</v>
      </c>
      <c r="P305" t="str">
        <f>IF('MIRAGE-MS'!C$136&lt;&gt;"",'MIRAGE-MS'!C$136,"")</f>
        <v>Manual</v>
      </c>
      <c r="Q305" t="str">
        <f>IF('MIRAGE-MS'!C$137&lt;&gt;"",'MIRAGE-MS'!C$137,"")</f>
        <v>Manual</v>
      </c>
      <c r="R305" t="str">
        <f>IF('MIRAGE-MS'!C$138&lt;&gt;"",'MIRAGE-MS'!C$138,"")</f>
        <v>Manual</v>
      </c>
      <c r="S305" t="str">
        <f>IF('MIRAGE-MS'!C$139&lt;&gt;"",'MIRAGE-MS'!C$139,"")</f>
        <v>Manual</v>
      </c>
      <c r="T305" t="str">
        <f>IF('MIRAGE-MS'!C$141&lt;&gt;"",'MIRAGE-MS'!C$141,"")</f>
        <v>Precursor mass, retention time order, best possible MS2 match for possible structures</v>
      </c>
      <c r="U305" t="str">
        <f>IF('MIRAGE-MS'!C$142&lt;&gt;"",'MIRAGE-MS'!C$142,"")</f>
        <v>Manual</v>
      </c>
    </row>
    <row r="306" spans="1:21">
      <c r="A306">
        <v>2112</v>
      </c>
      <c r="C306">
        <v>861.48</v>
      </c>
      <c r="E306" t="s">
        <v>370</v>
      </c>
      <c r="G306" t="s">
        <v>335</v>
      </c>
      <c r="I306" t="str">
        <f>IF('MIRAGE-MS'!C$129&lt;&gt;"",'MIRAGE-MS'!C$129,"")</f>
        <v>UniCarb-DB</v>
      </c>
      <c r="J306" t="str">
        <f>IF('MIRAGE-MS'!C$130&lt;&gt;"",'MIRAGE-MS'!C$130,"")</f>
        <v>Homo sapiens and Sus scrofa</v>
      </c>
      <c r="K306" t="str">
        <f>IF('MIRAGE-MS'!C$131&lt;&gt;"",'MIRAGE-MS'!C$131,"")</f>
        <v>N/A</v>
      </c>
      <c r="L306" t="str">
        <f>IF('MIRAGE-MS'!C$132&lt;&gt;"",'MIRAGE-MS'!C$132,"")</f>
        <v>N/A</v>
      </c>
      <c r="M306" t="str">
        <f>IF('MIRAGE-MS'!C$133&lt;&gt;"",'MIRAGE-MS'!C$133,"")</f>
        <v/>
      </c>
      <c r="N306" t="str">
        <f>IF('MIRAGE-MS'!C$134&lt;&gt;"",'MIRAGE-MS'!C$134,"")</f>
        <v>m/z 0.35</v>
      </c>
      <c r="O306" t="str">
        <f>IF('MIRAGE-MS'!C$135&lt;&gt;"",'MIRAGE-MS'!C$135,"")</f>
        <v>m/z 0.5</v>
      </c>
      <c r="P306" t="str">
        <f>IF('MIRAGE-MS'!C$136&lt;&gt;"",'MIRAGE-MS'!C$136,"")</f>
        <v>Manual</v>
      </c>
      <c r="Q306" t="str">
        <f>IF('MIRAGE-MS'!C$137&lt;&gt;"",'MIRAGE-MS'!C$137,"")</f>
        <v>Manual</v>
      </c>
      <c r="R306" t="str">
        <f>IF('MIRAGE-MS'!C$138&lt;&gt;"",'MIRAGE-MS'!C$138,"")</f>
        <v>Manual</v>
      </c>
      <c r="S306" t="str">
        <f>IF('MIRAGE-MS'!C$139&lt;&gt;"",'MIRAGE-MS'!C$139,"")</f>
        <v>Manual</v>
      </c>
      <c r="T306" t="str">
        <f>IF('MIRAGE-MS'!C$141&lt;&gt;"",'MIRAGE-MS'!C$141,"")</f>
        <v>Precursor mass, retention time order, best possible MS2 match for possible structures</v>
      </c>
      <c r="U306" t="str">
        <f>IF('MIRAGE-MS'!C$142&lt;&gt;"",'MIRAGE-MS'!C$142,"")</f>
        <v>Manual</v>
      </c>
    </row>
    <row r="307" spans="1:21">
      <c r="A307">
        <v>2132</v>
      </c>
      <c r="C307">
        <v>669.81</v>
      </c>
      <c r="E307" t="s">
        <v>288</v>
      </c>
      <c r="G307" t="s">
        <v>335</v>
      </c>
      <c r="I307" t="str">
        <f>IF('MIRAGE-MS'!C$129&lt;&gt;"",'MIRAGE-MS'!C$129,"")</f>
        <v>UniCarb-DB</v>
      </c>
      <c r="J307" t="str">
        <f>IF('MIRAGE-MS'!C$130&lt;&gt;"",'MIRAGE-MS'!C$130,"")</f>
        <v>Homo sapiens and Sus scrofa</v>
      </c>
      <c r="K307" t="str">
        <f>IF('MIRAGE-MS'!C$131&lt;&gt;"",'MIRAGE-MS'!C$131,"")</f>
        <v>N/A</v>
      </c>
      <c r="L307" t="str">
        <f>IF('MIRAGE-MS'!C$132&lt;&gt;"",'MIRAGE-MS'!C$132,"")</f>
        <v>N/A</v>
      </c>
      <c r="M307" t="str">
        <f>IF('MIRAGE-MS'!C$133&lt;&gt;"",'MIRAGE-MS'!C$133,"")</f>
        <v/>
      </c>
      <c r="N307" t="str">
        <f>IF('MIRAGE-MS'!C$134&lt;&gt;"",'MIRAGE-MS'!C$134,"")</f>
        <v>m/z 0.35</v>
      </c>
      <c r="O307" t="str">
        <f>IF('MIRAGE-MS'!C$135&lt;&gt;"",'MIRAGE-MS'!C$135,"")</f>
        <v>m/z 0.5</v>
      </c>
      <c r="P307" t="str">
        <f>IF('MIRAGE-MS'!C$136&lt;&gt;"",'MIRAGE-MS'!C$136,"")</f>
        <v>Manual</v>
      </c>
      <c r="Q307" t="str">
        <f>IF('MIRAGE-MS'!C$137&lt;&gt;"",'MIRAGE-MS'!C$137,"")</f>
        <v>Manual</v>
      </c>
      <c r="R307" t="str">
        <f>IF('MIRAGE-MS'!C$138&lt;&gt;"",'MIRAGE-MS'!C$138,"")</f>
        <v>Manual</v>
      </c>
      <c r="S307" t="str">
        <f>IF('MIRAGE-MS'!C$139&lt;&gt;"",'MIRAGE-MS'!C$139,"")</f>
        <v>Manual</v>
      </c>
      <c r="T307" t="str">
        <f>IF('MIRAGE-MS'!C$141&lt;&gt;"",'MIRAGE-MS'!C$141,"")</f>
        <v>Precursor mass, retention time order, best possible MS2 match for possible structures</v>
      </c>
      <c r="U307" t="str">
        <f>IF('MIRAGE-MS'!C$142&lt;&gt;"",'MIRAGE-MS'!C$142,"")</f>
        <v>Manual</v>
      </c>
    </row>
    <row r="308" spans="1:21">
      <c r="A308">
        <v>2156</v>
      </c>
      <c r="C308">
        <v>1244.69</v>
      </c>
      <c r="E308" t="s">
        <v>371</v>
      </c>
      <c r="G308" t="s">
        <v>335</v>
      </c>
      <c r="I308" t="str">
        <f>IF('MIRAGE-MS'!C$129&lt;&gt;"",'MIRAGE-MS'!C$129,"")</f>
        <v>UniCarb-DB</v>
      </c>
      <c r="J308" t="str">
        <f>IF('MIRAGE-MS'!C$130&lt;&gt;"",'MIRAGE-MS'!C$130,"")</f>
        <v>Homo sapiens and Sus scrofa</v>
      </c>
      <c r="K308" t="str">
        <f>IF('MIRAGE-MS'!C$131&lt;&gt;"",'MIRAGE-MS'!C$131,"")</f>
        <v>N/A</v>
      </c>
      <c r="L308" t="str">
        <f>IF('MIRAGE-MS'!C$132&lt;&gt;"",'MIRAGE-MS'!C$132,"")</f>
        <v>N/A</v>
      </c>
      <c r="M308" t="str">
        <f>IF('MIRAGE-MS'!C$133&lt;&gt;"",'MIRAGE-MS'!C$133,"")</f>
        <v/>
      </c>
      <c r="N308" t="str">
        <f>IF('MIRAGE-MS'!C$134&lt;&gt;"",'MIRAGE-MS'!C$134,"")</f>
        <v>m/z 0.35</v>
      </c>
      <c r="O308" t="str">
        <f>IF('MIRAGE-MS'!C$135&lt;&gt;"",'MIRAGE-MS'!C$135,"")</f>
        <v>m/z 0.5</v>
      </c>
      <c r="P308" t="str">
        <f>IF('MIRAGE-MS'!C$136&lt;&gt;"",'MIRAGE-MS'!C$136,"")</f>
        <v>Manual</v>
      </c>
      <c r="Q308" t="str">
        <f>IF('MIRAGE-MS'!C$137&lt;&gt;"",'MIRAGE-MS'!C$137,"")</f>
        <v>Manual</v>
      </c>
      <c r="R308" t="str">
        <f>IF('MIRAGE-MS'!C$138&lt;&gt;"",'MIRAGE-MS'!C$138,"")</f>
        <v>Manual</v>
      </c>
      <c r="S308" t="str">
        <f>IF('MIRAGE-MS'!C$139&lt;&gt;"",'MIRAGE-MS'!C$139,"")</f>
        <v>Manual</v>
      </c>
      <c r="T308" t="str">
        <f>IF('MIRAGE-MS'!C$141&lt;&gt;"",'MIRAGE-MS'!C$141,"")</f>
        <v>Precursor mass, retention time order, best possible MS2 match for possible structures</v>
      </c>
      <c r="U308" t="str">
        <f>IF('MIRAGE-MS'!C$142&lt;&gt;"",'MIRAGE-MS'!C$142,"")</f>
        <v>Manual</v>
      </c>
    </row>
    <row r="309" spans="1:21">
      <c r="A309">
        <v>2165</v>
      </c>
      <c r="C309">
        <v>1098.6500000000001</v>
      </c>
      <c r="E309" t="s">
        <v>372</v>
      </c>
      <c r="G309" t="s">
        <v>335</v>
      </c>
      <c r="I309" t="str">
        <f>IF('MIRAGE-MS'!C$129&lt;&gt;"",'MIRAGE-MS'!C$129,"")</f>
        <v>UniCarb-DB</v>
      </c>
      <c r="J309" t="str">
        <f>IF('MIRAGE-MS'!C$130&lt;&gt;"",'MIRAGE-MS'!C$130,"")</f>
        <v>Homo sapiens and Sus scrofa</v>
      </c>
      <c r="K309" t="str">
        <f>IF('MIRAGE-MS'!C$131&lt;&gt;"",'MIRAGE-MS'!C$131,"")</f>
        <v>N/A</v>
      </c>
      <c r="L309" t="str">
        <f>IF('MIRAGE-MS'!C$132&lt;&gt;"",'MIRAGE-MS'!C$132,"")</f>
        <v>N/A</v>
      </c>
      <c r="M309" t="str">
        <f>IF('MIRAGE-MS'!C$133&lt;&gt;"",'MIRAGE-MS'!C$133,"")</f>
        <v/>
      </c>
      <c r="N309" t="str">
        <f>IF('MIRAGE-MS'!C$134&lt;&gt;"",'MIRAGE-MS'!C$134,"")</f>
        <v>m/z 0.35</v>
      </c>
      <c r="O309" t="str">
        <f>IF('MIRAGE-MS'!C$135&lt;&gt;"",'MIRAGE-MS'!C$135,"")</f>
        <v>m/z 0.5</v>
      </c>
      <c r="P309" t="str">
        <f>IF('MIRAGE-MS'!C$136&lt;&gt;"",'MIRAGE-MS'!C$136,"")</f>
        <v>Manual</v>
      </c>
      <c r="Q309" t="str">
        <f>IF('MIRAGE-MS'!C$137&lt;&gt;"",'MIRAGE-MS'!C$137,"")</f>
        <v>Manual</v>
      </c>
      <c r="R309" t="str">
        <f>IF('MIRAGE-MS'!C$138&lt;&gt;"",'MIRAGE-MS'!C$138,"")</f>
        <v>Manual</v>
      </c>
      <c r="S309" t="str">
        <f>IF('MIRAGE-MS'!C$139&lt;&gt;"",'MIRAGE-MS'!C$139,"")</f>
        <v>Manual</v>
      </c>
      <c r="T309" t="str">
        <f>IF('MIRAGE-MS'!C$141&lt;&gt;"",'MIRAGE-MS'!C$141,"")</f>
        <v>Precursor mass, retention time order, best possible MS2 match for possible structures</v>
      </c>
      <c r="U309" t="str">
        <f>IF('MIRAGE-MS'!C$142&lt;&gt;"",'MIRAGE-MS'!C$142,"")</f>
        <v>Manual</v>
      </c>
    </row>
    <row r="310" spans="1:21">
      <c r="A310">
        <v>2189</v>
      </c>
      <c r="C310">
        <v>1260.68</v>
      </c>
      <c r="E310" t="s">
        <v>288</v>
      </c>
      <c r="G310" t="s">
        <v>335</v>
      </c>
      <c r="I310" t="str">
        <f>IF('MIRAGE-MS'!C$129&lt;&gt;"",'MIRAGE-MS'!C$129,"")</f>
        <v>UniCarb-DB</v>
      </c>
      <c r="J310" t="str">
        <f>IF('MIRAGE-MS'!C$130&lt;&gt;"",'MIRAGE-MS'!C$130,"")</f>
        <v>Homo sapiens and Sus scrofa</v>
      </c>
      <c r="K310" t="str">
        <f>IF('MIRAGE-MS'!C$131&lt;&gt;"",'MIRAGE-MS'!C$131,"")</f>
        <v>N/A</v>
      </c>
      <c r="L310" t="str">
        <f>IF('MIRAGE-MS'!C$132&lt;&gt;"",'MIRAGE-MS'!C$132,"")</f>
        <v>N/A</v>
      </c>
      <c r="M310" t="str">
        <f>IF('MIRAGE-MS'!C$133&lt;&gt;"",'MIRAGE-MS'!C$133,"")</f>
        <v/>
      </c>
      <c r="N310" t="str">
        <f>IF('MIRAGE-MS'!C$134&lt;&gt;"",'MIRAGE-MS'!C$134,"")</f>
        <v>m/z 0.35</v>
      </c>
      <c r="O310" t="str">
        <f>IF('MIRAGE-MS'!C$135&lt;&gt;"",'MIRAGE-MS'!C$135,"")</f>
        <v>m/z 0.5</v>
      </c>
      <c r="P310" t="str">
        <f>IF('MIRAGE-MS'!C$136&lt;&gt;"",'MIRAGE-MS'!C$136,"")</f>
        <v>Manual</v>
      </c>
      <c r="Q310" t="str">
        <f>IF('MIRAGE-MS'!C$137&lt;&gt;"",'MIRAGE-MS'!C$137,"")</f>
        <v>Manual</v>
      </c>
      <c r="R310" t="str">
        <f>IF('MIRAGE-MS'!C$138&lt;&gt;"",'MIRAGE-MS'!C$138,"")</f>
        <v>Manual</v>
      </c>
      <c r="S310" t="str">
        <f>IF('MIRAGE-MS'!C$139&lt;&gt;"",'MIRAGE-MS'!C$139,"")</f>
        <v>Manual</v>
      </c>
      <c r="T310" t="str">
        <f>IF('MIRAGE-MS'!C$141&lt;&gt;"",'MIRAGE-MS'!C$141,"")</f>
        <v>Precursor mass, retention time order, best possible MS2 match for possible structures</v>
      </c>
      <c r="U310" t="str">
        <f>IF('MIRAGE-MS'!C$142&lt;&gt;"",'MIRAGE-MS'!C$142,"")</f>
        <v>Manual</v>
      </c>
    </row>
    <row r="311" spans="1:21">
      <c r="A311">
        <v>2215</v>
      </c>
      <c r="C311">
        <v>739.36</v>
      </c>
      <c r="E311" t="s">
        <v>373</v>
      </c>
      <c r="G311" t="s">
        <v>335</v>
      </c>
      <c r="I311" t="str">
        <f>IF('MIRAGE-MS'!C$129&lt;&gt;"",'MIRAGE-MS'!C$129,"")</f>
        <v>UniCarb-DB</v>
      </c>
      <c r="J311" t="str">
        <f>IF('MIRAGE-MS'!C$130&lt;&gt;"",'MIRAGE-MS'!C$130,"")</f>
        <v>Homo sapiens and Sus scrofa</v>
      </c>
      <c r="K311" t="str">
        <f>IF('MIRAGE-MS'!C$131&lt;&gt;"",'MIRAGE-MS'!C$131,"")</f>
        <v>N/A</v>
      </c>
      <c r="L311" t="str">
        <f>IF('MIRAGE-MS'!C$132&lt;&gt;"",'MIRAGE-MS'!C$132,"")</f>
        <v>N/A</v>
      </c>
      <c r="M311" t="str">
        <f>IF('MIRAGE-MS'!C$133&lt;&gt;"",'MIRAGE-MS'!C$133,"")</f>
        <v/>
      </c>
      <c r="N311" t="str">
        <f>IF('MIRAGE-MS'!C$134&lt;&gt;"",'MIRAGE-MS'!C$134,"")</f>
        <v>m/z 0.35</v>
      </c>
      <c r="O311" t="str">
        <f>IF('MIRAGE-MS'!C$135&lt;&gt;"",'MIRAGE-MS'!C$135,"")</f>
        <v>m/z 0.5</v>
      </c>
      <c r="P311" t="str">
        <f>IF('MIRAGE-MS'!C$136&lt;&gt;"",'MIRAGE-MS'!C$136,"")</f>
        <v>Manual</v>
      </c>
      <c r="Q311" t="str">
        <f>IF('MIRAGE-MS'!C$137&lt;&gt;"",'MIRAGE-MS'!C$137,"")</f>
        <v>Manual</v>
      </c>
      <c r="R311" t="str">
        <f>IF('MIRAGE-MS'!C$138&lt;&gt;"",'MIRAGE-MS'!C$138,"")</f>
        <v>Manual</v>
      </c>
      <c r="S311" t="str">
        <f>IF('MIRAGE-MS'!C$139&lt;&gt;"",'MIRAGE-MS'!C$139,"")</f>
        <v>Manual</v>
      </c>
      <c r="T311" t="str">
        <f>IF('MIRAGE-MS'!C$141&lt;&gt;"",'MIRAGE-MS'!C$141,"")</f>
        <v>Precursor mass, retention time order, best possible MS2 match for possible structures</v>
      </c>
      <c r="U311" t="str">
        <f>IF('MIRAGE-MS'!C$142&lt;&gt;"",'MIRAGE-MS'!C$142,"")</f>
        <v>Manual</v>
      </c>
    </row>
    <row r="312" spans="1:21">
      <c r="A312">
        <v>2246</v>
      </c>
      <c r="C312">
        <v>1203.6600000000001</v>
      </c>
      <c r="E312" t="s">
        <v>374</v>
      </c>
      <c r="G312" t="s">
        <v>335</v>
      </c>
      <c r="I312" t="str">
        <f>IF('MIRAGE-MS'!C$129&lt;&gt;"",'MIRAGE-MS'!C$129,"")</f>
        <v>UniCarb-DB</v>
      </c>
      <c r="J312" t="str">
        <f>IF('MIRAGE-MS'!C$130&lt;&gt;"",'MIRAGE-MS'!C$130,"")</f>
        <v>Homo sapiens and Sus scrofa</v>
      </c>
      <c r="K312" t="str">
        <f>IF('MIRAGE-MS'!C$131&lt;&gt;"",'MIRAGE-MS'!C$131,"")</f>
        <v>N/A</v>
      </c>
      <c r="L312" t="str">
        <f>IF('MIRAGE-MS'!C$132&lt;&gt;"",'MIRAGE-MS'!C$132,"")</f>
        <v>N/A</v>
      </c>
      <c r="M312" t="str">
        <f>IF('MIRAGE-MS'!C$133&lt;&gt;"",'MIRAGE-MS'!C$133,"")</f>
        <v/>
      </c>
      <c r="N312" t="str">
        <f>IF('MIRAGE-MS'!C$134&lt;&gt;"",'MIRAGE-MS'!C$134,"")</f>
        <v>m/z 0.35</v>
      </c>
      <c r="O312" t="str">
        <f>IF('MIRAGE-MS'!C$135&lt;&gt;"",'MIRAGE-MS'!C$135,"")</f>
        <v>m/z 0.5</v>
      </c>
      <c r="P312" t="str">
        <f>IF('MIRAGE-MS'!C$136&lt;&gt;"",'MIRAGE-MS'!C$136,"")</f>
        <v>Manual</v>
      </c>
      <c r="Q312" t="str">
        <f>IF('MIRAGE-MS'!C$137&lt;&gt;"",'MIRAGE-MS'!C$137,"")</f>
        <v>Manual</v>
      </c>
      <c r="R312" t="str">
        <f>IF('MIRAGE-MS'!C$138&lt;&gt;"",'MIRAGE-MS'!C$138,"")</f>
        <v>Manual</v>
      </c>
      <c r="S312" t="str">
        <f>IF('MIRAGE-MS'!C$139&lt;&gt;"",'MIRAGE-MS'!C$139,"")</f>
        <v>Manual</v>
      </c>
      <c r="T312" t="str">
        <f>IF('MIRAGE-MS'!C$141&lt;&gt;"",'MIRAGE-MS'!C$141,"")</f>
        <v>Precursor mass, retention time order, best possible MS2 match for possible structures</v>
      </c>
      <c r="U312" t="str">
        <f>IF('MIRAGE-MS'!C$142&lt;&gt;"",'MIRAGE-MS'!C$142,"")</f>
        <v>Manual</v>
      </c>
    </row>
    <row r="313" spans="1:21">
      <c r="A313">
        <v>2239</v>
      </c>
      <c r="C313">
        <v>832.92</v>
      </c>
      <c r="E313" t="s">
        <v>288</v>
      </c>
      <c r="G313" t="s">
        <v>335</v>
      </c>
      <c r="I313" t="str">
        <f>IF('MIRAGE-MS'!C$129&lt;&gt;"",'MIRAGE-MS'!C$129,"")</f>
        <v>UniCarb-DB</v>
      </c>
      <c r="J313" t="str">
        <f>IF('MIRAGE-MS'!C$130&lt;&gt;"",'MIRAGE-MS'!C$130,"")</f>
        <v>Homo sapiens and Sus scrofa</v>
      </c>
      <c r="K313" t="str">
        <f>IF('MIRAGE-MS'!C$131&lt;&gt;"",'MIRAGE-MS'!C$131,"")</f>
        <v>N/A</v>
      </c>
      <c r="L313" t="str">
        <f>IF('MIRAGE-MS'!C$132&lt;&gt;"",'MIRAGE-MS'!C$132,"")</f>
        <v>N/A</v>
      </c>
      <c r="M313" t="str">
        <f>IF('MIRAGE-MS'!C$133&lt;&gt;"",'MIRAGE-MS'!C$133,"")</f>
        <v/>
      </c>
      <c r="N313" t="str">
        <f>IF('MIRAGE-MS'!C$134&lt;&gt;"",'MIRAGE-MS'!C$134,"")</f>
        <v>m/z 0.35</v>
      </c>
      <c r="O313" t="str">
        <f>IF('MIRAGE-MS'!C$135&lt;&gt;"",'MIRAGE-MS'!C$135,"")</f>
        <v>m/z 0.5</v>
      </c>
      <c r="P313" t="str">
        <f>IF('MIRAGE-MS'!C$136&lt;&gt;"",'MIRAGE-MS'!C$136,"")</f>
        <v>Manual</v>
      </c>
      <c r="Q313" t="str">
        <f>IF('MIRAGE-MS'!C$137&lt;&gt;"",'MIRAGE-MS'!C$137,"")</f>
        <v>Manual</v>
      </c>
      <c r="R313" t="str">
        <f>IF('MIRAGE-MS'!C$138&lt;&gt;"",'MIRAGE-MS'!C$138,"")</f>
        <v>Manual</v>
      </c>
      <c r="S313" t="str">
        <f>IF('MIRAGE-MS'!C$139&lt;&gt;"",'MIRAGE-MS'!C$139,"")</f>
        <v>Manual</v>
      </c>
      <c r="T313" t="str">
        <f>IF('MIRAGE-MS'!C$141&lt;&gt;"",'MIRAGE-MS'!C$141,"")</f>
        <v>Precursor mass, retention time order, best possible MS2 match for possible structures</v>
      </c>
      <c r="U313" t="str">
        <f>IF('MIRAGE-MS'!C$142&lt;&gt;"",'MIRAGE-MS'!C$142,"")</f>
        <v>Manual</v>
      </c>
    </row>
    <row r="314" spans="1:21">
      <c r="A314">
        <v>2267</v>
      </c>
      <c r="C314">
        <v>731.36</v>
      </c>
      <c r="E314" t="s">
        <v>288</v>
      </c>
      <c r="G314" t="s">
        <v>335</v>
      </c>
      <c r="I314" t="str">
        <f>IF('MIRAGE-MS'!C$129&lt;&gt;"",'MIRAGE-MS'!C$129,"")</f>
        <v>UniCarb-DB</v>
      </c>
      <c r="J314" t="str">
        <f>IF('MIRAGE-MS'!C$130&lt;&gt;"",'MIRAGE-MS'!C$130,"")</f>
        <v>Homo sapiens and Sus scrofa</v>
      </c>
      <c r="K314" t="str">
        <f>IF('MIRAGE-MS'!C$131&lt;&gt;"",'MIRAGE-MS'!C$131,"")</f>
        <v>N/A</v>
      </c>
      <c r="L314" t="str">
        <f>IF('MIRAGE-MS'!C$132&lt;&gt;"",'MIRAGE-MS'!C$132,"")</f>
        <v>N/A</v>
      </c>
      <c r="M314" t="str">
        <f>IF('MIRAGE-MS'!C$133&lt;&gt;"",'MIRAGE-MS'!C$133,"")</f>
        <v/>
      </c>
      <c r="N314" t="str">
        <f>IF('MIRAGE-MS'!C$134&lt;&gt;"",'MIRAGE-MS'!C$134,"")</f>
        <v>m/z 0.35</v>
      </c>
      <c r="O314" t="str">
        <f>IF('MIRAGE-MS'!C$135&lt;&gt;"",'MIRAGE-MS'!C$135,"")</f>
        <v>m/z 0.5</v>
      </c>
      <c r="P314" t="str">
        <f>IF('MIRAGE-MS'!C$136&lt;&gt;"",'MIRAGE-MS'!C$136,"")</f>
        <v>Manual</v>
      </c>
      <c r="Q314" t="str">
        <f>IF('MIRAGE-MS'!C$137&lt;&gt;"",'MIRAGE-MS'!C$137,"")</f>
        <v>Manual</v>
      </c>
      <c r="R314" t="str">
        <f>IF('MIRAGE-MS'!C$138&lt;&gt;"",'MIRAGE-MS'!C$138,"")</f>
        <v>Manual</v>
      </c>
      <c r="S314" t="str">
        <f>IF('MIRAGE-MS'!C$139&lt;&gt;"",'MIRAGE-MS'!C$139,"")</f>
        <v>Manual</v>
      </c>
      <c r="T314" t="str">
        <f>IF('MIRAGE-MS'!C$141&lt;&gt;"",'MIRAGE-MS'!C$141,"")</f>
        <v>Precursor mass, retention time order, best possible MS2 match for possible structures</v>
      </c>
      <c r="U314" t="str">
        <f>IF('MIRAGE-MS'!C$142&lt;&gt;"",'MIRAGE-MS'!C$142,"")</f>
        <v>Manual</v>
      </c>
    </row>
    <row r="315" spans="1:21">
      <c r="A315">
        <v>2287</v>
      </c>
      <c r="C315">
        <v>832.92</v>
      </c>
      <c r="E315" t="s">
        <v>288</v>
      </c>
      <c r="G315" t="s">
        <v>335</v>
      </c>
      <c r="I315" t="str">
        <f>IF('MIRAGE-MS'!C$129&lt;&gt;"",'MIRAGE-MS'!C$129,"")</f>
        <v>UniCarb-DB</v>
      </c>
      <c r="J315" t="str">
        <f>IF('MIRAGE-MS'!C$130&lt;&gt;"",'MIRAGE-MS'!C$130,"")</f>
        <v>Homo sapiens and Sus scrofa</v>
      </c>
      <c r="K315" t="str">
        <f>IF('MIRAGE-MS'!C$131&lt;&gt;"",'MIRAGE-MS'!C$131,"")</f>
        <v>N/A</v>
      </c>
      <c r="L315" t="str">
        <f>IF('MIRAGE-MS'!C$132&lt;&gt;"",'MIRAGE-MS'!C$132,"")</f>
        <v>N/A</v>
      </c>
      <c r="M315" t="str">
        <f>IF('MIRAGE-MS'!C$133&lt;&gt;"",'MIRAGE-MS'!C$133,"")</f>
        <v/>
      </c>
      <c r="N315" t="str">
        <f>IF('MIRAGE-MS'!C$134&lt;&gt;"",'MIRAGE-MS'!C$134,"")</f>
        <v>m/z 0.35</v>
      </c>
      <c r="O315" t="str">
        <f>IF('MIRAGE-MS'!C$135&lt;&gt;"",'MIRAGE-MS'!C$135,"")</f>
        <v>m/z 0.5</v>
      </c>
      <c r="P315" t="str">
        <f>IF('MIRAGE-MS'!C$136&lt;&gt;"",'MIRAGE-MS'!C$136,"")</f>
        <v>Manual</v>
      </c>
      <c r="Q315" t="str">
        <f>IF('MIRAGE-MS'!C$137&lt;&gt;"",'MIRAGE-MS'!C$137,"")</f>
        <v>Manual</v>
      </c>
      <c r="R315" t="str">
        <f>IF('MIRAGE-MS'!C$138&lt;&gt;"",'MIRAGE-MS'!C$138,"")</f>
        <v>Manual</v>
      </c>
      <c r="S315" t="str">
        <f>IF('MIRAGE-MS'!C$139&lt;&gt;"",'MIRAGE-MS'!C$139,"")</f>
        <v>Manual</v>
      </c>
      <c r="T315" t="str">
        <f>IF('MIRAGE-MS'!C$141&lt;&gt;"",'MIRAGE-MS'!C$141,"")</f>
        <v>Precursor mass, retention time order, best possible MS2 match for possible structures</v>
      </c>
      <c r="U315" t="str">
        <f>IF('MIRAGE-MS'!C$142&lt;&gt;"",'MIRAGE-MS'!C$142,"")</f>
        <v>Manual</v>
      </c>
    </row>
    <row r="316" spans="1:21">
      <c r="A316">
        <v>2308</v>
      </c>
      <c r="C316">
        <v>832.92</v>
      </c>
      <c r="E316" t="s">
        <v>288</v>
      </c>
      <c r="G316" t="s">
        <v>335</v>
      </c>
      <c r="I316" t="str">
        <f>IF('MIRAGE-MS'!C$129&lt;&gt;"",'MIRAGE-MS'!C$129,"")</f>
        <v>UniCarb-DB</v>
      </c>
      <c r="J316" t="str">
        <f>IF('MIRAGE-MS'!C$130&lt;&gt;"",'MIRAGE-MS'!C$130,"")</f>
        <v>Homo sapiens and Sus scrofa</v>
      </c>
      <c r="K316" t="str">
        <f>IF('MIRAGE-MS'!C$131&lt;&gt;"",'MIRAGE-MS'!C$131,"")</f>
        <v>N/A</v>
      </c>
      <c r="L316" t="str">
        <f>IF('MIRAGE-MS'!C$132&lt;&gt;"",'MIRAGE-MS'!C$132,"")</f>
        <v>N/A</v>
      </c>
      <c r="M316" t="str">
        <f>IF('MIRAGE-MS'!C$133&lt;&gt;"",'MIRAGE-MS'!C$133,"")</f>
        <v/>
      </c>
      <c r="N316" t="str">
        <f>IF('MIRAGE-MS'!C$134&lt;&gt;"",'MIRAGE-MS'!C$134,"")</f>
        <v>m/z 0.35</v>
      </c>
      <c r="O316" t="str">
        <f>IF('MIRAGE-MS'!C$135&lt;&gt;"",'MIRAGE-MS'!C$135,"")</f>
        <v>m/z 0.5</v>
      </c>
      <c r="P316" t="str">
        <f>IF('MIRAGE-MS'!C$136&lt;&gt;"",'MIRAGE-MS'!C$136,"")</f>
        <v>Manual</v>
      </c>
      <c r="Q316" t="str">
        <f>IF('MIRAGE-MS'!C$137&lt;&gt;"",'MIRAGE-MS'!C$137,"")</f>
        <v>Manual</v>
      </c>
      <c r="R316" t="str">
        <f>IF('MIRAGE-MS'!C$138&lt;&gt;"",'MIRAGE-MS'!C$138,"")</f>
        <v>Manual</v>
      </c>
      <c r="S316" t="str">
        <f>IF('MIRAGE-MS'!C$139&lt;&gt;"",'MIRAGE-MS'!C$139,"")</f>
        <v>Manual</v>
      </c>
      <c r="T316" t="str">
        <f>IF('MIRAGE-MS'!C$141&lt;&gt;"",'MIRAGE-MS'!C$141,"")</f>
        <v>Precursor mass, retention time order, best possible MS2 match for possible structures</v>
      </c>
      <c r="U316" t="str">
        <f>IF('MIRAGE-MS'!C$142&lt;&gt;"",'MIRAGE-MS'!C$142,"")</f>
        <v>Manual</v>
      </c>
    </row>
    <row r="317" spans="1:21">
      <c r="A317">
        <v>2306</v>
      </c>
      <c r="C317">
        <v>1260.68</v>
      </c>
      <c r="E317" t="s">
        <v>288</v>
      </c>
      <c r="G317" t="s">
        <v>335</v>
      </c>
      <c r="I317" t="str">
        <f>IF('MIRAGE-MS'!C$129&lt;&gt;"",'MIRAGE-MS'!C$129,"")</f>
        <v>UniCarb-DB</v>
      </c>
      <c r="J317" t="str">
        <f>IF('MIRAGE-MS'!C$130&lt;&gt;"",'MIRAGE-MS'!C$130,"")</f>
        <v>Homo sapiens and Sus scrofa</v>
      </c>
      <c r="K317" t="str">
        <f>IF('MIRAGE-MS'!C$131&lt;&gt;"",'MIRAGE-MS'!C$131,"")</f>
        <v>N/A</v>
      </c>
      <c r="L317" t="str">
        <f>IF('MIRAGE-MS'!C$132&lt;&gt;"",'MIRAGE-MS'!C$132,"")</f>
        <v>N/A</v>
      </c>
      <c r="M317" t="str">
        <f>IF('MIRAGE-MS'!C$133&lt;&gt;"",'MIRAGE-MS'!C$133,"")</f>
        <v/>
      </c>
      <c r="N317" t="str">
        <f>IF('MIRAGE-MS'!C$134&lt;&gt;"",'MIRAGE-MS'!C$134,"")</f>
        <v>m/z 0.35</v>
      </c>
      <c r="O317" t="str">
        <f>IF('MIRAGE-MS'!C$135&lt;&gt;"",'MIRAGE-MS'!C$135,"")</f>
        <v>m/z 0.5</v>
      </c>
      <c r="P317" t="str">
        <f>IF('MIRAGE-MS'!C$136&lt;&gt;"",'MIRAGE-MS'!C$136,"")</f>
        <v>Manual</v>
      </c>
      <c r="Q317" t="str">
        <f>IF('MIRAGE-MS'!C$137&lt;&gt;"",'MIRAGE-MS'!C$137,"")</f>
        <v>Manual</v>
      </c>
      <c r="R317" t="str">
        <f>IF('MIRAGE-MS'!C$138&lt;&gt;"",'MIRAGE-MS'!C$138,"")</f>
        <v>Manual</v>
      </c>
      <c r="S317" t="str">
        <f>IF('MIRAGE-MS'!C$139&lt;&gt;"",'MIRAGE-MS'!C$139,"")</f>
        <v>Manual</v>
      </c>
      <c r="T317" t="str">
        <f>IF('MIRAGE-MS'!C$141&lt;&gt;"",'MIRAGE-MS'!C$141,"")</f>
        <v>Precursor mass, retention time order, best possible MS2 match for possible structures</v>
      </c>
      <c r="U317" t="str">
        <f>IF('MIRAGE-MS'!C$142&lt;&gt;"",'MIRAGE-MS'!C$142,"")</f>
        <v>Manual</v>
      </c>
    </row>
    <row r="318" spans="1:21">
      <c r="A318">
        <v>2311</v>
      </c>
      <c r="C318">
        <v>1041.6400000000001</v>
      </c>
      <c r="E318" t="s">
        <v>375</v>
      </c>
      <c r="G318" t="s">
        <v>335</v>
      </c>
      <c r="I318" t="str">
        <f>IF('MIRAGE-MS'!C$129&lt;&gt;"",'MIRAGE-MS'!C$129,"")</f>
        <v>UniCarb-DB</v>
      </c>
      <c r="J318" t="str">
        <f>IF('MIRAGE-MS'!C$130&lt;&gt;"",'MIRAGE-MS'!C$130,"")</f>
        <v>Homo sapiens and Sus scrofa</v>
      </c>
      <c r="K318" t="str">
        <f>IF('MIRAGE-MS'!C$131&lt;&gt;"",'MIRAGE-MS'!C$131,"")</f>
        <v>N/A</v>
      </c>
      <c r="L318" t="str">
        <f>IF('MIRAGE-MS'!C$132&lt;&gt;"",'MIRAGE-MS'!C$132,"")</f>
        <v>N/A</v>
      </c>
      <c r="M318" t="str">
        <f>IF('MIRAGE-MS'!C$133&lt;&gt;"",'MIRAGE-MS'!C$133,"")</f>
        <v/>
      </c>
      <c r="N318" t="str">
        <f>IF('MIRAGE-MS'!C$134&lt;&gt;"",'MIRAGE-MS'!C$134,"")</f>
        <v>m/z 0.35</v>
      </c>
      <c r="O318" t="str">
        <f>IF('MIRAGE-MS'!C$135&lt;&gt;"",'MIRAGE-MS'!C$135,"")</f>
        <v>m/z 0.5</v>
      </c>
      <c r="P318" t="str">
        <f>IF('MIRAGE-MS'!C$136&lt;&gt;"",'MIRAGE-MS'!C$136,"")</f>
        <v>Manual</v>
      </c>
      <c r="Q318" t="str">
        <f>IF('MIRAGE-MS'!C$137&lt;&gt;"",'MIRAGE-MS'!C$137,"")</f>
        <v>Manual</v>
      </c>
      <c r="R318" t="str">
        <f>IF('MIRAGE-MS'!C$138&lt;&gt;"",'MIRAGE-MS'!C$138,"")</f>
        <v>Manual</v>
      </c>
      <c r="S318" t="str">
        <f>IF('MIRAGE-MS'!C$139&lt;&gt;"",'MIRAGE-MS'!C$139,"")</f>
        <v>Manual</v>
      </c>
      <c r="T318" t="str">
        <f>IF('MIRAGE-MS'!C$141&lt;&gt;"",'MIRAGE-MS'!C$141,"")</f>
        <v>Precursor mass, retention time order, best possible MS2 match for possible structures</v>
      </c>
      <c r="U318" t="str">
        <f>IF('MIRAGE-MS'!C$142&lt;&gt;"",'MIRAGE-MS'!C$142,"")</f>
        <v>Manual</v>
      </c>
    </row>
    <row r="319" spans="1:21">
      <c r="A319">
        <v>2338</v>
      </c>
      <c r="C319">
        <v>1477.75</v>
      </c>
      <c r="E319" t="s">
        <v>376</v>
      </c>
      <c r="G319" t="s">
        <v>335</v>
      </c>
      <c r="I319" t="str">
        <f>IF('MIRAGE-MS'!C$129&lt;&gt;"",'MIRAGE-MS'!C$129,"")</f>
        <v>UniCarb-DB</v>
      </c>
      <c r="J319" t="str">
        <f>IF('MIRAGE-MS'!C$130&lt;&gt;"",'MIRAGE-MS'!C$130,"")</f>
        <v>Homo sapiens and Sus scrofa</v>
      </c>
      <c r="K319" t="str">
        <f>IF('MIRAGE-MS'!C$131&lt;&gt;"",'MIRAGE-MS'!C$131,"")</f>
        <v>N/A</v>
      </c>
      <c r="L319" t="str">
        <f>IF('MIRAGE-MS'!C$132&lt;&gt;"",'MIRAGE-MS'!C$132,"")</f>
        <v>N/A</v>
      </c>
      <c r="M319" t="str">
        <f>IF('MIRAGE-MS'!C$133&lt;&gt;"",'MIRAGE-MS'!C$133,"")</f>
        <v/>
      </c>
      <c r="N319" t="str">
        <f>IF('MIRAGE-MS'!C$134&lt;&gt;"",'MIRAGE-MS'!C$134,"")</f>
        <v>m/z 0.35</v>
      </c>
      <c r="O319" t="str">
        <f>IF('MIRAGE-MS'!C$135&lt;&gt;"",'MIRAGE-MS'!C$135,"")</f>
        <v>m/z 0.5</v>
      </c>
      <c r="P319" t="str">
        <f>IF('MIRAGE-MS'!C$136&lt;&gt;"",'MIRAGE-MS'!C$136,"")</f>
        <v>Manual</v>
      </c>
      <c r="Q319" t="str">
        <f>IF('MIRAGE-MS'!C$137&lt;&gt;"",'MIRAGE-MS'!C$137,"")</f>
        <v>Manual</v>
      </c>
      <c r="R319" t="str">
        <f>IF('MIRAGE-MS'!C$138&lt;&gt;"",'MIRAGE-MS'!C$138,"")</f>
        <v>Manual</v>
      </c>
      <c r="S319" t="str">
        <f>IF('MIRAGE-MS'!C$139&lt;&gt;"",'MIRAGE-MS'!C$139,"")</f>
        <v>Manual</v>
      </c>
      <c r="T319" t="str">
        <f>IF('MIRAGE-MS'!C$141&lt;&gt;"",'MIRAGE-MS'!C$141,"")</f>
        <v>Precursor mass, retention time order, best possible MS2 match for possible structures</v>
      </c>
      <c r="U319" t="str">
        <f>IF('MIRAGE-MS'!C$142&lt;&gt;"",'MIRAGE-MS'!C$142,"")</f>
        <v>Manual</v>
      </c>
    </row>
    <row r="320" spans="1:21">
      <c r="A320">
        <v>2377</v>
      </c>
      <c r="C320">
        <v>885.5</v>
      </c>
      <c r="E320" t="s">
        <v>288</v>
      </c>
      <c r="G320" t="s">
        <v>335</v>
      </c>
      <c r="I320" t="str">
        <f>IF('MIRAGE-MS'!C$129&lt;&gt;"",'MIRAGE-MS'!C$129,"")</f>
        <v>UniCarb-DB</v>
      </c>
      <c r="J320" t="str">
        <f>IF('MIRAGE-MS'!C$130&lt;&gt;"",'MIRAGE-MS'!C$130,"")</f>
        <v>Homo sapiens and Sus scrofa</v>
      </c>
      <c r="K320" t="str">
        <f>IF('MIRAGE-MS'!C$131&lt;&gt;"",'MIRAGE-MS'!C$131,"")</f>
        <v>N/A</v>
      </c>
      <c r="L320" t="str">
        <f>IF('MIRAGE-MS'!C$132&lt;&gt;"",'MIRAGE-MS'!C$132,"")</f>
        <v>N/A</v>
      </c>
      <c r="M320" t="str">
        <f>IF('MIRAGE-MS'!C$133&lt;&gt;"",'MIRAGE-MS'!C$133,"")</f>
        <v/>
      </c>
      <c r="N320" t="str">
        <f>IF('MIRAGE-MS'!C$134&lt;&gt;"",'MIRAGE-MS'!C$134,"")</f>
        <v>m/z 0.35</v>
      </c>
      <c r="O320" t="str">
        <f>IF('MIRAGE-MS'!C$135&lt;&gt;"",'MIRAGE-MS'!C$135,"")</f>
        <v>m/z 0.5</v>
      </c>
      <c r="P320" t="str">
        <f>IF('MIRAGE-MS'!C$136&lt;&gt;"",'MIRAGE-MS'!C$136,"")</f>
        <v>Manual</v>
      </c>
      <c r="Q320" t="str">
        <f>IF('MIRAGE-MS'!C$137&lt;&gt;"",'MIRAGE-MS'!C$137,"")</f>
        <v>Manual</v>
      </c>
      <c r="R320" t="str">
        <f>IF('MIRAGE-MS'!C$138&lt;&gt;"",'MIRAGE-MS'!C$138,"")</f>
        <v>Manual</v>
      </c>
      <c r="S320" t="str">
        <f>IF('MIRAGE-MS'!C$139&lt;&gt;"",'MIRAGE-MS'!C$139,"")</f>
        <v>Manual</v>
      </c>
      <c r="T320" t="str">
        <f>IF('MIRAGE-MS'!C$141&lt;&gt;"",'MIRAGE-MS'!C$141,"")</f>
        <v>Precursor mass, retention time order, best possible MS2 match for possible structures</v>
      </c>
      <c r="U320" t="str">
        <f>IF('MIRAGE-MS'!C$142&lt;&gt;"",'MIRAGE-MS'!C$142,"")</f>
        <v>Manual</v>
      </c>
    </row>
    <row r="321" spans="1:21">
      <c r="A321">
        <v>2389</v>
      </c>
      <c r="C321">
        <v>832.92</v>
      </c>
      <c r="E321" t="s">
        <v>377</v>
      </c>
      <c r="G321" t="s">
        <v>335</v>
      </c>
      <c r="I321" t="str">
        <f>IF('MIRAGE-MS'!C$129&lt;&gt;"",'MIRAGE-MS'!C$129,"")</f>
        <v>UniCarb-DB</v>
      </c>
      <c r="J321" t="str">
        <f>IF('MIRAGE-MS'!C$130&lt;&gt;"",'MIRAGE-MS'!C$130,"")</f>
        <v>Homo sapiens and Sus scrofa</v>
      </c>
      <c r="K321" t="str">
        <f>IF('MIRAGE-MS'!C$131&lt;&gt;"",'MIRAGE-MS'!C$131,"")</f>
        <v>N/A</v>
      </c>
      <c r="L321" t="str">
        <f>IF('MIRAGE-MS'!C$132&lt;&gt;"",'MIRAGE-MS'!C$132,"")</f>
        <v>N/A</v>
      </c>
      <c r="M321" t="str">
        <f>IF('MIRAGE-MS'!C$133&lt;&gt;"",'MIRAGE-MS'!C$133,"")</f>
        <v/>
      </c>
      <c r="N321" t="str">
        <f>IF('MIRAGE-MS'!C$134&lt;&gt;"",'MIRAGE-MS'!C$134,"")</f>
        <v>m/z 0.35</v>
      </c>
      <c r="O321" t="str">
        <f>IF('MIRAGE-MS'!C$135&lt;&gt;"",'MIRAGE-MS'!C$135,"")</f>
        <v>m/z 0.5</v>
      </c>
      <c r="P321" t="str">
        <f>IF('MIRAGE-MS'!C$136&lt;&gt;"",'MIRAGE-MS'!C$136,"")</f>
        <v>Manual</v>
      </c>
      <c r="Q321" t="str">
        <f>IF('MIRAGE-MS'!C$137&lt;&gt;"",'MIRAGE-MS'!C$137,"")</f>
        <v>Manual</v>
      </c>
      <c r="R321" t="str">
        <f>IF('MIRAGE-MS'!C$138&lt;&gt;"",'MIRAGE-MS'!C$138,"")</f>
        <v>Manual</v>
      </c>
      <c r="S321" t="str">
        <f>IF('MIRAGE-MS'!C$139&lt;&gt;"",'MIRAGE-MS'!C$139,"")</f>
        <v>Manual</v>
      </c>
      <c r="T321" t="str">
        <f>IF('MIRAGE-MS'!C$141&lt;&gt;"",'MIRAGE-MS'!C$141,"")</f>
        <v>Precursor mass, retention time order, best possible MS2 match for possible structures</v>
      </c>
      <c r="U321" t="str">
        <f>IF('MIRAGE-MS'!C$142&lt;&gt;"",'MIRAGE-MS'!C$142,"")</f>
        <v>Manual</v>
      </c>
    </row>
    <row r="322" spans="1:21">
      <c r="A322">
        <v>2408</v>
      </c>
      <c r="C322">
        <v>1203.6600000000001</v>
      </c>
      <c r="E322" t="s">
        <v>288</v>
      </c>
      <c r="G322" t="s">
        <v>335</v>
      </c>
      <c r="I322" t="str">
        <f>IF('MIRAGE-MS'!C$129&lt;&gt;"",'MIRAGE-MS'!C$129,"")</f>
        <v>UniCarb-DB</v>
      </c>
      <c r="J322" t="str">
        <f>IF('MIRAGE-MS'!C$130&lt;&gt;"",'MIRAGE-MS'!C$130,"")</f>
        <v>Homo sapiens and Sus scrofa</v>
      </c>
      <c r="K322" t="str">
        <f>IF('MIRAGE-MS'!C$131&lt;&gt;"",'MIRAGE-MS'!C$131,"")</f>
        <v>N/A</v>
      </c>
      <c r="L322" t="str">
        <f>IF('MIRAGE-MS'!C$132&lt;&gt;"",'MIRAGE-MS'!C$132,"")</f>
        <v>N/A</v>
      </c>
      <c r="M322" t="str">
        <f>IF('MIRAGE-MS'!C$133&lt;&gt;"",'MIRAGE-MS'!C$133,"")</f>
        <v/>
      </c>
      <c r="N322" t="str">
        <f>IF('MIRAGE-MS'!C$134&lt;&gt;"",'MIRAGE-MS'!C$134,"")</f>
        <v>m/z 0.35</v>
      </c>
      <c r="O322" t="str">
        <f>IF('MIRAGE-MS'!C$135&lt;&gt;"",'MIRAGE-MS'!C$135,"")</f>
        <v>m/z 0.5</v>
      </c>
      <c r="P322" t="str">
        <f>IF('MIRAGE-MS'!C$136&lt;&gt;"",'MIRAGE-MS'!C$136,"")</f>
        <v>Manual</v>
      </c>
      <c r="Q322" t="str">
        <f>IF('MIRAGE-MS'!C$137&lt;&gt;"",'MIRAGE-MS'!C$137,"")</f>
        <v>Manual</v>
      </c>
      <c r="R322" t="str">
        <f>IF('MIRAGE-MS'!C$138&lt;&gt;"",'MIRAGE-MS'!C$138,"")</f>
        <v>Manual</v>
      </c>
      <c r="S322" t="str">
        <f>IF('MIRAGE-MS'!C$139&lt;&gt;"",'MIRAGE-MS'!C$139,"")</f>
        <v>Manual</v>
      </c>
      <c r="T322" t="str">
        <f>IF('MIRAGE-MS'!C$141&lt;&gt;"",'MIRAGE-MS'!C$141,"")</f>
        <v>Precursor mass, retention time order, best possible MS2 match for possible structures</v>
      </c>
      <c r="U322" t="str">
        <f>IF('MIRAGE-MS'!C$142&lt;&gt;"",'MIRAGE-MS'!C$142,"")</f>
        <v>Manual</v>
      </c>
    </row>
    <row r="323" spans="1:21">
      <c r="A323">
        <v>2414</v>
      </c>
      <c r="C323">
        <v>812.43</v>
      </c>
      <c r="E323" t="s">
        <v>288</v>
      </c>
      <c r="G323" t="s">
        <v>335</v>
      </c>
      <c r="I323" t="str">
        <f>IF('MIRAGE-MS'!C$129&lt;&gt;"",'MIRAGE-MS'!C$129,"")</f>
        <v>UniCarb-DB</v>
      </c>
      <c r="J323" t="str">
        <f>IF('MIRAGE-MS'!C$130&lt;&gt;"",'MIRAGE-MS'!C$130,"")</f>
        <v>Homo sapiens and Sus scrofa</v>
      </c>
      <c r="K323" t="str">
        <f>IF('MIRAGE-MS'!C$131&lt;&gt;"",'MIRAGE-MS'!C$131,"")</f>
        <v>N/A</v>
      </c>
      <c r="L323" t="str">
        <f>IF('MIRAGE-MS'!C$132&lt;&gt;"",'MIRAGE-MS'!C$132,"")</f>
        <v>N/A</v>
      </c>
      <c r="M323" t="str">
        <f>IF('MIRAGE-MS'!C$133&lt;&gt;"",'MIRAGE-MS'!C$133,"")</f>
        <v/>
      </c>
      <c r="N323" t="str">
        <f>IF('MIRAGE-MS'!C$134&lt;&gt;"",'MIRAGE-MS'!C$134,"")</f>
        <v>m/z 0.35</v>
      </c>
      <c r="O323" t="str">
        <f>IF('MIRAGE-MS'!C$135&lt;&gt;"",'MIRAGE-MS'!C$135,"")</f>
        <v>m/z 0.5</v>
      </c>
      <c r="P323" t="str">
        <f>IF('MIRAGE-MS'!C$136&lt;&gt;"",'MIRAGE-MS'!C$136,"")</f>
        <v>Manual</v>
      </c>
      <c r="Q323" t="str">
        <f>IF('MIRAGE-MS'!C$137&lt;&gt;"",'MIRAGE-MS'!C$137,"")</f>
        <v>Manual</v>
      </c>
      <c r="R323" t="str">
        <f>IF('MIRAGE-MS'!C$138&lt;&gt;"",'MIRAGE-MS'!C$138,"")</f>
        <v>Manual</v>
      </c>
      <c r="S323" t="str">
        <f>IF('MIRAGE-MS'!C$139&lt;&gt;"",'MIRAGE-MS'!C$139,"")</f>
        <v>Manual</v>
      </c>
      <c r="T323" t="str">
        <f>IF('MIRAGE-MS'!C$141&lt;&gt;"",'MIRAGE-MS'!C$141,"")</f>
        <v>Precursor mass, retention time order, best possible MS2 match for possible structures</v>
      </c>
      <c r="U323" t="str">
        <f>IF('MIRAGE-MS'!C$142&lt;&gt;"",'MIRAGE-MS'!C$142,"")</f>
        <v>Manual</v>
      </c>
    </row>
    <row r="324" spans="1:21">
      <c r="A324">
        <v>2411</v>
      </c>
      <c r="C324">
        <v>804.43</v>
      </c>
      <c r="E324" t="s">
        <v>378</v>
      </c>
      <c r="G324" t="s">
        <v>335</v>
      </c>
      <c r="I324" t="str">
        <f>IF('MIRAGE-MS'!C$129&lt;&gt;"",'MIRAGE-MS'!C$129,"")</f>
        <v>UniCarb-DB</v>
      </c>
      <c r="J324" t="str">
        <f>IF('MIRAGE-MS'!C$130&lt;&gt;"",'MIRAGE-MS'!C$130,"")</f>
        <v>Homo sapiens and Sus scrofa</v>
      </c>
      <c r="K324" t="str">
        <f>IF('MIRAGE-MS'!C$131&lt;&gt;"",'MIRAGE-MS'!C$131,"")</f>
        <v>N/A</v>
      </c>
      <c r="L324" t="str">
        <f>IF('MIRAGE-MS'!C$132&lt;&gt;"",'MIRAGE-MS'!C$132,"")</f>
        <v>N/A</v>
      </c>
      <c r="M324" t="str">
        <f>IF('MIRAGE-MS'!C$133&lt;&gt;"",'MIRAGE-MS'!C$133,"")</f>
        <v/>
      </c>
      <c r="N324" t="str">
        <f>IF('MIRAGE-MS'!C$134&lt;&gt;"",'MIRAGE-MS'!C$134,"")</f>
        <v>m/z 0.35</v>
      </c>
      <c r="O324" t="str">
        <f>IF('MIRAGE-MS'!C$135&lt;&gt;"",'MIRAGE-MS'!C$135,"")</f>
        <v>m/z 0.5</v>
      </c>
      <c r="P324" t="str">
        <f>IF('MIRAGE-MS'!C$136&lt;&gt;"",'MIRAGE-MS'!C$136,"")</f>
        <v>Manual</v>
      </c>
      <c r="Q324" t="str">
        <f>IF('MIRAGE-MS'!C$137&lt;&gt;"",'MIRAGE-MS'!C$137,"")</f>
        <v>Manual</v>
      </c>
      <c r="R324" t="str">
        <f>IF('MIRAGE-MS'!C$138&lt;&gt;"",'MIRAGE-MS'!C$138,"")</f>
        <v>Manual</v>
      </c>
      <c r="S324" t="str">
        <f>IF('MIRAGE-MS'!C$139&lt;&gt;"",'MIRAGE-MS'!C$139,"")</f>
        <v>Manual</v>
      </c>
      <c r="T324" t="str">
        <f>IF('MIRAGE-MS'!C$141&lt;&gt;"",'MIRAGE-MS'!C$141,"")</f>
        <v>Precursor mass, retention time order, best possible MS2 match for possible structures</v>
      </c>
      <c r="U324" t="str">
        <f>IF('MIRAGE-MS'!C$142&lt;&gt;"",'MIRAGE-MS'!C$142,"")</f>
        <v>Manual</v>
      </c>
    </row>
    <row r="325" spans="1:21">
      <c r="A325">
        <v>2426</v>
      </c>
      <c r="C325">
        <v>733.42</v>
      </c>
      <c r="E325" t="s">
        <v>288</v>
      </c>
      <c r="G325" t="s">
        <v>335</v>
      </c>
      <c r="I325" t="str">
        <f>IF('MIRAGE-MS'!C$129&lt;&gt;"",'MIRAGE-MS'!C$129,"")</f>
        <v>UniCarb-DB</v>
      </c>
      <c r="J325" t="str">
        <f>IF('MIRAGE-MS'!C$130&lt;&gt;"",'MIRAGE-MS'!C$130,"")</f>
        <v>Homo sapiens and Sus scrofa</v>
      </c>
      <c r="K325" t="str">
        <f>IF('MIRAGE-MS'!C$131&lt;&gt;"",'MIRAGE-MS'!C$131,"")</f>
        <v>N/A</v>
      </c>
      <c r="L325" t="str">
        <f>IF('MIRAGE-MS'!C$132&lt;&gt;"",'MIRAGE-MS'!C$132,"")</f>
        <v>N/A</v>
      </c>
      <c r="M325" t="str">
        <f>IF('MIRAGE-MS'!C$133&lt;&gt;"",'MIRAGE-MS'!C$133,"")</f>
        <v/>
      </c>
      <c r="N325" t="str">
        <f>IF('MIRAGE-MS'!C$134&lt;&gt;"",'MIRAGE-MS'!C$134,"")</f>
        <v>m/z 0.35</v>
      </c>
      <c r="O325" t="str">
        <f>IF('MIRAGE-MS'!C$135&lt;&gt;"",'MIRAGE-MS'!C$135,"")</f>
        <v>m/z 0.5</v>
      </c>
      <c r="P325" t="str">
        <f>IF('MIRAGE-MS'!C$136&lt;&gt;"",'MIRAGE-MS'!C$136,"")</f>
        <v>Manual</v>
      </c>
      <c r="Q325" t="str">
        <f>IF('MIRAGE-MS'!C$137&lt;&gt;"",'MIRAGE-MS'!C$137,"")</f>
        <v>Manual</v>
      </c>
      <c r="R325" t="str">
        <f>IF('MIRAGE-MS'!C$138&lt;&gt;"",'MIRAGE-MS'!C$138,"")</f>
        <v>Manual</v>
      </c>
      <c r="S325" t="str">
        <f>IF('MIRAGE-MS'!C$139&lt;&gt;"",'MIRAGE-MS'!C$139,"")</f>
        <v>Manual</v>
      </c>
      <c r="T325" t="str">
        <f>IF('MIRAGE-MS'!C$141&lt;&gt;"",'MIRAGE-MS'!C$141,"")</f>
        <v>Precursor mass, retention time order, best possible MS2 match for possible structures</v>
      </c>
      <c r="U325" t="str">
        <f>IF('MIRAGE-MS'!C$142&lt;&gt;"",'MIRAGE-MS'!C$142,"")</f>
        <v>Manual</v>
      </c>
    </row>
    <row r="326" spans="1:21">
      <c r="A326">
        <v>2416</v>
      </c>
      <c r="C326">
        <v>1041.6400000000001</v>
      </c>
      <c r="E326" t="s">
        <v>379</v>
      </c>
      <c r="G326" t="s">
        <v>335</v>
      </c>
      <c r="I326" t="str">
        <f>IF('MIRAGE-MS'!C$129&lt;&gt;"",'MIRAGE-MS'!C$129,"")</f>
        <v>UniCarb-DB</v>
      </c>
      <c r="J326" t="str">
        <f>IF('MIRAGE-MS'!C$130&lt;&gt;"",'MIRAGE-MS'!C$130,"")</f>
        <v>Homo sapiens and Sus scrofa</v>
      </c>
      <c r="K326" t="str">
        <f>IF('MIRAGE-MS'!C$131&lt;&gt;"",'MIRAGE-MS'!C$131,"")</f>
        <v>N/A</v>
      </c>
      <c r="L326" t="str">
        <f>IF('MIRAGE-MS'!C$132&lt;&gt;"",'MIRAGE-MS'!C$132,"")</f>
        <v>N/A</v>
      </c>
      <c r="M326" t="str">
        <f>IF('MIRAGE-MS'!C$133&lt;&gt;"",'MIRAGE-MS'!C$133,"")</f>
        <v/>
      </c>
      <c r="N326" t="str">
        <f>IF('MIRAGE-MS'!C$134&lt;&gt;"",'MIRAGE-MS'!C$134,"")</f>
        <v>m/z 0.35</v>
      </c>
      <c r="O326" t="str">
        <f>IF('MIRAGE-MS'!C$135&lt;&gt;"",'MIRAGE-MS'!C$135,"")</f>
        <v>m/z 0.5</v>
      </c>
      <c r="P326" t="str">
        <f>IF('MIRAGE-MS'!C$136&lt;&gt;"",'MIRAGE-MS'!C$136,"")</f>
        <v>Manual</v>
      </c>
      <c r="Q326" t="str">
        <f>IF('MIRAGE-MS'!C$137&lt;&gt;"",'MIRAGE-MS'!C$137,"")</f>
        <v>Manual</v>
      </c>
      <c r="R326" t="str">
        <f>IF('MIRAGE-MS'!C$138&lt;&gt;"",'MIRAGE-MS'!C$138,"")</f>
        <v>Manual</v>
      </c>
      <c r="S326" t="str">
        <f>IF('MIRAGE-MS'!C$139&lt;&gt;"",'MIRAGE-MS'!C$139,"")</f>
        <v>Manual</v>
      </c>
      <c r="T326" t="str">
        <f>IF('MIRAGE-MS'!C$141&lt;&gt;"",'MIRAGE-MS'!C$141,"")</f>
        <v>Precursor mass, retention time order, best possible MS2 match for possible structures</v>
      </c>
      <c r="U326" t="str">
        <f>IF('MIRAGE-MS'!C$142&lt;&gt;"",'MIRAGE-MS'!C$142,"")</f>
        <v>Manual</v>
      </c>
    </row>
    <row r="327" spans="1:21">
      <c r="A327">
        <v>2458</v>
      </c>
      <c r="C327">
        <v>804.43</v>
      </c>
      <c r="E327" t="s">
        <v>378</v>
      </c>
      <c r="G327" t="s">
        <v>335</v>
      </c>
      <c r="I327" t="str">
        <f>IF('MIRAGE-MS'!C$129&lt;&gt;"",'MIRAGE-MS'!C$129,"")</f>
        <v>UniCarb-DB</v>
      </c>
      <c r="J327" t="str">
        <f>IF('MIRAGE-MS'!C$130&lt;&gt;"",'MIRAGE-MS'!C$130,"")</f>
        <v>Homo sapiens and Sus scrofa</v>
      </c>
      <c r="K327" t="str">
        <f>IF('MIRAGE-MS'!C$131&lt;&gt;"",'MIRAGE-MS'!C$131,"")</f>
        <v>N/A</v>
      </c>
      <c r="L327" t="str">
        <f>IF('MIRAGE-MS'!C$132&lt;&gt;"",'MIRAGE-MS'!C$132,"")</f>
        <v>N/A</v>
      </c>
      <c r="M327" t="str">
        <f>IF('MIRAGE-MS'!C$133&lt;&gt;"",'MIRAGE-MS'!C$133,"")</f>
        <v/>
      </c>
      <c r="N327" t="str">
        <f>IF('MIRAGE-MS'!C$134&lt;&gt;"",'MIRAGE-MS'!C$134,"")</f>
        <v>m/z 0.35</v>
      </c>
      <c r="O327" t="str">
        <f>IF('MIRAGE-MS'!C$135&lt;&gt;"",'MIRAGE-MS'!C$135,"")</f>
        <v>m/z 0.5</v>
      </c>
      <c r="P327" t="str">
        <f>IF('MIRAGE-MS'!C$136&lt;&gt;"",'MIRAGE-MS'!C$136,"")</f>
        <v>Manual</v>
      </c>
      <c r="Q327" t="str">
        <f>IF('MIRAGE-MS'!C$137&lt;&gt;"",'MIRAGE-MS'!C$137,"")</f>
        <v>Manual</v>
      </c>
      <c r="R327" t="str">
        <f>IF('MIRAGE-MS'!C$138&lt;&gt;"",'MIRAGE-MS'!C$138,"")</f>
        <v>Manual</v>
      </c>
      <c r="S327" t="str">
        <f>IF('MIRAGE-MS'!C$139&lt;&gt;"",'MIRAGE-MS'!C$139,"")</f>
        <v>Manual</v>
      </c>
      <c r="T327" t="str">
        <f>IF('MIRAGE-MS'!C$141&lt;&gt;"",'MIRAGE-MS'!C$141,"")</f>
        <v>Precursor mass, retention time order, best possible MS2 match for possible structures</v>
      </c>
      <c r="U327" t="str">
        <f>IF('MIRAGE-MS'!C$142&lt;&gt;"",'MIRAGE-MS'!C$142,"")</f>
        <v>Manual</v>
      </c>
    </row>
    <row r="328" spans="1:21">
      <c r="A328">
        <v>2455</v>
      </c>
      <c r="C328">
        <v>885.5</v>
      </c>
      <c r="E328" t="s">
        <v>288</v>
      </c>
      <c r="G328" t="s">
        <v>335</v>
      </c>
      <c r="I328" t="str">
        <f>IF('MIRAGE-MS'!C$129&lt;&gt;"",'MIRAGE-MS'!C$129,"")</f>
        <v>UniCarb-DB</v>
      </c>
      <c r="J328" t="str">
        <f>IF('MIRAGE-MS'!C$130&lt;&gt;"",'MIRAGE-MS'!C$130,"")</f>
        <v>Homo sapiens and Sus scrofa</v>
      </c>
      <c r="K328" t="str">
        <f>IF('MIRAGE-MS'!C$131&lt;&gt;"",'MIRAGE-MS'!C$131,"")</f>
        <v>N/A</v>
      </c>
      <c r="L328" t="str">
        <f>IF('MIRAGE-MS'!C$132&lt;&gt;"",'MIRAGE-MS'!C$132,"")</f>
        <v>N/A</v>
      </c>
      <c r="M328" t="str">
        <f>IF('MIRAGE-MS'!C$133&lt;&gt;"",'MIRAGE-MS'!C$133,"")</f>
        <v/>
      </c>
      <c r="N328" t="str">
        <f>IF('MIRAGE-MS'!C$134&lt;&gt;"",'MIRAGE-MS'!C$134,"")</f>
        <v>m/z 0.35</v>
      </c>
      <c r="O328" t="str">
        <f>IF('MIRAGE-MS'!C$135&lt;&gt;"",'MIRAGE-MS'!C$135,"")</f>
        <v>m/z 0.5</v>
      </c>
      <c r="P328" t="str">
        <f>IF('MIRAGE-MS'!C$136&lt;&gt;"",'MIRAGE-MS'!C$136,"")</f>
        <v>Manual</v>
      </c>
      <c r="Q328" t="str">
        <f>IF('MIRAGE-MS'!C$137&lt;&gt;"",'MIRAGE-MS'!C$137,"")</f>
        <v>Manual</v>
      </c>
      <c r="R328" t="str">
        <f>IF('MIRAGE-MS'!C$138&lt;&gt;"",'MIRAGE-MS'!C$138,"")</f>
        <v>Manual</v>
      </c>
      <c r="S328" t="str">
        <f>IF('MIRAGE-MS'!C$139&lt;&gt;"",'MIRAGE-MS'!C$139,"")</f>
        <v>Manual</v>
      </c>
      <c r="T328" t="str">
        <f>IF('MIRAGE-MS'!C$141&lt;&gt;"",'MIRAGE-MS'!C$141,"")</f>
        <v>Precursor mass, retention time order, best possible MS2 match for possible structures</v>
      </c>
      <c r="U328" t="str">
        <f>IF('MIRAGE-MS'!C$142&lt;&gt;"",'MIRAGE-MS'!C$142,"")</f>
        <v>Manual</v>
      </c>
    </row>
    <row r="329" spans="1:21">
      <c r="A329">
        <v>2495</v>
      </c>
      <c r="C329">
        <v>1260.68</v>
      </c>
      <c r="E329" t="s">
        <v>380</v>
      </c>
      <c r="G329" t="s">
        <v>335</v>
      </c>
      <c r="I329" t="str">
        <f>IF('MIRAGE-MS'!C$129&lt;&gt;"",'MIRAGE-MS'!C$129,"")</f>
        <v>UniCarb-DB</v>
      </c>
      <c r="J329" t="str">
        <f>IF('MIRAGE-MS'!C$130&lt;&gt;"",'MIRAGE-MS'!C$130,"")</f>
        <v>Homo sapiens and Sus scrofa</v>
      </c>
      <c r="K329" t="str">
        <f>IF('MIRAGE-MS'!C$131&lt;&gt;"",'MIRAGE-MS'!C$131,"")</f>
        <v>N/A</v>
      </c>
      <c r="L329" t="str">
        <f>IF('MIRAGE-MS'!C$132&lt;&gt;"",'MIRAGE-MS'!C$132,"")</f>
        <v>N/A</v>
      </c>
      <c r="M329" t="str">
        <f>IF('MIRAGE-MS'!C$133&lt;&gt;"",'MIRAGE-MS'!C$133,"")</f>
        <v/>
      </c>
      <c r="N329" t="str">
        <f>IF('MIRAGE-MS'!C$134&lt;&gt;"",'MIRAGE-MS'!C$134,"")</f>
        <v>m/z 0.35</v>
      </c>
      <c r="O329" t="str">
        <f>IF('MIRAGE-MS'!C$135&lt;&gt;"",'MIRAGE-MS'!C$135,"")</f>
        <v>m/z 0.5</v>
      </c>
      <c r="P329" t="str">
        <f>IF('MIRAGE-MS'!C$136&lt;&gt;"",'MIRAGE-MS'!C$136,"")</f>
        <v>Manual</v>
      </c>
      <c r="Q329" t="str">
        <f>IF('MIRAGE-MS'!C$137&lt;&gt;"",'MIRAGE-MS'!C$137,"")</f>
        <v>Manual</v>
      </c>
      <c r="R329" t="str">
        <f>IF('MIRAGE-MS'!C$138&lt;&gt;"",'MIRAGE-MS'!C$138,"")</f>
        <v>Manual</v>
      </c>
      <c r="S329" t="str">
        <f>IF('MIRAGE-MS'!C$139&lt;&gt;"",'MIRAGE-MS'!C$139,"")</f>
        <v>Manual</v>
      </c>
      <c r="T329" t="str">
        <f>IF('MIRAGE-MS'!C$141&lt;&gt;"",'MIRAGE-MS'!C$141,"")</f>
        <v>Precursor mass, retention time order, best possible MS2 match for possible structures</v>
      </c>
      <c r="U329" t="str">
        <f>IF('MIRAGE-MS'!C$142&lt;&gt;"",'MIRAGE-MS'!C$142,"")</f>
        <v>Manual</v>
      </c>
    </row>
    <row r="330" spans="1:21">
      <c r="A330">
        <v>2527</v>
      </c>
      <c r="C330">
        <v>702.87</v>
      </c>
      <c r="E330" t="s">
        <v>381</v>
      </c>
      <c r="G330" t="s">
        <v>335</v>
      </c>
      <c r="I330" t="str">
        <f>IF('MIRAGE-MS'!C$129&lt;&gt;"",'MIRAGE-MS'!C$129,"")</f>
        <v>UniCarb-DB</v>
      </c>
      <c r="J330" t="str">
        <f>IF('MIRAGE-MS'!C$130&lt;&gt;"",'MIRAGE-MS'!C$130,"")</f>
        <v>Homo sapiens and Sus scrofa</v>
      </c>
      <c r="K330" t="str">
        <f>IF('MIRAGE-MS'!C$131&lt;&gt;"",'MIRAGE-MS'!C$131,"")</f>
        <v>N/A</v>
      </c>
      <c r="L330" t="str">
        <f>IF('MIRAGE-MS'!C$132&lt;&gt;"",'MIRAGE-MS'!C$132,"")</f>
        <v>N/A</v>
      </c>
      <c r="M330" t="str">
        <f>IF('MIRAGE-MS'!C$133&lt;&gt;"",'MIRAGE-MS'!C$133,"")</f>
        <v/>
      </c>
      <c r="N330" t="str">
        <f>IF('MIRAGE-MS'!C$134&lt;&gt;"",'MIRAGE-MS'!C$134,"")</f>
        <v>m/z 0.35</v>
      </c>
      <c r="O330" t="str">
        <f>IF('MIRAGE-MS'!C$135&lt;&gt;"",'MIRAGE-MS'!C$135,"")</f>
        <v>m/z 0.5</v>
      </c>
      <c r="P330" t="str">
        <f>IF('MIRAGE-MS'!C$136&lt;&gt;"",'MIRAGE-MS'!C$136,"")</f>
        <v>Manual</v>
      </c>
      <c r="Q330" t="str">
        <f>IF('MIRAGE-MS'!C$137&lt;&gt;"",'MIRAGE-MS'!C$137,"")</f>
        <v>Manual</v>
      </c>
      <c r="R330" t="str">
        <f>IF('MIRAGE-MS'!C$138&lt;&gt;"",'MIRAGE-MS'!C$138,"")</f>
        <v>Manual</v>
      </c>
      <c r="S330" t="str">
        <f>IF('MIRAGE-MS'!C$139&lt;&gt;"",'MIRAGE-MS'!C$139,"")</f>
        <v>Manual</v>
      </c>
      <c r="T330" t="str">
        <f>IF('MIRAGE-MS'!C$141&lt;&gt;"",'MIRAGE-MS'!C$141,"")</f>
        <v>Precursor mass, retention time order, best possible MS2 match for possible structures</v>
      </c>
      <c r="U330" t="str">
        <f>IF('MIRAGE-MS'!C$142&lt;&gt;"",'MIRAGE-MS'!C$142,"")</f>
        <v>Manual</v>
      </c>
    </row>
    <row r="331" spans="1:21">
      <c r="A331">
        <v>2562</v>
      </c>
      <c r="C331">
        <v>804.43</v>
      </c>
      <c r="E331" t="s">
        <v>382</v>
      </c>
      <c r="G331" t="s">
        <v>335</v>
      </c>
      <c r="I331" t="str">
        <f>IF('MIRAGE-MS'!C$129&lt;&gt;"",'MIRAGE-MS'!C$129,"")</f>
        <v>UniCarb-DB</v>
      </c>
      <c r="J331" t="str">
        <f>IF('MIRAGE-MS'!C$130&lt;&gt;"",'MIRAGE-MS'!C$130,"")</f>
        <v>Homo sapiens and Sus scrofa</v>
      </c>
      <c r="K331" t="str">
        <f>IF('MIRAGE-MS'!C$131&lt;&gt;"",'MIRAGE-MS'!C$131,"")</f>
        <v>N/A</v>
      </c>
      <c r="L331" t="str">
        <f>IF('MIRAGE-MS'!C$132&lt;&gt;"",'MIRAGE-MS'!C$132,"")</f>
        <v>N/A</v>
      </c>
      <c r="M331" t="str">
        <f>IF('MIRAGE-MS'!C$133&lt;&gt;"",'MIRAGE-MS'!C$133,"")</f>
        <v/>
      </c>
      <c r="N331" t="str">
        <f>IF('MIRAGE-MS'!C$134&lt;&gt;"",'MIRAGE-MS'!C$134,"")</f>
        <v>m/z 0.35</v>
      </c>
      <c r="O331" t="str">
        <f>IF('MIRAGE-MS'!C$135&lt;&gt;"",'MIRAGE-MS'!C$135,"")</f>
        <v>m/z 0.5</v>
      </c>
      <c r="P331" t="str">
        <f>IF('MIRAGE-MS'!C$136&lt;&gt;"",'MIRAGE-MS'!C$136,"")</f>
        <v>Manual</v>
      </c>
      <c r="Q331" t="str">
        <f>IF('MIRAGE-MS'!C$137&lt;&gt;"",'MIRAGE-MS'!C$137,"")</f>
        <v>Manual</v>
      </c>
      <c r="R331" t="str">
        <f>IF('MIRAGE-MS'!C$138&lt;&gt;"",'MIRAGE-MS'!C$138,"")</f>
        <v>Manual</v>
      </c>
      <c r="S331" t="str">
        <f>IF('MIRAGE-MS'!C$139&lt;&gt;"",'MIRAGE-MS'!C$139,"")</f>
        <v>Manual</v>
      </c>
      <c r="T331" t="str">
        <f>IF('MIRAGE-MS'!C$141&lt;&gt;"",'MIRAGE-MS'!C$141,"")</f>
        <v>Precursor mass, retention time order, best possible MS2 match for possible structures</v>
      </c>
      <c r="U331" t="str">
        <f>IF('MIRAGE-MS'!C$142&lt;&gt;"",'MIRAGE-MS'!C$142,"")</f>
        <v>Manual</v>
      </c>
    </row>
    <row r="332" spans="1:21">
      <c r="A332">
        <v>2596</v>
      </c>
      <c r="C332">
        <v>885.5</v>
      </c>
      <c r="E332" t="s">
        <v>288</v>
      </c>
      <c r="G332" t="s">
        <v>335</v>
      </c>
      <c r="I332" t="str">
        <f>IF('MIRAGE-MS'!C$129&lt;&gt;"",'MIRAGE-MS'!C$129,"")</f>
        <v>UniCarb-DB</v>
      </c>
      <c r="J332" t="str">
        <f>IF('MIRAGE-MS'!C$130&lt;&gt;"",'MIRAGE-MS'!C$130,"")</f>
        <v>Homo sapiens and Sus scrofa</v>
      </c>
      <c r="K332" t="str">
        <f>IF('MIRAGE-MS'!C$131&lt;&gt;"",'MIRAGE-MS'!C$131,"")</f>
        <v>N/A</v>
      </c>
      <c r="L332" t="str">
        <f>IF('MIRAGE-MS'!C$132&lt;&gt;"",'MIRAGE-MS'!C$132,"")</f>
        <v>N/A</v>
      </c>
      <c r="M332" t="str">
        <f>IF('MIRAGE-MS'!C$133&lt;&gt;"",'MIRAGE-MS'!C$133,"")</f>
        <v/>
      </c>
      <c r="N332" t="str">
        <f>IF('MIRAGE-MS'!C$134&lt;&gt;"",'MIRAGE-MS'!C$134,"")</f>
        <v>m/z 0.35</v>
      </c>
      <c r="O332" t="str">
        <f>IF('MIRAGE-MS'!C$135&lt;&gt;"",'MIRAGE-MS'!C$135,"")</f>
        <v>m/z 0.5</v>
      </c>
      <c r="P332" t="str">
        <f>IF('MIRAGE-MS'!C$136&lt;&gt;"",'MIRAGE-MS'!C$136,"")</f>
        <v>Manual</v>
      </c>
      <c r="Q332" t="str">
        <f>IF('MIRAGE-MS'!C$137&lt;&gt;"",'MIRAGE-MS'!C$137,"")</f>
        <v>Manual</v>
      </c>
      <c r="R332" t="str">
        <f>IF('MIRAGE-MS'!C$138&lt;&gt;"",'MIRAGE-MS'!C$138,"")</f>
        <v>Manual</v>
      </c>
      <c r="S332" t="str">
        <f>IF('MIRAGE-MS'!C$139&lt;&gt;"",'MIRAGE-MS'!C$139,"")</f>
        <v>Manual</v>
      </c>
      <c r="T332" t="str">
        <f>IF('MIRAGE-MS'!C$141&lt;&gt;"",'MIRAGE-MS'!C$141,"")</f>
        <v>Precursor mass, retention time order, best possible MS2 match for possible structures</v>
      </c>
      <c r="U332" t="str">
        <f>IF('MIRAGE-MS'!C$142&lt;&gt;"",'MIRAGE-MS'!C$142,"")</f>
        <v>Manual</v>
      </c>
    </row>
    <row r="333" spans="1:21">
      <c r="A333">
        <v>2608</v>
      </c>
      <c r="C333">
        <v>958.52</v>
      </c>
      <c r="E333" t="s">
        <v>383</v>
      </c>
      <c r="G333" t="s">
        <v>335</v>
      </c>
      <c r="I333" t="str">
        <f>IF('MIRAGE-MS'!C$129&lt;&gt;"",'MIRAGE-MS'!C$129,"")</f>
        <v>UniCarb-DB</v>
      </c>
      <c r="J333" t="str">
        <f>IF('MIRAGE-MS'!C$130&lt;&gt;"",'MIRAGE-MS'!C$130,"")</f>
        <v>Homo sapiens and Sus scrofa</v>
      </c>
      <c r="K333" t="str">
        <f>IF('MIRAGE-MS'!C$131&lt;&gt;"",'MIRAGE-MS'!C$131,"")</f>
        <v>N/A</v>
      </c>
      <c r="L333" t="str">
        <f>IF('MIRAGE-MS'!C$132&lt;&gt;"",'MIRAGE-MS'!C$132,"")</f>
        <v>N/A</v>
      </c>
      <c r="M333" t="str">
        <f>IF('MIRAGE-MS'!C$133&lt;&gt;"",'MIRAGE-MS'!C$133,"")</f>
        <v/>
      </c>
      <c r="N333" t="str">
        <f>IF('MIRAGE-MS'!C$134&lt;&gt;"",'MIRAGE-MS'!C$134,"")</f>
        <v>m/z 0.35</v>
      </c>
      <c r="O333" t="str">
        <f>IF('MIRAGE-MS'!C$135&lt;&gt;"",'MIRAGE-MS'!C$135,"")</f>
        <v>m/z 0.5</v>
      </c>
      <c r="P333" t="str">
        <f>IF('MIRAGE-MS'!C$136&lt;&gt;"",'MIRAGE-MS'!C$136,"")</f>
        <v>Manual</v>
      </c>
      <c r="Q333" t="str">
        <f>IF('MIRAGE-MS'!C$137&lt;&gt;"",'MIRAGE-MS'!C$137,"")</f>
        <v>Manual</v>
      </c>
      <c r="R333" t="str">
        <f>IF('MIRAGE-MS'!C$138&lt;&gt;"",'MIRAGE-MS'!C$138,"")</f>
        <v>Manual</v>
      </c>
      <c r="S333" t="str">
        <f>IF('MIRAGE-MS'!C$139&lt;&gt;"",'MIRAGE-MS'!C$139,"")</f>
        <v>Manual</v>
      </c>
      <c r="T333" t="str">
        <f>IF('MIRAGE-MS'!C$141&lt;&gt;"",'MIRAGE-MS'!C$141,"")</f>
        <v>Precursor mass, retention time order, best possible MS2 match for possible structures</v>
      </c>
      <c r="U333" t="str">
        <f>IF('MIRAGE-MS'!C$142&lt;&gt;"",'MIRAGE-MS'!C$142,"")</f>
        <v>Manual</v>
      </c>
    </row>
    <row r="334" spans="1:21">
      <c r="A334">
        <v>2620</v>
      </c>
      <c r="C334">
        <v>987.02</v>
      </c>
      <c r="E334" t="s">
        <v>384</v>
      </c>
      <c r="G334" t="s">
        <v>335</v>
      </c>
      <c r="I334" t="str">
        <f>IF('MIRAGE-MS'!C$129&lt;&gt;"",'MIRAGE-MS'!C$129,"")</f>
        <v>UniCarb-DB</v>
      </c>
      <c r="J334" t="str">
        <f>IF('MIRAGE-MS'!C$130&lt;&gt;"",'MIRAGE-MS'!C$130,"")</f>
        <v>Homo sapiens and Sus scrofa</v>
      </c>
      <c r="K334" t="str">
        <f>IF('MIRAGE-MS'!C$131&lt;&gt;"",'MIRAGE-MS'!C$131,"")</f>
        <v>N/A</v>
      </c>
      <c r="L334" t="str">
        <f>IF('MIRAGE-MS'!C$132&lt;&gt;"",'MIRAGE-MS'!C$132,"")</f>
        <v>N/A</v>
      </c>
      <c r="M334" t="str">
        <f>IF('MIRAGE-MS'!C$133&lt;&gt;"",'MIRAGE-MS'!C$133,"")</f>
        <v/>
      </c>
      <c r="N334" t="str">
        <f>IF('MIRAGE-MS'!C$134&lt;&gt;"",'MIRAGE-MS'!C$134,"")</f>
        <v>m/z 0.35</v>
      </c>
      <c r="O334" t="str">
        <f>IF('MIRAGE-MS'!C$135&lt;&gt;"",'MIRAGE-MS'!C$135,"")</f>
        <v>m/z 0.5</v>
      </c>
      <c r="P334" t="str">
        <f>IF('MIRAGE-MS'!C$136&lt;&gt;"",'MIRAGE-MS'!C$136,"")</f>
        <v>Manual</v>
      </c>
      <c r="Q334" t="str">
        <f>IF('MIRAGE-MS'!C$137&lt;&gt;"",'MIRAGE-MS'!C$137,"")</f>
        <v>Manual</v>
      </c>
      <c r="R334" t="str">
        <f>IF('MIRAGE-MS'!C$138&lt;&gt;"",'MIRAGE-MS'!C$138,"")</f>
        <v>Manual</v>
      </c>
      <c r="S334" t="str">
        <f>IF('MIRAGE-MS'!C$139&lt;&gt;"",'MIRAGE-MS'!C$139,"")</f>
        <v>Manual</v>
      </c>
      <c r="T334" t="str">
        <f>IF('MIRAGE-MS'!C$141&lt;&gt;"",'MIRAGE-MS'!C$141,"")</f>
        <v>Precursor mass, retention time order, best possible MS2 match for possible structures</v>
      </c>
      <c r="U334" t="str">
        <f>IF('MIRAGE-MS'!C$142&lt;&gt;"",'MIRAGE-MS'!C$142,"")</f>
        <v>Manual</v>
      </c>
    </row>
    <row r="335" spans="1:21">
      <c r="A335">
        <v>2633</v>
      </c>
      <c r="C335">
        <v>1244.69</v>
      </c>
      <c r="E335" t="s">
        <v>385</v>
      </c>
      <c r="G335" t="s">
        <v>335</v>
      </c>
      <c r="I335" t="str">
        <f>IF('MIRAGE-MS'!C$129&lt;&gt;"",'MIRAGE-MS'!C$129,"")</f>
        <v>UniCarb-DB</v>
      </c>
      <c r="J335" t="str">
        <f>IF('MIRAGE-MS'!C$130&lt;&gt;"",'MIRAGE-MS'!C$130,"")</f>
        <v>Homo sapiens and Sus scrofa</v>
      </c>
      <c r="K335" t="str">
        <f>IF('MIRAGE-MS'!C$131&lt;&gt;"",'MIRAGE-MS'!C$131,"")</f>
        <v>N/A</v>
      </c>
      <c r="L335" t="str">
        <f>IF('MIRAGE-MS'!C$132&lt;&gt;"",'MIRAGE-MS'!C$132,"")</f>
        <v>N/A</v>
      </c>
      <c r="M335" t="str">
        <f>IF('MIRAGE-MS'!C$133&lt;&gt;"",'MIRAGE-MS'!C$133,"")</f>
        <v/>
      </c>
      <c r="N335" t="str">
        <f>IF('MIRAGE-MS'!C$134&lt;&gt;"",'MIRAGE-MS'!C$134,"")</f>
        <v>m/z 0.35</v>
      </c>
      <c r="O335" t="str">
        <f>IF('MIRAGE-MS'!C$135&lt;&gt;"",'MIRAGE-MS'!C$135,"")</f>
        <v>m/z 0.5</v>
      </c>
      <c r="P335" t="str">
        <f>IF('MIRAGE-MS'!C$136&lt;&gt;"",'MIRAGE-MS'!C$136,"")</f>
        <v>Manual</v>
      </c>
      <c r="Q335" t="str">
        <f>IF('MIRAGE-MS'!C$137&lt;&gt;"",'MIRAGE-MS'!C$137,"")</f>
        <v>Manual</v>
      </c>
      <c r="R335" t="str">
        <f>IF('MIRAGE-MS'!C$138&lt;&gt;"",'MIRAGE-MS'!C$138,"")</f>
        <v>Manual</v>
      </c>
      <c r="S335" t="str">
        <f>IF('MIRAGE-MS'!C$139&lt;&gt;"",'MIRAGE-MS'!C$139,"")</f>
        <v>Manual</v>
      </c>
      <c r="T335" t="str">
        <f>IF('MIRAGE-MS'!C$141&lt;&gt;"",'MIRAGE-MS'!C$141,"")</f>
        <v>Precursor mass, retention time order, best possible MS2 match for possible structures</v>
      </c>
      <c r="U335" t="str">
        <f>IF('MIRAGE-MS'!C$142&lt;&gt;"",'MIRAGE-MS'!C$142,"")</f>
        <v>Manual</v>
      </c>
    </row>
    <row r="336" spans="1:21">
      <c r="A336">
        <v>2652</v>
      </c>
      <c r="C336">
        <v>804.43</v>
      </c>
      <c r="E336" t="s">
        <v>288</v>
      </c>
      <c r="G336" t="s">
        <v>335</v>
      </c>
      <c r="I336" t="str">
        <f>IF('MIRAGE-MS'!C$129&lt;&gt;"",'MIRAGE-MS'!C$129,"")</f>
        <v>UniCarb-DB</v>
      </c>
      <c r="J336" t="str">
        <f>IF('MIRAGE-MS'!C$130&lt;&gt;"",'MIRAGE-MS'!C$130,"")</f>
        <v>Homo sapiens and Sus scrofa</v>
      </c>
      <c r="K336" t="str">
        <f>IF('MIRAGE-MS'!C$131&lt;&gt;"",'MIRAGE-MS'!C$131,"")</f>
        <v>N/A</v>
      </c>
      <c r="L336" t="str">
        <f>IF('MIRAGE-MS'!C$132&lt;&gt;"",'MIRAGE-MS'!C$132,"")</f>
        <v>N/A</v>
      </c>
      <c r="M336" t="str">
        <f>IF('MIRAGE-MS'!C$133&lt;&gt;"",'MIRAGE-MS'!C$133,"")</f>
        <v/>
      </c>
      <c r="N336" t="str">
        <f>IF('MIRAGE-MS'!C$134&lt;&gt;"",'MIRAGE-MS'!C$134,"")</f>
        <v>m/z 0.35</v>
      </c>
      <c r="O336" t="str">
        <f>IF('MIRAGE-MS'!C$135&lt;&gt;"",'MIRAGE-MS'!C$135,"")</f>
        <v>m/z 0.5</v>
      </c>
      <c r="P336" t="str">
        <f>IF('MIRAGE-MS'!C$136&lt;&gt;"",'MIRAGE-MS'!C$136,"")</f>
        <v>Manual</v>
      </c>
      <c r="Q336" t="str">
        <f>IF('MIRAGE-MS'!C$137&lt;&gt;"",'MIRAGE-MS'!C$137,"")</f>
        <v>Manual</v>
      </c>
      <c r="R336" t="str">
        <f>IF('MIRAGE-MS'!C$138&lt;&gt;"",'MIRAGE-MS'!C$138,"")</f>
        <v>Manual</v>
      </c>
      <c r="S336" t="str">
        <f>IF('MIRAGE-MS'!C$139&lt;&gt;"",'MIRAGE-MS'!C$139,"")</f>
        <v>Manual</v>
      </c>
      <c r="T336" t="str">
        <f>IF('MIRAGE-MS'!C$141&lt;&gt;"",'MIRAGE-MS'!C$141,"")</f>
        <v>Precursor mass, retention time order, best possible MS2 match for possible structures</v>
      </c>
      <c r="U336" t="str">
        <f>IF('MIRAGE-MS'!C$142&lt;&gt;"",'MIRAGE-MS'!C$142,"")</f>
        <v>Manual</v>
      </c>
    </row>
    <row r="337" spans="1:21">
      <c r="A337">
        <v>2675</v>
      </c>
      <c r="C337">
        <v>885.5</v>
      </c>
      <c r="E337" t="s">
        <v>288</v>
      </c>
      <c r="G337" t="s">
        <v>335</v>
      </c>
      <c r="I337" t="str">
        <f>IF('MIRAGE-MS'!C$129&lt;&gt;"",'MIRAGE-MS'!C$129,"")</f>
        <v>UniCarb-DB</v>
      </c>
      <c r="J337" t="str">
        <f>IF('MIRAGE-MS'!C$130&lt;&gt;"",'MIRAGE-MS'!C$130,"")</f>
        <v>Homo sapiens and Sus scrofa</v>
      </c>
      <c r="K337" t="str">
        <f>IF('MIRAGE-MS'!C$131&lt;&gt;"",'MIRAGE-MS'!C$131,"")</f>
        <v>N/A</v>
      </c>
      <c r="L337" t="str">
        <f>IF('MIRAGE-MS'!C$132&lt;&gt;"",'MIRAGE-MS'!C$132,"")</f>
        <v>N/A</v>
      </c>
      <c r="M337" t="str">
        <f>IF('MIRAGE-MS'!C$133&lt;&gt;"",'MIRAGE-MS'!C$133,"")</f>
        <v/>
      </c>
      <c r="N337" t="str">
        <f>IF('MIRAGE-MS'!C$134&lt;&gt;"",'MIRAGE-MS'!C$134,"")</f>
        <v>m/z 0.35</v>
      </c>
      <c r="O337" t="str">
        <f>IF('MIRAGE-MS'!C$135&lt;&gt;"",'MIRAGE-MS'!C$135,"")</f>
        <v>m/z 0.5</v>
      </c>
      <c r="P337" t="str">
        <f>IF('MIRAGE-MS'!C$136&lt;&gt;"",'MIRAGE-MS'!C$136,"")</f>
        <v>Manual</v>
      </c>
      <c r="Q337" t="str">
        <f>IF('MIRAGE-MS'!C$137&lt;&gt;"",'MIRAGE-MS'!C$137,"")</f>
        <v>Manual</v>
      </c>
      <c r="R337" t="str">
        <f>IF('MIRAGE-MS'!C$138&lt;&gt;"",'MIRAGE-MS'!C$138,"")</f>
        <v>Manual</v>
      </c>
      <c r="S337" t="str">
        <f>IF('MIRAGE-MS'!C$139&lt;&gt;"",'MIRAGE-MS'!C$139,"")</f>
        <v>Manual</v>
      </c>
      <c r="T337" t="str">
        <f>IF('MIRAGE-MS'!C$141&lt;&gt;"",'MIRAGE-MS'!C$141,"")</f>
        <v>Precursor mass, retention time order, best possible MS2 match for possible structures</v>
      </c>
      <c r="U337" t="str">
        <f>IF('MIRAGE-MS'!C$142&lt;&gt;"",'MIRAGE-MS'!C$142,"")</f>
        <v>Manual</v>
      </c>
    </row>
    <row r="338" spans="1:21">
      <c r="A338">
        <v>2686</v>
      </c>
      <c r="C338">
        <v>987.02</v>
      </c>
      <c r="E338" t="s">
        <v>386</v>
      </c>
      <c r="G338" t="s">
        <v>335</v>
      </c>
      <c r="I338" t="str">
        <f>IF('MIRAGE-MS'!C$129&lt;&gt;"",'MIRAGE-MS'!C$129,"")</f>
        <v>UniCarb-DB</v>
      </c>
      <c r="J338" t="str">
        <f>IF('MIRAGE-MS'!C$130&lt;&gt;"",'MIRAGE-MS'!C$130,"")</f>
        <v>Homo sapiens and Sus scrofa</v>
      </c>
      <c r="K338" t="str">
        <f>IF('MIRAGE-MS'!C$131&lt;&gt;"",'MIRAGE-MS'!C$131,"")</f>
        <v>N/A</v>
      </c>
      <c r="L338" t="str">
        <f>IF('MIRAGE-MS'!C$132&lt;&gt;"",'MIRAGE-MS'!C$132,"")</f>
        <v>N/A</v>
      </c>
      <c r="M338" t="str">
        <f>IF('MIRAGE-MS'!C$133&lt;&gt;"",'MIRAGE-MS'!C$133,"")</f>
        <v/>
      </c>
      <c r="N338" t="str">
        <f>IF('MIRAGE-MS'!C$134&lt;&gt;"",'MIRAGE-MS'!C$134,"")</f>
        <v>m/z 0.35</v>
      </c>
      <c r="O338" t="str">
        <f>IF('MIRAGE-MS'!C$135&lt;&gt;"",'MIRAGE-MS'!C$135,"")</f>
        <v>m/z 0.5</v>
      </c>
      <c r="P338" t="str">
        <f>IF('MIRAGE-MS'!C$136&lt;&gt;"",'MIRAGE-MS'!C$136,"")</f>
        <v>Manual</v>
      </c>
      <c r="Q338" t="str">
        <f>IF('MIRAGE-MS'!C$137&lt;&gt;"",'MIRAGE-MS'!C$137,"")</f>
        <v>Manual</v>
      </c>
      <c r="R338" t="str">
        <f>IF('MIRAGE-MS'!C$138&lt;&gt;"",'MIRAGE-MS'!C$138,"")</f>
        <v>Manual</v>
      </c>
      <c r="S338" t="str">
        <f>IF('MIRAGE-MS'!C$139&lt;&gt;"",'MIRAGE-MS'!C$139,"")</f>
        <v>Manual</v>
      </c>
      <c r="T338" t="str">
        <f>IF('MIRAGE-MS'!C$141&lt;&gt;"",'MIRAGE-MS'!C$141,"")</f>
        <v>Precursor mass, retention time order, best possible MS2 match for possible structures</v>
      </c>
      <c r="U338" t="str">
        <f>IF('MIRAGE-MS'!C$142&lt;&gt;"",'MIRAGE-MS'!C$142,"")</f>
        <v>Manual</v>
      </c>
    </row>
    <row r="339" spans="1:21">
      <c r="A339">
        <v>2710</v>
      </c>
      <c r="C339">
        <v>885.5</v>
      </c>
      <c r="E339" t="s">
        <v>387</v>
      </c>
      <c r="G339" t="s">
        <v>335</v>
      </c>
      <c r="I339" t="str">
        <f>IF('MIRAGE-MS'!C$129&lt;&gt;"",'MIRAGE-MS'!C$129,"")</f>
        <v>UniCarb-DB</v>
      </c>
      <c r="J339" t="str">
        <f>IF('MIRAGE-MS'!C$130&lt;&gt;"",'MIRAGE-MS'!C$130,"")</f>
        <v>Homo sapiens and Sus scrofa</v>
      </c>
      <c r="K339" t="str">
        <f>IF('MIRAGE-MS'!C$131&lt;&gt;"",'MIRAGE-MS'!C$131,"")</f>
        <v>N/A</v>
      </c>
      <c r="L339" t="str">
        <f>IF('MIRAGE-MS'!C$132&lt;&gt;"",'MIRAGE-MS'!C$132,"")</f>
        <v>N/A</v>
      </c>
      <c r="M339" t="str">
        <f>IF('MIRAGE-MS'!C$133&lt;&gt;"",'MIRAGE-MS'!C$133,"")</f>
        <v/>
      </c>
      <c r="N339" t="str">
        <f>IF('MIRAGE-MS'!C$134&lt;&gt;"",'MIRAGE-MS'!C$134,"")</f>
        <v>m/z 0.35</v>
      </c>
      <c r="O339" t="str">
        <f>IF('MIRAGE-MS'!C$135&lt;&gt;"",'MIRAGE-MS'!C$135,"")</f>
        <v>m/z 0.5</v>
      </c>
      <c r="P339" t="str">
        <f>IF('MIRAGE-MS'!C$136&lt;&gt;"",'MIRAGE-MS'!C$136,"")</f>
        <v>Manual</v>
      </c>
      <c r="Q339" t="str">
        <f>IF('MIRAGE-MS'!C$137&lt;&gt;"",'MIRAGE-MS'!C$137,"")</f>
        <v>Manual</v>
      </c>
      <c r="R339" t="str">
        <f>IF('MIRAGE-MS'!C$138&lt;&gt;"",'MIRAGE-MS'!C$138,"")</f>
        <v>Manual</v>
      </c>
      <c r="S339" t="str">
        <f>IF('MIRAGE-MS'!C$139&lt;&gt;"",'MIRAGE-MS'!C$139,"")</f>
        <v>Manual</v>
      </c>
      <c r="T339" t="str">
        <f>IF('MIRAGE-MS'!C$141&lt;&gt;"",'MIRAGE-MS'!C$141,"")</f>
        <v>Precursor mass, retention time order, best possible MS2 match for possible structures</v>
      </c>
      <c r="U339" t="str">
        <f>IF('MIRAGE-MS'!C$142&lt;&gt;"",'MIRAGE-MS'!C$142,"")</f>
        <v>Manual</v>
      </c>
    </row>
    <row r="340" spans="1:21">
      <c r="A340">
        <v>2798</v>
      </c>
      <c r="C340">
        <v>812.43</v>
      </c>
      <c r="E340" t="s">
        <v>388</v>
      </c>
      <c r="G340" t="s">
        <v>335</v>
      </c>
      <c r="I340" t="str">
        <f>IF('MIRAGE-MS'!C$129&lt;&gt;"",'MIRAGE-MS'!C$129,"")</f>
        <v>UniCarb-DB</v>
      </c>
      <c r="J340" t="str">
        <f>IF('MIRAGE-MS'!C$130&lt;&gt;"",'MIRAGE-MS'!C$130,"")</f>
        <v>Homo sapiens and Sus scrofa</v>
      </c>
      <c r="K340" t="str">
        <f>IF('MIRAGE-MS'!C$131&lt;&gt;"",'MIRAGE-MS'!C$131,"")</f>
        <v>N/A</v>
      </c>
      <c r="L340" t="str">
        <f>IF('MIRAGE-MS'!C$132&lt;&gt;"",'MIRAGE-MS'!C$132,"")</f>
        <v>N/A</v>
      </c>
      <c r="M340" t="str">
        <f>IF('MIRAGE-MS'!C$133&lt;&gt;"",'MIRAGE-MS'!C$133,"")</f>
        <v/>
      </c>
      <c r="N340" t="str">
        <f>IF('MIRAGE-MS'!C$134&lt;&gt;"",'MIRAGE-MS'!C$134,"")</f>
        <v>m/z 0.35</v>
      </c>
      <c r="O340" t="str">
        <f>IF('MIRAGE-MS'!C$135&lt;&gt;"",'MIRAGE-MS'!C$135,"")</f>
        <v>m/z 0.5</v>
      </c>
      <c r="P340" t="str">
        <f>IF('MIRAGE-MS'!C$136&lt;&gt;"",'MIRAGE-MS'!C$136,"")</f>
        <v>Manual</v>
      </c>
      <c r="Q340" t="str">
        <f>IF('MIRAGE-MS'!C$137&lt;&gt;"",'MIRAGE-MS'!C$137,"")</f>
        <v>Manual</v>
      </c>
      <c r="R340" t="str">
        <f>IF('MIRAGE-MS'!C$138&lt;&gt;"",'MIRAGE-MS'!C$138,"")</f>
        <v>Manual</v>
      </c>
      <c r="S340" t="str">
        <f>IF('MIRAGE-MS'!C$139&lt;&gt;"",'MIRAGE-MS'!C$139,"")</f>
        <v>Manual</v>
      </c>
      <c r="T340" t="str">
        <f>IF('MIRAGE-MS'!C$141&lt;&gt;"",'MIRAGE-MS'!C$141,"")</f>
        <v>Precursor mass, retention time order, best possible MS2 match for possible structures</v>
      </c>
      <c r="U340" t="str">
        <f>IF('MIRAGE-MS'!C$142&lt;&gt;"",'MIRAGE-MS'!C$142,"")</f>
        <v>Manual</v>
      </c>
    </row>
    <row r="341" spans="1:21">
      <c r="A341">
        <v>2826</v>
      </c>
      <c r="C341">
        <v>958.52</v>
      </c>
      <c r="E341" t="s">
        <v>389</v>
      </c>
      <c r="G341" t="s">
        <v>335</v>
      </c>
      <c r="I341" t="str">
        <f>IF('MIRAGE-MS'!C$129&lt;&gt;"",'MIRAGE-MS'!C$129,"")</f>
        <v>UniCarb-DB</v>
      </c>
      <c r="J341" t="str">
        <f>IF('MIRAGE-MS'!C$130&lt;&gt;"",'MIRAGE-MS'!C$130,"")</f>
        <v>Homo sapiens and Sus scrofa</v>
      </c>
      <c r="K341" t="str">
        <f>IF('MIRAGE-MS'!C$131&lt;&gt;"",'MIRAGE-MS'!C$131,"")</f>
        <v>N/A</v>
      </c>
      <c r="L341" t="str">
        <f>IF('MIRAGE-MS'!C$132&lt;&gt;"",'MIRAGE-MS'!C$132,"")</f>
        <v>N/A</v>
      </c>
      <c r="M341" t="str">
        <f>IF('MIRAGE-MS'!C$133&lt;&gt;"",'MIRAGE-MS'!C$133,"")</f>
        <v/>
      </c>
      <c r="N341" t="str">
        <f>IF('MIRAGE-MS'!C$134&lt;&gt;"",'MIRAGE-MS'!C$134,"")</f>
        <v>m/z 0.35</v>
      </c>
      <c r="O341" t="str">
        <f>IF('MIRAGE-MS'!C$135&lt;&gt;"",'MIRAGE-MS'!C$135,"")</f>
        <v>m/z 0.5</v>
      </c>
      <c r="P341" t="str">
        <f>IF('MIRAGE-MS'!C$136&lt;&gt;"",'MIRAGE-MS'!C$136,"")</f>
        <v>Manual</v>
      </c>
      <c r="Q341" t="str">
        <f>IF('MIRAGE-MS'!C$137&lt;&gt;"",'MIRAGE-MS'!C$137,"")</f>
        <v>Manual</v>
      </c>
      <c r="R341" t="str">
        <f>IF('MIRAGE-MS'!C$138&lt;&gt;"",'MIRAGE-MS'!C$138,"")</f>
        <v>Manual</v>
      </c>
      <c r="S341" t="str">
        <f>IF('MIRAGE-MS'!C$139&lt;&gt;"",'MIRAGE-MS'!C$139,"")</f>
        <v>Manual</v>
      </c>
      <c r="T341" t="str">
        <f>IF('MIRAGE-MS'!C$141&lt;&gt;"",'MIRAGE-MS'!C$141,"")</f>
        <v>Precursor mass, retention time order, best possible MS2 match for possible structures</v>
      </c>
      <c r="U341" t="str">
        <f>IF('MIRAGE-MS'!C$142&lt;&gt;"",'MIRAGE-MS'!C$142,"")</f>
        <v>Manual</v>
      </c>
    </row>
    <row r="342" spans="1:21">
      <c r="A342">
        <v>2852</v>
      </c>
      <c r="C342">
        <v>812.43</v>
      </c>
      <c r="E342" t="s">
        <v>288</v>
      </c>
      <c r="G342" t="s">
        <v>335</v>
      </c>
      <c r="I342" t="str">
        <f>IF('MIRAGE-MS'!C$129&lt;&gt;"",'MIRAGE-MS'!C$129,"")</f>
        <v>UniCarb-DB</v>
      </c>
      <c r="J342" t="str">
        <f>IF('MIRAGE-MS'!C$130&lt;&gt;"",'MIRAGE-MS'!C$130,"")</f>
        <v>Homo sapiens and Sus scrofa</v>
      </c>
      <c r="K342" t="str">
        <f>IF('MIRAGE-MS'!C$131&lt;&gt;"",'MIRAGE-MS'!C$131,"")</f>
        <v>N/A</v>
      </c>
      <c r="L342" t="str">
        <f>IF('MIRAGE-MS'!C$132&lt;&gt;"",'MIRAGE-MS'!C$132,"")</f>
        <v>N/A</v>
      </c>
      <c r="M342" t="str">
        <f>IF('MIRAGE-MS'!C$133&lt;&gt;"",'MIRAGE-MS'!C$133,"")</f>
        <v/>
      </c>
      <c r="N342" t="str">
        <f>IF('MIRAGE-MS'!C$134&lt;&gt;"",'MIRAGE-MS'!C$134,"")</f>
        <v>m/z 0.35</v>
      </c>
      <c r="O342" t="str">
        <f>IF('MIRAGE-MS'!C$135&lt;&gt;"",'MIRAGE-MS'!C$135,"")</f>
        <v>m/z 0.5</v>
      </c>
      <c r="P342" t="str">
        <f>IF('MIRAGE-MS'!C$136&lt;&gt;"",'MIRAGE-MS'!C$136,"")</f>
        <v>Manual</v>
      </c>
      <c r="Q342" t="str">
        <f>IF('MIRAGE-MS'!C$137&lt;&gt;"",'MIRAGE-MS'!C$137,"")</f>
        <v>Manual</v>
      </c>
      <c r="R342" t="str">
        <f>IF('MIRAGE-MS'!C$138&lt;&gt;"",'MIRAGE-MS'!C$138,"")</f>
        <v>Manual</v>
      </c>
      <c r="S342" t="str">
        <f>IF('MIRAGE-MS'!C$139&lt;&gt;"",'MIRAGE-MS'!C$139,"")</f>
        <v>Manual</v>
      </c>
      <c r="T342" t="str">
        <f>IF('MIRAGE-MS'!C$141&lt;&gt;"",'MIRAGE-MS'!C$141,"")</f>
        <v>Precursor mass, retention time order, best possible MS2 match for possible structures</v>
      </c>
      <c r="U342" t="str">
        <f>IF('MIRAGE-MS'!C$142&lt;&gt;"",'MIRAGE-MS'!C$142,"")</f>
        <v>Manual</v>
      </c>
    </row>
    <row r="343" spans="1:21">
      <c r="A343">
        <v>2892</v>
      </c>
      <c r="C343">
        <v>812.43</v>
      </c>
      <c r="E343" t="s">
        <v>390</v>
      </c>
      <c r="G343" t="s">
        <v>335</v>
      </c>
      <c r="I343" t="str">
        <f>IF('MIRAGE-MS'!C$129&lt;&gt;"",'MIRAGE-MS'!C$129,"")</f>
        <v>UniCarb-DB</v>
      </c>
      <c r="J343" t="str">
        <f>IF('MIRAGE-MS'!C$130&lt;&gt;"",'MIRAGE-MS'!C$130,"")</f>
        <v>Homo sapiens and Sus scrofa</v>
      </c>
      <c r="K343" t="str">
        <f>IF('MIRAGE-MS'!C$131&lt;&gt;"",'MIRAGE-MS'!C$131,"")</f>
        <v>N/A</v>
      </c>
      <c r="L343" t="str">
        <f>IF('MIRAGE-MS'!C$132&lt;&gt;"",'MIRAGE-MS'!C$132,"")</f>
        <v>N/A</v>
      </c>
      <c r="M343" t="str">
        <f>IF('MIRAGE-MS'!C$133&lt;&gt;"",'MIRAGE-MS'!C$133,"")</f>
        <v/>
      </c>
      <c r="N343" t="str">
        <f>IF('MIRAGE-MS'!C$134&lt;&gt;"",'MIRAGE-MS'!C$134,"")</f>
        <v>m/z 0.35</v>
      </c>
      <c r="O343" t="str">
        <f>IF('MIRAGE-MS'!C$135&lt;&gt;"",'MIRAGE-MS'!C$135,"")</f>
        <v>m/z 0.5</v>
      </c>
      <c r="P343" t="str">
        <f>IF('MIRAGE-MS'!C$136&lt;&gt;"",'MIRAGE-MS'!C$136,"")</f>
        <v>Manual</v>
      </c>
      <c r="Q343" t="str">
        <f>IF('MIRAGE-MS'!C$137&lt;&gt;"",'MIRAGE-MS'!C$137,"")</f>
        <v>Manual</v>
      </c>
      <c r="R343" t="str">
        <f>IF('MIRAGE-MS'!C$138&lt;&gt;"",'MIRAGE-MS'!C$138,"")</f>
        <v>Manual</v>
      </c>
      <c r="S343" t="str">
        <f>IF('MIRAGE-MS'!C$139&lt;&gt;"",'MIRAGE-MS'!C$139,"")</f>
        <v>Manual</v>
      </c>
      <c r="T343" t="str">
        <f>IF('MIRAGE-MS'!C$141&lt;&gt;"",'MIRAGE-MS'!C$141,"")</f>
        <v>Precursor mass, retention time order, best possible MS2 match for possible structures</v>
      </c>
      <c r="U343" t="str">
        <f>IF('MIRAGE-MS'!C$142&lt;&gt;"",'MIRAGE-MS'!C$142,"")</f>
        <v>Manual</v>
      </c>
    </row>
  </sheetData>
  <mergeCells count="2">
    <mergeCell ref="I7:S7"/>
    <mergeCell ref="T7:V7"/>
  </mergeCells>
  <pageMargins left="0.7" right="0.7" top="0.75" bottom="0.75" header="0.51180555555555496" footer="0.51180555555555496"/>
  <pageSetup paperSize="9" firstPageNumber="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tabSelected="1" workbookViewId="0">
      <selection activeCell="C3" sqref="C3"/>
    </sheetView>
  </sheetViews>
  <sheetFormatPr defaultRowHeight="15"/>
  <cols>
    <col min="2" max="2" width="83" bestFit="1" customWidth="1"/>
    <col min="3" max="3" width="146.42578125" bestFit="1" customWidth="1"/>
  </cols>
  <sheetData>
    <row r="1" spans="1:3">
      <c r="A1" s="31" t="s">
        <v>70</v>
      </c>
      <c r="B1" s="11"/>
      <c r="C1" s="11"/>
    </row>
    <row r="2" spans="1:3">
      <c r="A2" s="11"/>
      <c r="B2" s="23" t="s">
        <v>71</v>
      </c>
      <c r="C2" s="11"/>
    </row>
    <row r="3" spans="1:3">
      <c r="A3" s="11"/>
      <c r="B3" s="11" t="s">
        <v>4</v>
      </c>
      <c r="C3" s="28" t="s">
        <v>194</v>
      </c>
    </row>
    <row r="4" spans="1:3">
      <c r="A4" s="11"/>
      <c r="B4" s="11" t="s">
        <v>5</v>
      </c>
      <c r="C4" s="4" t="s">
        <v>195</v>
      </c>
    </row>
    <row r="5" spans="1:3">
      <c r="A5" s="11"/>
      <c r="B5" s="11" t="s">
        <v>6</v>
      </c>
      <c r="C5" s="3" t="s">
        <v>196</v>
      </c>
    </row>
    <row r="6" spans="1:3">
      <c r="A6" s="11"/>
      <c r="B6" s="11" t="s">
        <v>7</v>
      </c>
      <c r="C6" s="3" t="s">
        <v>197</v>
      </c>
    </row>
    <row r="7" spans="1:3">
      <c r="A7" s="11"/>
      <c r="B7" s="11"/>
      <c r="C7" s="3"/>
    </row>
    <row r="8" spans="1:3">
      <c r="A8" s="41" t="s">
        <v>401</v>
      </c>
      <c r="B8" s="42"/>
      <c r="C8" s="3"/>
    </row>
    <row r="9" spans="1:3">
      <c r="A9" s="11"/>
      <c r="B9" s="11" t="s">
        <v>72</v>
      </c>
      <c r="C9" s="12" t="s">
        <v>402</v>
      </c>
    </row>
    <row r="10" spans="1:3">
      <c r="A10" s="11"/>
      <c r="B10" s="11" t="s">
        <v>73</v>
      </c>
      <c r="C10" s="12" t="s">
        <v>403</v>
      </c>
    </row>
    <row r="11" spans="1:3">
      <c r="A11" s="11"/>
      <c r="B11" s="11" t="s">
        <v>404</v>
      </c>
      <c r="C11" s="4" t="s">
        <v>454</v>
      </c>
    </row>
    <row r="12" spans="1:3">
      <c r="A12" s="11"/>
      <c r="B12" s="23" t="s">
        <v>405</v>
      </c>
      <c r="C12" s="11"/>
    </row>
    <row r="13" spans="1:3">
      <c r="A13" s="11"/>
      <c r="B13" s="11" t="s">
        <v>63</v>
      </c>
      <c r="C13" s="4" t="s">
        <v>406</v>
      </c>
    </row>
    <row r="14" spans="1:3">
      <c r="A14" s="11"/>
      <c r="B14" s="11" t="s">
        <v>64</v>
      </c>
      <c r="C14" s="3" t="s">
        <v>407</v>
      </c>
    </row>
    <row r="15" spans="1:3">
      <c r="A15" s="11"/>
      <c r="B15" s="11" t="s">
        <v>408</v>
      </c>
      <c r="C15" s="3" t="s">
        <v>227</v>
      </c>
    </row>
    <row r="16" spans="1:3">
      <c r="A16" s="11"/>
      <c r="B16" s="11" t="s">
        <v>409</v>
      </c>
      <c r="C16" s="3" t="s">
        <v>410</v>
      </c>
    </row>
    <row r="17" spans="1:3">
      <c r="A17" s="11"/>
      <c r="B17" s="11" t="s">
        <v>411</v>
      </c>
      <c r="C17" s="3" t="s">
        <v>412</v>
      </c>
    </row>
    <row r="18" spans="1:3">
      <c r="A18" s="11"/>
      <c r="B18" s="11" t="s">
        <v>413</v>
      </c>
      <c r="C18" s="3" t="s">
        <v>450</v>
      </c>
    </row>
    <row r="19" spans="1:3">
      <c r="A19" s="11"/>
      <c r="B19" s="11" t="s">
        <v>414</v>
      </c>
      <c r="C19" s="3" t="s">
        <v>415</v>
      </c>
    </row>
    <row r="20" spans="1:3">
      <c r="A20" s="11"/>
      <c r="B20" s="23" t="s">
        <v>416</v>
      </c>
      <c r="C20" s="11"/>
    </row>
    <row r="21" spans="1:3">
      <c r="A21" s="11"/>
      <c r="B21" s="11" t="s">
        <v>417</v>
      </c>
      <c r="C21" s="3" t="s">
        <v>418</v>
      </c>
    </row>
    <row r="22" spans="1:3">
      <c r="A22" s="11"/>
      <c r="B22" s="11" t="s">
        <v>419</v>
      </c>
      <c r="C22" s="4" t="s">
        <v>420</v>
      </c>
    </row>
    <row r="23" spans="1:3">
      <c r="A23" s="11"/>
      <c r="B23" s="37" t="s">
        <v>421</v>
      </c>
      <c r="C23" s="18"/>
    </row>
    <row r="24" spans="1:3">
      <c r="A24" s="11"/>
      <c r="B24" s="11" t="s">
        <v>422</v>
      </c>
      <c r="C24" s="3" t="s">
        <v>451</v>
      </c>
    </row>
    <row r="25" spans="1:3">
      <c r="A25" s="11"/>
      <c r="B25" s="11" t="s">
        <v>423</v>
      </c>
      <c r="C25" s="3" t="s">
        <v>452</v>
      </c>
    </row>
    <row r="26" spans="1:3">
      <c r="A26" s="11"/>
      <c r="B26" s="11" t="s">
        <v>428</v>
      </c>
      <c r="C26" s="3" t="s">
        <v>453</v>
      </c>
    </row>
    <row r="27" spans="1:3">
      <c r="A27" s="11"/>
      <c r="B27" s="11" t="s">
        <v>55</v>
      </c>
      <c r="C27" s="3">
        <v>60</v>
      </c>
    </row>
    <row r="28" spans="1:3">
      <c r="A28" s="11"/>
      <c r="B28" s="11" t="s">
        <v>424</v>
      </c>
      <c r="C28" s="3" t="s">
        <v>455</v>
      </c>
    </row>
    <row r="29" spans="1:3">
      <c r="A29" s="11"/>
      <c r="B29" s="23" t="s">
        <v>425</v>
      </c>
      <c r="C29" s="11"/>
    </row>
    <row r="30" spans="1:3">
      <c r="A30" s="11"/>
      <c r="B30" s="11" t="s">
        <v>426</v>
      </c>
      <c r="C30" s="3" t="s">
        <v>233</v>
      </c>
    </row>
    <row r="31" spans="1:3">
      <c r="A31" s="11"/>
      <c r="B31" s="11" t="s">
        <v>427</v>
      </c>
      <c r="C31" s="3" t="s">
        <v>456</v>
      </c>
    </row>
    <row r="32" spans="1:3">
      <c r="A32" s="11"/>
      <c r="B32" s="11" t="s">
        <v>422</v>
      </c>
      <c r="C32" s="3" t="s">
        <v>250</v>
      </c>
    </row>
    <row r="33" spans="1:3">
      <c r="A33" s="11"/>
      <c r="B33" s="11" t="s">
        <v>428</v>
      </c>
      <c r="C33" s="3" t="s">
        <v>250</v>
      </c>
    </row>
    <row r="34" spans="1:3">
      <c r="A34" s="11"/>
      <c r="B34" s="11" t="s">
        <v>429</v>
      </c>
      <c r="C34" s="3" t="s">
        <v>250</v>
      </c>
    </row>
    <row r="35" spans="1:3">
      <c r="A35" s="11"/>
      <c r="B35" s="11" t="s">
        <v>430</v>
      </c>
      <c r="C35" s="3" t="s">
        <v>457</v>
      </c>
    </row>
    <row r="36" spans="1:3">
      <c r="A36" s="11"/>
      <c r="B36" s="11" t="s">
        <v>431</v>
      </c>
      <c r="C36" s="3" t="s">
        <v>458</v>
      </c>
    </row>
    <row r="37" spans="1:3">
      <c r="A37" s="11"/>
      <c r="B37" s="11" t="s">
        <v>426</v>
      </c>
      <c r="C37" s="3" t="s">
        <v>250</v>
      </c>
    </row>
    <row r="38" spans="1:3">
      <c r="A38" s="32"/>
      <c r="B38" s="14" t="s">
        <v>432</v>
      </c>
      <c r="C38" s="3" t="s">
        <v>250</v>
      </c>
    </row>
    <row r="39" spans="1:3">
      <c r="A39" s="31"/>
      <c r="B39" s="11" t="s">
        <v>433</v>
      </c>
      <c r="C39" s="3" t="s">
        <v>250</v>
      </c>
    </row>
    <row r="40" spans="1:3">
      <c r="A40" s="11"/>
      <c r="B40" s="11" t="s">
        <v>434</v>
      </c>
      <c r="C40" s="3" t="s">
        <v>250</v>
      </c>
    </row>
    <row r="41" spans="1:3">
      <c r="A41" s="11"/>
      <c r="B41" s="37" t="s">
        <v>435</v>
      </c>
      <c r="C41" s="11"/>
    </row>
    <row r="42" spans="1:3">
      <c r="A42" s="11"/>
      <c r="B42" s="11" t="s">
        <v>436</v>
      </c>
      <c r="C42" s="3" t="s">
        <v>250</v>
      </c>
    </row>
    <row r="43" spans="1:3">
      <c r="A43" s="11"/>
      <c r="B43" s="11" t="s">
        <v>437</v>
      </c>
      <c r="C43" s="3" t="s">
        <v>250</v>
      </c>
    </row>
    <row r="44" spans="1:3">
      <c r="A44" s="11"/>
      <c r="B44" s="11" t="s">
        <v>438</v>
      </c>
      <c r="C44" s="3" t="s">
        <v>250</v>
      </c>
    </row>
    <row r="45" spans="1:3">
      <c r="A45" s="11"/>
      <c r="B45" s="38" t="s">
        <v>439</v>
      </c>
      <c r="C45" s="3" t="s">
        <v>250</v>
      </c>
    </row>
    <row r="46" spans="1:3">
      <c r="A46" s="11"/>
      <c r="B46" s="37" t="s">
        <v>440</v>
      </c>
      <c r="C46" s="3"/>
    </row>
    <row r="47" spans="1:3">
      <c r="A47" s="11"/>
      <c r="B47" s="11" t="s">
        <v>441</v>
      </c>
      <c r="C47" s="3" t="s">
        <v>250</v>
      </c>
    </row>
    <row r="48" spans="1:3">
      <c r="A48" s="11"/>
      <c r="B48" s="11" t="s">
        <v>442</v>
      </c>
      <c r="C48" s="16" t="s">
        <v>250</v>
      </c>
    </row>
    <row r="49" spans="1:3">
      <c r="A49" s="11"/>
      <c r="B49" s="11" t="s">
        <v>128</v>
      </c>
      <c r="C49" s="3" t="s">
        <v>250</v>
      </c>
    </row>
    <row r="50" spans="1:3">
      <c r="A50" s="11"/>
      <c r="B50" s="38" t="s">
        <v>443</v>
      </c>
      <c r="C50" s="3" t="s">
        <v>250</v>
      </c>
    </row>
    <row r="51" spans="1:3">
      <c r="A51" s="11"/>
      <c r="B51" s="11" t="s">
        <v>444</v>
      </c>
      <c r="C51" s="3" t="s">
        <v>250</v>
      </c>
    </row>
    <row r="52" spans="1:3">
      <c r="A52" s="37" t="s">
        <v>445</v>
      </c>
      <c r="B52" s="11"/>
      <c r="C52" s="3"/>
    </row>
    <row r="53" spans="1:3">
      <c r="A53" s="11"/>
      <c r="B53" s="38" t="s">
        <v>446</v>
      </c>
      <c r="C53" s="3" t="s">
        <v>459</v>
      </c>
    </row>
    <row r="54" spans="1:3">
      <c r="A54" s="11"/>
      <c r="B54" s="38" t="s">
        <v>447</v>
      </c>
      <c r="C54" s="3" t="s">
        <v>459</v>
      </c>
    </row>
    <row r="55" spans="1:3">
      <c r="A55" s="11"/>
      <c r="B55" s="38" t="s">
        <v>114</v>
      </c>
      <c r="C55" s="3" t="s">
        <v>459</v>
      </c>
    </row>
    <row r="56" spans="1:3">
      <c r="A56" s="11"/>
      <c r="B56" s="38" t="s">
        <v>448</v>
      </c>
      <c r="C56" s="3" t="s">
        <v>459</v>
      </c>
    </row>
    <row r="57" spans="1:3">
      <c r="A57" s="11"/>
      <c r="B57" s="38" t="s">
        <v>449</v>
      </c>
      <c r="C57" s="3" t="s">
        <v>459</v>
      </c>
    </row>
  </sheetData>
  <mergeCells count="1">
    <mergeCell ref="A8:B8"/>
  </mergeCells>
  <dataValidations count="1">
    <dataValidation type="date" allowBlank="1" showInputMessage="1" showErrorMessage="1" sqref="C3">
      <formula1>18264</formula1>
      <formula2>44196</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552</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MIRAGE-SamplePrep</vt:lpstr>
      <vt:lpstr>LC-PartOfMS</vt:lpstr>
      <vt:lpstr>MIRAGE-MS</vt:lpstr>
      <vt:lpstr>MIRAGE-MSn</vt:lpstr>
      <vt:lpstr>MIRAGE-LC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Catherine_2</dc:creator>
  <cp:lastModifiedBy>Chris</cp:lastModifiedBy>
  <cp:revision>2</cp:revision>
  <cp:lastPrinted>2017-09-14T10:15:42Z</cp:lastPrinted>
  <dcterms:created xsi:type="dcterms:W3CDTF">2017-06-26T19:20:25Z</dcterms:created>
  <dcterms:modified xsi:type="dcterms:W3CDTF">2019-03-08T16:38:16Z</dcterms:modified>
  <dc:language>en-ZW</dc:language>
</cp:coreProperties>
</file>