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ecc\Documents\Publications\2019.07 Biomaterials Science (5.251 Q1)\pre-sottomissione\CHECCHI Supplementary\"/>
    </mc:Choice>
  </mc:AlternateContent>
  <bookViews>
    <workbookView xWindow="0" yWindow="465" windowWidth="20745" windowHeight="16125" tabRatio="781" firstSheet="1" activeTab="1"/>
  </bookViews>
  <sheets>
    <sheet name="2019.07.22 List3-Trembl FDR FIL" sheetId="1" r:id="rId1"/>
    <sheet name="emPAI normaliz" sheetId="4" r:id="rId2"/>
  </sheets>
  <calcPr calcId="162913"/>
</workbook>
</file>

<file path=xl/calcChain.xml><?xml version="1.0" encoding="utf-8"?>
<calcChain xmlns="http://schemas.openxmlformats.org/spreadsheetml/2006/main">
  <c r="L93" i="4" l="1"/>
  <c r="K221" i="4" l="1"/>
  <c r="L219" i="4" s="1"/>
  <c r="L39" i="4"/>
  <c r="L35" i="4"/>
  <c r="K220" i="1"/>
  <c r="L32" i="4" l="1"/>
  <c r="L36" i="4"/>
  <c r="L40" i="4"/>
  <c r="L44" i="4"/>
  <c r="L48" i="4"/>
  <c r="L52" i="4"/>
  <c r="L56" i="4"/>
  <c r="L60" i="4"/>
  <c r="L64" i="4"/>
  <c r="L68" i="4"/>
  <c r="L72" i="4"/>
  <c r="L76" i="4"/>
  <c r="L80" i="4"/>
  <c r="L84" i="4"/>
  <c r="L88" i="4"/>
  <c r="L92" i="4"/>
  <c r="L96" i="4"/>
  <c r="L100" i="4"/>
  <c r="L104" i="4"/>
  <c r="L108" i="4"/>
  <c r="L112" i="4"/>
  <c r="L116" i="4"/>
  <c r="L120" i="4"/>
  <c r="L124" i="4"/>
  <c r="L128" i="4"/>
  <c r="L132" i="4"/>
  <c r="L136" i="4"/>
  <c r="L140" i="4"/>
  <c r="L144" i="4"/>
  <c r="L148" i="4"/>
  <c r="L152" i="4"/>
  <c r="L157" i="4"/>
  <c r="L162" i="4"/>
  <c r="L168" i="4"/>
  <c r="L173" i="4"/>
  <c r="L178" i="4"/>
  <c r="L184" i="4"/>
  <c r="L189" i="4"/>
  <c r="L194" i="4"/>
  <c r="L200" i="4"/>
  <c r="L205" i="4"/>
  <c r="L210" i="4"/>
  <c r="L216" i="4"/>
  <c r="L33" i="4"/>
  <c r="L37" i="4"/>
  <c r="L41" i="4"/>
  <c r="L45" i="4"/>
  <c r="L49" i="4"/>
  <c r="L53" i="4"/>
  <c r="L57" i="4"/>
  <c r="L61" i="4"/>
  <c r="L65" i="4"/>
  <c r="L69" i="4"/>
  <c r="L73" i="4"/>
  <c r="L77" i="4"/>
  <c r="L81" i="4"/>
  <c r="L85" i="4"/>
  <c r="L89" i="4"/>
  <c r="L97" i="4"/>
  <c r="L101" i="4"/>
  <c r="L105" i="4"/>
  <c r="L109" i="4"/>
  <c r="L113" i="4"/>
  <c r="L117" i="4"/>
  <c r="L121" i="4"/>
  <c r="L125" i="4"/>
  <c r="L129" i="4"/>
  <c r="L133" i="4"/>
  <c r="L137" i="4"/>
  <c r="L141" i="4"/>
  <c r="L145" i="4"/>
  <c r="L149" i="4"/>
  <c r="L153" i="4"/>
  <c r="L158" i="4"/>
  <c r="L164" i="4"/>
  <c r="L169" i="4"/>
  <c r="L174" i="4"/>
  <c r="L180" i="4"/>
  <c r="L185" i="4"/>
  <c r="L190" i="4"/>
  <c r="L196" i="4"/>
  <c r="L201" i="4"/>
  <c r="L206" i="4"/>
  <c r="L212" i="4"/>
  <c r="L217" i="4"/>
  <c r="L43" i="4"/>
  <c r="L47" i="4"/>
  <c r="L51" i="4"/>
  <c r="L55" i="4"/>
  <c r="L59" i="4"/>
  <c r="L63" i="4"/>
  <c r="L67" i="4"/>
  <c r="L71" i="4"/>
  <c r="L75" i="4"/>
  <c r="L79" i="4"/>
  <c r="L83" i="4"/>
  <c r="L87" i="4"/>
  <c r="L91" i="4"/>
  <c r="L95" i="4"/>
  <c r="L99" i="4"/>
  <c r="L103" i="4"/>
  <c r="L107" i="4"/>
  <c r="L111" i="4"/>
  <c r="L115" i="4"/>
  <c r="L119" i="4"/>
  <c r="L123" i="4"/>
  <c r="L127" i="4"/>
  <c r="L131" i="4"/>
  <c r="L135" i="4"/>
  <c r="L139" i="4"/>
  <c r="L143" i="4"/>
  <c r="L147" i="4"/>
  <c r="L151" i="4"/>
  <c r="L156" i="4"/>
  <c r="L161" i="4"/>
  <c r="L166" i="4"/>
  <c r="L172" i="4"/>
  <c r="L177" i="4"/>
  <c r="L182" i="4"/>
  <c r="L188" i="4"/>
  <c r="L193" i="4"/>
  <c r="L198" i="4"/>
  <c r="L204" i="4"/>
  <c r="L209" i="4"/>
  <c r="L214" i="4"/>
  <c r="L34" i="4"/>
  <c r="L38" i="4"/>
  <c r="L42" i="4"/>
  <c r="L46" i="4"/>
  <c r="L50" i="4"/>
  <c r="L54" i="4"/>
  <c r="L58" i="4"/>
  <c r="L62" i="4"/>
  <c r="L66" i="4"/>
  <c r="L70" i="4"/>
  <c r="L74" i="4"/>
  <c r="L78" i="4"/>
  <c r="L82" i="4"/>
  <c r="L86" i="4"/>
  <c r="L90" i="4"/>
  <c r="L94" i="4"/>
  <c r="L98" i="4"/>
  <c r="L102" i="4"/>
  <c r="L106" i="4"/>
  <c r="L110" i="4"/>
  <c r="L114" i="4"/>
  <c r="L118" i="4"/>
  <c r="L122" i="4"/>
  <c r="L126" i="4"/>
  <c r="L130" i="4"/>
  <c r="L134" i="4"/>
  <c r="L138" i="4"/>
  <c r="L142" i="4"/>
  <c r="L146" i="4"/>
  <c r="L150" i="4"/>
  <c r="L154" i="4"/>
  <c r="L160" i="4"/>
  <c r="L165" i="4"/>
  <c r="L170" i="4"/>
  <c r="L176" i="4"/>
  <c r="L181" i="4"/>
  <c r="L186" i="4"/>
  <c r="L192" i="4"/>
  <c r="L197" i="4"/>
  <c r="L202" i="4"/>
  <c r="L208" i="4"/>
  <c r="L213" i="4"/>
  <c r="L218" i="4"/>
  <c r="L155" i="4"/>
  <c r="L159" i="4"/>
  <c r="L163" i="4"/>
  <c r="L167" i="4"/>
  <c r="L171" i="4"/>
  <c r="L175" i="4"/>
  <c r="L179" i="4"/>
  <c r="L183" i="4"/>
  <c r="L187" i="4"/>
  <c r="L191" i="4"/>
  <c r="L195" i="4"/>
  <c r="L199" i="4"/>
  <c r="L203" i="4"/>
  <c r="L207" i="4"/>
  <c r="L211" i="4"/>
  <c r="L215" i="4"/>
</calcChain>
</file>

<file path=xl/sharedStrings.xml><?xml version="1.0" encoding="utf-8"?>
<sst xmlns="http://schemas.openxmlformats.org/spreadsheetml/2006/main" count="1216" uniqueCount="416">
  <si>
    <t>User</t>
  </si>
  <si>
    <t>MChecchi</t>
  </si>
  <si>
    <t>Search title,"MS02_3h_Keks_3 Trembl"</t>
  </si>
  <si>
    <t>Database 1,"cRAP 20120229 (116 sequences</t>
  </si>
  <si>
    <t xml:space="preserve"> 38,202 residues)"</t>
  </si>
  <si>
    <t>Database 2,"Trembl 20160330 (63,039,659 sequences</t>
  </si>
  <si>
    <t xml:space="preserve"> 21,078,249,719 residues)"</t>
  </si>
  <si>
    <t>Taxonomy 1,(none)</t>
  </si>
  <si>
    <t>Taxonomy 2,"Gallus Gallus (21,908 sequences)"</t>
  </si>
  <si>
    <t>Timestamp,"19 Jul 2019 at 15:08:53 GMT"</t>
  </si>
  <si>
    <t>Type of search,"MS/MS Ion Search"</t>
  </si>
  <si>
    <t>Quantitation,None</t>
  </si>
  <si>
    <t>Enzyme,Trypsin</t>
  </si>
  <si>
    <t>Variable modifications,"Deamidated (NQ),Oxidation (M)"</t>
  </si>
  <si>
    <t>Mass values,Monoisotopic</t>
  </si>
  <si>
    <t>Protein mass,Unrestricted</t>
  </si>
  <si>
    <t>Peptide mass tolerance,"10 ppm"</t>
  </si>
  <si>
    <t>Max missed cleavages,1</t>
  </si>
  <si>
    <t>Instrument type,Default</t>
  </si>
  <si>
    <t>Number of queries,"35,015"</t>
  </si>
  <si>
    <t>Ions score or expect cut-off,0</t>
  </si>
  <si>
    <t>Preferred taxonomy,"All entries"</t>
  </si>
  <si>
    <t>Show Percolator scores?,no</t>
  </si>
  <si>
    <t>Family</t>
  </si>
  <si>
    <t>Member</t>
  </si>
  <si>
    <t>Database</t>
  </si>
  <si>
    <t>Accession</t>
  </si>
  <si>
    <t>Score</t>
  </si>
  <si>
    <t>Mass</t>
  </si>
  <si>
    <t>emPAI</t>
  </si>
  <si>
    <t>Description</t>
  </si>
  <si>
    <t>Trembl</t>
  </si>
  <si>
    <t>F1NX22_CHICK</t>
  </si>
  <si>
    <t>Collagen alpha-1(XII) chain OS=Gallus gallus GN=COL12A1 PE=4 SV=2</t>
  </si>
  <si>
    <t>F1P2F0_CHICK</t>
  </si>
  <si>
    <t>Collagen alpha-3(VI) chain OS=Gallus gallus GN=COL6A3 PE=4 SV=1</t>
  </si>
  <si>
    <t>E1BRE9_CHICK</t>
  </si>
  <si>
    <t>Decorin OS=Gallus gallus GN=DCN PE=4 SV=2</t>
  </si>
  <si>
    <t>Q789A6_CHICK</t>
  </si>
  <si>
    <t>Nonmuscle myosin heavy chain OS=Gallus gallus GN=MYH10 PE=2 SV=1</t>
  </si>
  <si>
    <t>F1NCD4_CHICK</t>
  </si>
  <si>
    <t>Myosin-9 OS=Gallus gallus GN=MYH9 PE=4 SV=2</t>
  </si>
  <si>
    <t>F1NJ08_CHICK</t>
  </si>
  <si>
    <t>Vimentin OS=Gallus gallus GN=VIM PE=3 SV=1</t>
  </si>
  <si>
    <t>F1NFE0_CHICK</t>
  </si>
  <si>
    <t>Collagen alpha-1(VI) chain OS=Gallus gallus GN=COL6A1 PE=4 SV=2</t>
  </si>
  <si>
    <t>Q90824_CHICK</t>
  </si>
  <si>
    <t>Cytotactin 200kD OS=Gallus gallus PE=2 SV=1</t>
  </si>
  <si>
    <t>Q90994_CHICK</t>
  </si>
  <si>
    <t>Alternatively spliced tenascin 190, 200 and 230 kd variants OS=Gallus gallus PE=2 SV=1</t>
  </si>
  <si>
    <t>G1K342_CHICK</t>
  </si>
  <si>
    <t>Uncharacterized protein (Fragment) OS=Gallus gallus PE=3 SV=2</t>
  </si>
  <si>
    <t>F1NYB1_CHICK</t>
  </si>
  <si>
    <t>Uncharacterized protein OS=Gallus gallus GN=TUBB4B PE=3 SV=2</t>
  </si>
  <si>
    <t>F1P0H9_CHICK</t>
  </si>
  <si>
    <t>Collagen alpha-2(I) chain OS=Gallus gallus GN=COL1A2 PE=4 SV=1</t>
  </si>
  <si>
    <t>F1P476_CHICK</t>
  </si>
  <si>
    <t>Actin, gamma-enteric smooth muscle OS=Gallus gallus GN=ACTG2 PE=3 SV=2</t>
  </si>
  <si>
    <t>Q5ZLX9_CHICK</t>
  </si>
  <si>
    <t>Uncharacterized protein OS=Gallus gallus GN=RCJMB04_4h19 PE=2 SV=1</t>
  </si>
  <si>
    <t>R4GKA6_CHICK</t>
  </si>
  <si>
    <t>Collagen alpha-2(VI) chain OS=Gallus gallus GN=COL6A2 PE=4 SV=1</t>
  </si>
  <si>
    <t>E1C7T4_CHICK</t>
  </si>
  <si>
    <t>Uncharacterized protein OS=Gallus gallus GN=PRELP PE=4 SV=1</t>
  </si>
  <si>
    <t>F1P360_CHICK</t>
  </si>
  <si>
    <t>Uncharacterized protein OS=Gallus gallus GN=CKAP4 PE=4 SV=2</t>
  </si>
  <si>
    <t>E1BT96_CHICK</t>
  </si>
  <si>
    <t>Uncharacterized protein OS=Gallus gallus GN=ASPN PE=4 SV=2</t>
  </si>
  <si>
    <t>F1N9S7_CHICK</t>
  </si>
  <si>
    <t>Annexin OS=Gallus gallus GN=ANXA1 PE=3 SV=1</t>
  </si>
  <si>
    <t>Q90WF1_CHICK</t>
  </si>
  <si>
    <t>Filamin OS=Gallus gallus PE=2 SV=1</t>
  </si>
  <si>
    <t>R9PXN4_CHICK</t>
  </si>
  <si>
    <t>Alpha-actinin-1 (Fragment) OS=Gallus gallus GN=ACTN1 PE=4 SV=1</t>
  </si>
  <si>
    <t>H9L0H3_CHICK</t>
  </si>
  <si>
    <t>Alpha-actinin-4 (Fragment) OS=Gallus gallus GN=ACTN4 PE=4 SV=2</t>
  </si>
  <si>
    <t>F1NW23_CHICK</t>
  </si>
  <si>
    <t>Uncharacterized protein (Fragment) OS=Gallus gallus GN=CLTC PE=4 SV=1</t>
  </si>
  <si>
    <t>Q5ZKM2_CHICK</t>
  </si>
  <si>
    <t>Elongation factor 1-alpha OS=Gallus gallus GN=RCJMB04_10b5 PE=2 SV=1</t>
  </si>
  <si>
    <t>Q6B834_CHICK</t>
  </si>
  <si>
    <t>Histone H4 (Fragment) OS=Gallus gallus PE=3 SV=1</t>
  </si>
  <si>
    <t>F1NAT8_CHICK</t>
  </si>
  <si>
    <t>Uncharacterized protein OS=Gallus gallus GN=CHAD PE=4 SV=2</t>
  </si>
  <si>
    <t>F1NH87_CHICK</t>
  </si>
  <si>
    <t>Glyceraldehyde-3-phosphate dehydrogenase (Fragment) OS=Gallus gallus GN=GAPDH PE=3 SV=1</t>
  </si>
  <si>
    <t>E1BWX1_CHICK</t>
  </si>
  <si>
    <t>Annexin OS=Gallus gallus GN=ANXA6 PE=3 SV=2</t>
  </si>
  <si>
    <t>F1NJI0_CHICK</t>
  </si>
  <si>
    <t>Annexin (Fragment) OS=Gallus gallus GN=ANXA5 PE=3 SV=1</t>
  </si>
  <si>
    <t>F1P494_CHICK</t>
  </si>
  <si>
    <t>Uncharacterized protein (Fragment) OS=Gallus gallus GN=TGFBI PE=4 SV=2</t>
  </si>
  <si>
    <t>F1N9J7_CHICK</t>
  </si>
  <si>
    <t>Uncharacterized protein OS=Gallus gallus GN=LOC425049 PE=3 SV=1</t>
  </si>
  <si>
    <t>F1NXR6_CHICK</t>
  </si>
  <si>
    <t>Uncharacterized protein OS=Gallus gallus GN=LOC100857858 PE=3 SV=2</t>
  </si>
  <si>
    <t>E1C7H6_CHICK</t>
  </si>
  <si>
    <t>Uncharacterized protein OS=Gallus gallus GN=SERPINF1 PE=3 SV=1</t>
  </si>
  <si>
    <t>A0A0A0MQ64_CHICK</t>
  </si>
  <si>
    <t>Histone H2B (Fragment) OS=Gallus gallus GN=HIST1H2B5L PE=3 SV=1</t>
  </si>
  <si>
    <t>F1NLZ4_CHICK</t>
  </si>
  <si>
    <t>Fibromodulin OS=Gallus gallus GN=FMOD PE=4 SV=1</t>
  </si>
  <si>
    <t>F1N8W3_CHICK</t>
  </si>
  <si>
    <t>Uncharacterized protein OS=Gallus gallus GN=POSTN PE=4 SV=2</t>
  </si>
  <si>
    <t>F1NKF3_CHICK</t>
  </si>
  <si>
    <t>Uncharacterized protein OS=Gallus gallus GN=GSN PE=4 SV=1</t>
  </si>
  <si>
    <t>Q6EE60_CHICK</t>
  </si>
  <si>
    <t>Ribosomal protein L18 (Fragment) OS=Gallus gallus PE=2 SV=1</t>
  </si>
  <si>
    <t>F6R347_CHICK</t>
  </si>
  <si>
    <t>Uncharacterized protein OS=Gallus gallus GN=RPL14 PE=4 SV=1</t>
  </si>
  <si>
    <t>Q9PSD2_CHICK</t>
  </si>
  <si>
    <t>60 kDa NON-COLLAGENOUS phosphoprotein (Fragment) OS=Gallus gallus PE=4 SV=1</t>
  </si>
  <si>
    <t>E1BRK7_CHICK</t>
  </si>
  <si>
    <t>Uncharacterized protein OS=Gallus gallus GN=ANGPTL7 PE=4 SV=1</t>
  </si>
  <si>
    <t>F1NI22_CHICK</t>
  </si>
  <si>
    <t>ATP synthase subunit alpha OS=Gallus gallus GN=ATP5A1 PE=3 SV=1</t>
  </si>
  <si>
    <t>E1C459_CHICK</t>
  </si>
  <si>
    <t>Uncharacterized protein OS=Gallus gallus GN=MYO1D PE=4 SV=2</t>
  </si>
  <si>
    <t>Q6EE57_CHICK</t>
  </si>
  <si>
    <t>40S ribosomal protein S8 (Fragment) OS=Gallus gallus PE=2 SV=1</t>
  </si>
  <si>
    <t>E1C8Z0_CHICK</t>
  </si>
  <si>
    <t>Dolichyl-diphosphooligosaccharide--protein glycosyltransferase subunit 2 OS=Gallus gallus GN=RPN2 PE=4 SV=2</t>
  </si>
  <si>
    <t>F1NVA4_CHICK</t>
  </si>
  <si>
    <t>Nucleophosmin (Fragment) OS=Gallus gallus GN=NPM1 PE=4 SV=2</t>
  </si>
  <si>
    <t>F1NV15_CHICK</t>
  </si>
  <si>
    <t>Sideroflexin OS=Gallus gallus GN=SFXN3 PE=3 SV=2</t>
  </si>
  <si>
    <t>E1C6R9_CHICK</t>
  </si>
  <si>
    <t>Uncharacterized protein OS=Gallus gallus GN=LOC770011 PE=4 SV=2</t>
  </si>
  <si>
    <t>R4GFP0_CHICK</t>
  </si>
  <si>
    <t>Uncharacterized protein OS=Gallus gallus GN=TNN PE=4 SV=1</t>
  </si>
  <si>
    <t>F1NXW3_CHICK</t>
  </si>
  <si>
    <t>Uncharacterized protein (Fragment) OS=Gallus gallus GN=RPS15A PE=3 SV=2</t>
  </si>
  <si>
    <t>F2Z4K8_CHICK</t>
  </si>
  <si>
    <t>Calmodulin (Fragment) OS=Gallus gallus GN=CALM PE=4 SV=1</t>
  </si>
  <si>
    <t>Q9DDD4_CHICK</t>
  </si>
  <si>
    <t>Tetranectin OS=Gallus gallus GN=CLEC3B PE=2 SV=1</t>
  </si>
  <si>
    <t>H9L047_CHICK</t>
  </si>
  <si>
    <t>Acidic leucine-rich nuclear phosphoprotein 32 family member E OS=Gallus gallus GN=ANP32E PE=4 SV=2</t>
  </si>
  <si>
    <t>F1NIX2_CHICK</t>
  </si>
  <si>
    <t>Uncharacterized protein OS=Gallus gallus GN=DDX3X PE=3 SV=2</t>
  </si>
  <si>
    <t>F1NKZ3_CHICK</t>
  </si>
  <si>
    <t>Collagen alpha-1(XIV) chain OS=Gallus gallus GN=COL14A1 PE=4 SV=2</t>
  </si>
  <si>
    <t>H9L074_CHICK</t>
  </si>
  <si>
    <t>Uncharacterized protein OS=Gallus gallus PE=3 SV=2</t>
  </si>
  <si>
    <t>Q05705_CHICK</t>
  </si>
  <si>
    <t>Beta-tropomyosin OS=Gallus gallus GN=BRT-2 PE=2 SV=1</t>
  </si>
  <si>
    <t>E1BTT8_CHICK</t>
  </si>
  <si>
    <t>L-lactate dehydrogenase OS=Gallus gallus GN=LDHA PE=3 SV=2</t>
  </si>
  <si>
    <t>F1NSY1_CHICK</t>
  </si>
  <si>
    <t>Sodium/potassium-transporting ATPase subunit alpha (Fragment) OS=Gallus gallus GN=ATP1A1 PE=3 SV=2</t>
  </si>
  <si>
    <t>F1N8H6_CHICK</t>
  </si>
  <si>
    <t>Heterochromatin protein 1-binding protein 3 OS=Gallus gallus GN=HP1BP3 PE=3 SV=1</t>
  </si>
  <si>
    <t>F1NY82_CHICK</t>
  </si>
  <si>
    <t>Uncharacterized protein OS=Gallus gallus GN=IQGAP1 PE=4 SV=2</t>
  </si>
  <si>
    <t>F1NRP8_CHICK</t>
  </si>
  <si>
    <t xml:space="preserve"> </t>
  </si>
  <si>
    <t>E1C3Y5_CHICK</t>
  </si>
  <si>
    <t>Protein transport protein Sec23A OS=Gallus gallus GN=SEC23A PE=4 SV=1</t>
  </si>
  <si>
    <t>Q5ZI39_CHICK</t>
  </si>
  <si>
    <t>Uncharacterized protein OS=Gallus gallus GN=PLS3 PE=2 SV=1</t>
  </si>
  <si>
    <t>E1C3D2_CHICK</t>
  </si>
  <si>
    <t>Septin-2 OS=Gallus gallus GN=SEPT2 PE=3 SV=1</t>
  </si>
  <si>
    <t>F1NP51_CHICK</t>
  </si>
  <si>
    <t>Lamin-B2 OS=Gallus gallus GN=LMNB2 PE=3 SV=1</t>
  </si>
  <si>
    <t>R4GM10_CHICK</t>
  </si>
  <si>
    <t>Fructose-bisphosphate aldolase OS=Gallus gallus GN=ALDOC PE=3 SV=1</t>
  </si>
  <si>
    <t>Q5ZKB0_CHICK</t>
  </si>
  <si>
    <t>Uncharacterized protein OS=Gallus gallus GN=TMED2 PE=2 SV=1</t>
  </si>
  <si>
    <t>F1NZY9_CHICK</t>
  </si>
  <si>
    <t>NADH-cytochrome b5 reductase OS=Gallus gallus GN=CYB5R3 PE=3 SV=1</t>
  </si>
  <si>
    <t>F1NPA9_CHICK</t>
  </si>
  <si>
    <t>Uncharacterized protein OS=Gallus gallus GN=RPS3 PE=3 SV=2</t>
  </si>
  <si>
    <t>Q90838_CHICK</t>
  </si>
  <si>
    <t>Leucine zipper protein OS=Gallus gallus GN=PTRF PE=2 SV=1</t>
  </si>
  <si>
    <t>F1NME1_CHICK</t>
  </si>
  <si>
    <t>Uncharacterized protein OS=Gallus gallus GN=HIST1H111R PE=3 SV=1</t>
  </si>
  <si>
    <t>Q5G8Y9_CHICK</t>
  </si>
  <si>
    <t>Apolipoprotein D OS=Gallus gallus GN=ApoD PE=2 SV=1</t>
  </si>
  <si>
    <t>Q71SG2_CHICK</t>
  </si>
  <si>
    <t>Collapsin response mediator protein-2A OS=Gallus gallus GN=CRMP2A PE=2 SV=1</t>
  </si>
  <si>
    <t>F1NJ37_CHICK</t>
  </si>
  <si>
    <t>Uncharacterized protein OS=Gallus gallus GN=MYL4 PE=4 SV=2</t>
  </si>
  <si>
    <t>F1NU17_CHICK</t>
  </si>
  <si>
    <t>Phosphoglycerate kinase OS=Gallus gallus GN=PGK1 PE=3 SV=1</t>
  </si>
  <si>
    <t>F1NJT3_CHICK</t>
  </si>
  <si>
    <t>Fibronectin OS=Gallus gallus GN=FN1 PE=4 SV=1</t>
  </si>
  <si>
    <t>E1BY12_CHICK</t>
  </si>
  <si>
    <t>AP complex subunit beta OS=Gallus gallus GN=AP2B1 PE=3 SV=1</t>
  </si>
  <si>
    <t>F1NLB3_CHICK</t>
  </si>
  <si>
    <t>Neural cell adhesion molecule 1 OS=Gallus gallus GN=NCAM1 PE=4 SV=2</t>
  </si>
  <si>
    <t>E1BRS4_CHICK</t>
  </si>
  <si>
    <t>Uncharacterized protein OS=Gallus gallus GN=IFITM5 PE=4 SV=1</t>
  </si>
  <si>
    <t>F1NSP8_CHICK</t>
  </si>
  <si>
    <t>Uncharacterized protein OS=Gallus gallus GN=HNRNPU PE=4 SV=2</t>
  </si>
  <si>
    <t>R4GJT7_CHICK</t>
  </si>
  <si>
    <t>Uncharacterized protein OS=Gallus gallus PE=4 SV=1</t>
  </si>
  <si>
    <t>E1BV71_CHICK</t>
  </si>
  <si>
    <t>Uncharacterized protein OS=Gallus gallus GN=ECM2 PE=4 SV=1</t>
  </si>
  <si>
    <t>F1NDN9_CHICK</t>
  </si>
  <si>
    <t>Keratin, type I cytoskeletal 19 OS=Gallus gallus GN=KRT19 PE=3 SV=1</t>
  </si>
  <si>
    <t>Q92069_CHICK</t>
  </si>
  <si>
    <t>Histone H2A OS=Gallus gallus GN=HIST1H2A4 PE=3 SV=2</t>
  </si>
  <si>
    <t>F1P0J8_CHICK</t>
  </si>
  <si>
    <t>Uncharacterized protein OS=Gallus gallus GN=THBS1 PE=4 SV=2</t>
  </si>
  <si>
    <t>Q5ZKR9_CHICK</t>
  </si>
  <si>
    <t>Uncharacterized protein OS=Gallus gallus GN=RCJMB04_9i5 PE=2 SV=1</t>
  </si>
  <si>
    <t>Q9PSR0_CHICK</t>
  </si>
  <si>
    <t>Annexin II=36 kDa matrix vesicles annexin OS=Gallus gallus PE=4 SV=1</t>
  </si>
  <si>
    <t>F1P2H5_CHICK</t>
  </si>
  <si>
    <t>Collagen alpha-1(I) chain (Fragment) OS=Gallus gallus GN=COL1A1 PE=4 SV=2</t>
  </si>
  <si>
    <t>E1C3A9_CHICK</t>
  </si>
  <si>
    <t>Vigilin OS=Gallus gallus GN=HDLBP PE=4 SV=1</t>
  </si>
  <si>
    <t>E1C7A7_CHICK</t>
  </si>
  <si>
    <t>Uncharacterized protein OS=Gallus gallus GN=VTN PE=4 SV=2</t>
  </si>
  <si>
    <t>F1NSM8_CHICK</t>
  </si>
  <si>
    <t>Osteopontin OS=Gallus gallus GN=SPP1 PE=4 SV=1</t>
  </si>
  <si>
    <t>D0EKR3_CHICK</t>
  </si>
  <si>
    <t>Peptidyl-prolyl cis-trans isomerase OS=Gallus gallus PE=2 SV=1</t>
  </si>
  <si>
    <t>F1NZ78_CHICK</t>
  </si>
  <si>
    <t>Alpha-enolase OS=Gallus gallus GN=ENO1 PE=3 SV=2</t>
  </si>
  <si>
    <t>Q5ZME1_CHICK</t>
  </si>
  <si>
    <t>Uncharacterized protein OS=Gallus gallus GN=HNRNPA2B1 PE=2 SV=1</t>
  </si>
  <si>
    <t>E1C906_CHICK</t>
  </si>
  <si>
    <t>Uncharacterized protein OS=Gallus gallus GN=MYLK PE=4 SV=2</t>
  </si>
  <si>
    <t>F7BYQ2_CHICK</t>
  </si>
  <si>
    <t>40S ribosomal protein S6 OS=Gallus gallus GN=RPS6 PE=4 SV=1</t>
  </si>
  <si>
    <t>E2IPN6_CHICK</t>
  </si>
  <si>
    <t>Prostaglandin E synthase OS=Gallus gallus GN=PTGES PE=2 SV=1</t>
  </si>
  <si>
    <t>Q5F354_CHICK</t>
  </si>
  <si>
    <t>Coatomer subunit alpha OS=Gallus gallus GN=RCJMB04_34d13 PE=2 SV=1</t>
  </si>
  <si>
    <t>Q5ZJ59_CHICK</t>
  </si>
  <si>
    <t>Uncharacterized protein OS=Gallus gallus GN=RCJMB04_20j14 PE=2 SV=1</t>
  </si>
  <si>
    <t>Q5F422_CHICK</t>
  </si>
  <si>
    <t>Uncharacterized protein OS=Gallus gallus GN=DEK PE=2 SV=1</t>
  </si>
  <si>
    <t>F1NYL7_CHICK</t>
  </si>
  <si>
    <t>Uncharacterized protein OS=Gallus gallus GN=TCEB3 PE=4 SV=2</t>
  </si>
  <si>
    <t>F1NI75_CHICK</t>
  </si>
  <si>
    <t>Uncharacterized protein OS=Gallus gallus GN=UTRN PE=4 SV=2</t>
  </si>
  <si>
    <t>F1NU40_CHICK</t>
  </si>
  <si>
    <t>Nucleolin OS=Gallus gallus GN=NCL PE=4 SV=2</t>
  </si>
  <si>
    <t>Q9IAU4_CHICK</t>
  </si>
  <si>
    <t>Alpha 1 (V) collagen OS=Gallus gallus PE=2 SV=1</t>
  </si>
  <si>
    <t>E1BTG1_CHICK</t>
  </si>
  <si>
    <t>Uncharacterized protein OS=Gallus gallus GN=RPL12 PE=3 SV=2</t>
  </si>
  <si>
    <t>R4GKF5_CHICK</t>
  </si>
  <si>
    <t>Uncharacterized protein OS=Gallus gallus GN=TMED4 PE=3 SV=1</t>
  </si>
  <si>
    <t>Q5ZL82_CHICK</t>
  </si>
  <si>
    <t>Isocitrate dehydrogenase [NADP] OS=Gallus gallus GN=RCJMB04_7e11 PE=2 SV=1</t>
  </si>
  <si>
    <t>F1NWX7_CHICK</t>
  </si>
  <si>
    <t>Uncharacterized protein OS=Gallus gallus GN=SEC61B PE=4 SV=2</t>
  </si>
  <si>
    <t>Q5ZJZ2_CHICK</t>
  </si>
  <si>
    <t>Uncharacterized protein OS=Gallus gallus GN=RPL3 PE=2 SV=1</t>
  </si>
  <si>
    <t>E1BQ45_CHICK</t>
  </si>
  <si>
    <t>Uncharacterized protein (Fragment) OS=Gallus gallus PE=4 SV=2</t>
  </si>
  <si>
    <t>F1P4F4_CHICK</t>
  </si>
  <si>
    <t>Uncharacterized protein OS=Gallus gallus GN=SSR1 PE=4 SV=1</t>
  </si>
  <si>
    <t>F2Z4L4_CHICK</t>
  </si>
  <si>
    <t>Uncharacterized protein OS=Gallus gallus GN=SET PE=3 SV=1</t>
  </si>
  <si>
    <t>R4GJK4_CHICK</t>
  </si>
  <si>
    <t>Uncharacterized protein OS=Gallus gallus GN=SSR3 PE=4 SV=1</t>
  </si>
  <si>
    <t>E1BZN6_CHICK</t>
  </si>
  <si>
    <t>Receptor expression-enhancing protein OS=Gallus gallus GN=REEP5 PE=3 SV=1</t>
  </si>
  <si>
    <t>F1NUL9_CHICK</t>
  </si>
  <si>
    <t>Fibrinogen beta chain OS=Gallus gallus GN=FGB PE=4 SV=2</t>
  </si>
  <si>
    <t>F1NKR8_CHICK</t>
  </si>
  <si>
    <t>Major vault protein OS=Gallus gallus GN=MVP PE=4 SV=2</t>
  </si>
  <si>
    <t>Z4YJB8_CHICK</t>
  </si>
  <si>
    <t>Destrin (Fragment) OS=Gallus gallus GN=DSTN PE=4 SV=1</t>
  </si>
  <si>
    <t>F1P5G8_CHICK</t>
  </si>
  <si>
    <t>Uncharacterized protein OS=Gallus gallus PE=4 SV=2</t>
  </si>
  <si>
    <t>R4GGM5_CHICK</t>
  </si>
  <si>
    <t>Uncharacterized protein OS=Gallus gallus GN=TMED7 PE=3 SV=1</t>
  </si>
  <si>
    <t>E1C080_CHICK</t>
  </si>
  <si>
    <t>Uncharacterized protein OS=Gallus gallus GN=RAB8B PE=3 SV=2</t>
  </si>
  <si>
    <t>F2Z4M5_CHICK</t>
  </si>
  <si>
    <t>Histone H2A OS=Gallus gallus GN=H2AFV PE=3 SV=2</t>
  </si>
  <si>
    <t>F1NSA8_CHICK</t>
  </si>
  <si>
    <t>Uncharacterized protein (Fragment) OS=Gallus gallus GN=RAP1A PE=1 SV=1</t>
  </si>
  <si>
    <t>F1NQW8_CHICK</t>
  </si>
  <si>
    <t>Serine/arginine-rich-splicing factor 1 (Fragment) OS=Gallus gallus GN=SRSF1 PE=4 SV=1</t>
  </si>
  <si>
    <t>E1C3L7_CHICK</t>
  </si>
  <si>
    <t>E1C272_CHICK</t>
  </si>
  <si>
    <t>F1NG02_CHICK</t>
  </si>
  <si>
    <t>Uncharacterized protein OS=Gallus gallus GN=SYNE1 PE=4 SV=2</t>
  </si>
  <si>
    <t>R4GJ67_CHICK</t>
  </si>
  <si>
    <t>Q92068_CHICK</t>
  </si>
  <si>
    <t>Histone H3 OS=Gallus gallus PE=3 SV=1</t>
  </si>
  <si>
    <t>E1BRL9_CHICK</t>
  </si>
  <si>
    <t>Uncharacterized protein OS=Gallus gallus GN=SRSF7 PE=4 SV=2</t>
  </si>
  <si>
    <t>Q6QIF4_CHICK</t>
  </si>
  <si>
    <t>Beta B2-crystallin long isoform OS=Gallus gallus PE=2 SV=1</t>
  </si>
  <si>
    <t>F1NBP0_CHICK</t>
  </si>
  <si>
    <t>Uncharacterized protein OS=Gallus gallus GN=THBS4 PE=4 SV=1</t>
  </si>
  <si>
    <t>Q5ZHW8_CHICK</t>
  </si>
  <si>
    <t>Uncharacterized protein OS=Gallus gallus GN=RPS14 PE=2 SV=1</t>
  </si>
  <si>
    <t>F1NII7_CHICK</t>
  </si>
  <si>
    <t>Uncharacterized protein OS=Gallus gallus GN=FBN1 PE=4 SV=2</t>
  </si>
  <si>
    <t>E1BR88_CHICK</t>
  </si>
  <si>
    <t>Uncharacterized protein OS=Gallus gallus GN=PHEX PE=4 SV=2</t>
  </si>
  <si>
    <t>F1P376_CHICK</t>
  </si>
  <si>
    <t>Protein wntless homolog OS=Gallus gallus GN=WLS PE=4 SV=1</t>
  </si>
  <si>
    <t>F1NW06_CHICK</t>
  </si>
  <si>
    <t>Tetraspanin OS=Gallus gallus GN=CD81 PE=3 SV=2</t>
  </si>
  <si>
    <t>F1NB52_CHICK</t>
  </si>
  <si>
    <t>Coatomer subunit gamma OS=Gallus gallus GN=COPG1 PE=3 SV=1</t>
  </si>
  <si>
    <t>F1NVN4_CHICK</t>
  </si>
  <si>
    <t>E1BV34_CHICK</t>
  </si>
  <si>
    <t>E1BZE6_CHICK</t>
  </si>
  <si>
    <t>Uncharacterized protein OS=Gallus gallus GN=LOC100859627 PE=4 SV=2</t>
  </si>
  <si>
    <t>Q9I9D1_CHICK</t>
  </si>
  <si>
    <t>Uncharacterized protein OS=Gallus gallus GN=VDAC2 PE=2 SV=1</t>
  </si>
  <si>
    <t>F1NG39_CHICK</t>
  </si>
  <si>
    <t>Unconventional myosin-Ic OS=Gallus gallus GN=MYO1C PE=4 SV=1</t>
  </si>
  <si>
    <t>F1NNS1_CHICK</t>
  </si>
  <si>
    <t>Dolichyl-diphosphooligosaccharide--protein glycosyltransferase 48 kDa subunit OS=Gallus gallus GN=DDOST PE=3 SV=2</t>
  </si>
  <si>
    <t>F1NW48_CHICK</t>
  </si>
  <si>
    <t>Uncharacterized protein (Fragment) OS=Gallus gallus GN=ACTR3B PE=3 SV=1</t>
  </si>
  <si>
    <t>F1NWH9_CHICK</t>
  </si>
  <si>
    <t>Uncharacterized protein (Fragment) OS=Gallus gallus GN=CCT6A PE=3 SV=2</t>
  </si>
  <si>
    <t>F1NUV7_CHICK</t>
  </si>
  <si>
    <t>Uncharacterized protein OS=Gallus gallus GN=DMP1 PE=4 SV=2</t>
  </si>
  <si>
    <t>E1C4Y1_CHICK</t>
  </si>
  <si>
    <t>Pannexin OS=Gallus gallus GN=PANX3 PE=3 SV=2</t>
  </si>
  <si>
    <t>E1BW21_CHICK</t>
  </si>
  <si>
    <t>Uncharacterized protein OS=Gallus gallus GN=MYOF PE=4 SV=2</t>
  </si>
  <si>
    <t>F1N8D4_CHICK</t>
  </si>
  <si>
    <t>Uncharacterized protein OS=Gallus gallus GN=FLNB PE=4 SV=2</t>
  </si>
  <si>
    <t>Q5ZII1_CHICK</t>
  </si>
  <si>
    <t>Uncharacterized protein OS=Gallus gallus GN=RPL4 PE=2 SV=1</t>
  </si>
  <si>
    <t>E1C016_CHICK</t>
  </si>
  <si>
    <t>Uncharacterized protein OS=Gallus gallus GN=COPB2 PE=4 SV=1</t>
  </si>
  <si>
    <t>F1N9R8_CHICK</t>
  </si>
  <si>
    <t>Uncharacterized protein (Fragment) OS=Gallus gallus GN=NUCKS1 PE=4 SV=2</t>
  </si>
  <si>
    <t>B3VHV2_CHICK</t>
  </si>
  <si>
    <t>Heat shock protein 70 OS=Gallus gallus GN=HSP70 PE=2 SV=1</t>
  </si>
  <si>
    <t>Q9PS14_CHICK</t>
  </si>
  <si>
    <t>Puromycin-sensitive aminopeptidase isozyme I (Fragment) OS=Gallus gallus PE=1 SV=1</t>
  </si>
  <si>
    <t>F1P179_CHICK</t>
  </si>
  <si>
    <t>Uncharacterized protein OS=Gallus gallus GN=EPRS PE=3 SV=1</t>
  </si>
  <si>
    <t>F1NQG5_CHICK</t>
  </si>
  <si>
    <t>Ribosomal protein L15 OS=Gallus gallus GN=RPL15 PE=3 SV=2</t>
  </si>
  <si>
    <t>F1P4K9_CHICK</t>
  </si>
  <si>
    <t>Uncharacterized protein OS=Gallus gallus GN=COL11A1 PE=4 SV=2</t>
  </si>
  <si>
    <t>F1NC33_CHICK</t>
  </si>
  <si>
    <t>Heat shock cognate protein HSP 90-beta OS=Gallus gallus GN=HSP90AB1 PE=3 SV=1</t>
  </si>
  <si>
    <t>E1C0F1_CHICK</t>
  </si>
  <si>
    <t>Dolichyl-diphosphooligosaccharide--protein glycosyltransferase subunit 1 (Fragment) OS=Gallus gallus GN=RPN1 PE=3 SV=2</t>
  </si>
  <si>
    <t>F1NFC6_CHICK</t>
  </si>
  <si>
    <t>Uncharacterized protein (Fragment) OS=Gallus gallus GN=RPS4X PE=3 SV=2</t>
  </si>
  <si>
    <t>F1NBX4_CHICK</t>
  </si>
  <si>
    <t>Uncharacterized protein OS=Gallus gallus GN=RPL27A PE=3 SV=2</t>
  </si>
  <si>
    <t>E1C866_CHICK</t>
  </si>
  <si>
    <t>F1NDP3_CHICK</t>
  </si>
  <si>
    <t>Uncharacterized protein (Fragment) OS=Gallus gallus GN=FAP PE=4 SV=2</t>
  </si>
  <si>
    <t>F1NZ30_CHICK</t>
  </si>
  <si>
    <t>Creatine kinase B-type OS=Gallus gallus GN=CKB PE=3 SV=2</t>
  </si>
  <si>
    <t>F1NEW0_CHICK</t>
  </si>
  <si>
    <t>Uncharacterized protein OS=Gallus gallus GN=LMAN1 PE=4 SV=1</t>
  </si>
  <si>
    <t>F1NF89_CHICK</t>
  </si>
  <si>
    <t>40S ribosomal protein S24 OS=Gallus gallus GN=RPS24 PE=3 SV=2</t>
  </si>
  <si>
    <t>F1NSI8_CHICK</t>
  </si>
  <si>
    <t>E1C8M9_CHICK</t>
  </si>
  <si>
    <t>Uncharacterized protein OS=Gallus gallus GN=CANX PE=3 SV=2</t>
  </si>
  <si>
    <t>F2Z4K7_CHICK</t>
  </si>
  <si>
    <t>40S ribosomal protein S3a OS=Gallus gallus GN=RPS3A PE=3 SV=1</t>
  </si>
  <si>
    <t>F1N9H3_CHICK</t>
  </si>
  <si>
    <t>Protein disulfide-isomerase OS=Gallus gallus GN=P4HB PE=3 SV=2</t>
  </si>
  <si>
    <t>E1BRC1_CHICK</t>
  </si>
  <si>
    <t>Uncharacterized protein OS=Gallus gallus GN=CD99 PE=4 SV=1</t>
  </si>
  <si>
    <t>F1NTT2_CHICK</t>
  </si>
  <si>
    <t>Uncharacterized protein OS=Gallus gallus GN=RPS28 PE=3 SV=2</t>
  </si>
  <si>
    <t>E1C6J9_CHICK</t>
  </si>
  <si>
    <t>Thy-1 membrane glycoprotein OS=Gallus gallus GN=THY1 PE=4 SV=2</t>
  </si>
  <si>
    <t>F1NX60_CHICK</t>
  </si>
  <si>
    <t>Fibulin-1 OS=Gallus gallus GN=FBLN1 PE=3 SV=1</t>
  </si>
  <si>
    <t>F1NSI3_CHICK</t>
  </si>
  <si>
    <t>Uncharacterized protein OS=Gallus gallus GN=CYB5B PE=3 SV=1</t>
  </si>
  <si>
    <t>E1BV78_CHICK</t>
  </si>
  <si>
    <t>Uncharacterized protein OS=Gallus gallus GN=FGG PE=4 SV=2</t>
  </si>
  <si>
    <t>F1NTJ5_CHICK</t>
  </si>
  <si>
    <t>Uncharacterized protein OS=Gallus gallus GN=MYO1B PE=4 SV=2</t>
  </si>
  <si>
    <t>F1P5V6_CHICK</t>
  </si>
  <si>
    <t>Uncharacterized protein OS=Gallus gallus GN=MYL3 PE=4 SV=1</t>
  </si>
  <si>
    <t>F1P1A5_CHICK</t>
  </si>
  <si>
    <t>Uncharacterized protein OS=Gallus gallus GN=TKT PE=4 SV=2</t>
  </si>
  <si>
    <t>R4GGJ0_CHICK</t>
  </si>
  <si>
    <t>Uncharacterized protein OS=Gallus gallus GN=RPS16 PE=3 SV=1</t>
  </si>
  <si>
    <t>Q9YGP0_CHICK</t>
  </si>
  <si>
    <t>Clusterin OS=Gallus gallus PE=2 SV=1</t>
  </si>
  <si>
    <t>E1C3I7_CHICK</t>
  </si>
  <si>
    <t>Calcium/calmodulin-dependent protein kinase type II delta chain (Fragment) OS=Gallus gallus GN=CAMK2D PE=4 SV=2</t>
  </si>
  <si>
    <t>E1BUZ5_CHICK</t>
  </si>
  <si>
    <t>Uncharacterized protein (Fragment) OS=Gallus gallus GN=RPLP2 PE=3 SV=2</t>
  </si>
  <si>
    <t>Q9YHD2_CHICK</t>
  </si>
  <si>
    <t>Nuclear calmodulin-binding protein (Fragment) OS=Gallus gallus GN=URP PE=2 SV=1</t>
  </si>
  <si>
    <t>F1N9Z7_CHICK</t>
  </si>
  <si>
    <t>Succinyl-CoA:3-ketoacid-coenzyme A transferase OS=Gallus gallus GN=OXCT1 PE=3 SV=2</t>
  </si>
  <si>
    <t>Q9YH14_CHICK</t>
  </si>
  <si>
    <t>Progesterone receptor binding protein OS=Gallus gallus GN=rbf PE=2 SV=1</t>
  </si>
  <si>
    <t>F1NG53_CHICK</t>
  </si>
  <si>
    <t>Uncharacterized protein (Fragment) OS=Gallus gallus GN=RPL17 PE=3 SV=2</t>
  </si>
  <si>
    <t>E-mail,marta,checchi@unimore,it</t>
  </si>
  <si>
    <t>MS data file,20190614_Mass2_2,mgf</t>
  </si>
  <si>
    <t>Fragment mass tolerance,"0,01 Da"</t>
  </si>
  <si>
    <t>Warning,"No taxonomy indexes for cRAP, taxonomy 'Gallus Gallus' ignored, Searching all entries in cRAP"</t>
  </si>
  <si>
    <t>Significance threshold p&lt;,0,00065</t>
  </si>
  <si>
    <t>Max, number of families,AUTO</t>
  </si>
  <si>
    <t>Num, of matches</t>
  </si>
  <si>
    <t>Num, of significant matches</t>
  </si>
  <si>
    <t>Num, of sequences</t>
  </si>
  <si>
    <t>Num, of significant sequences</t>
  </si>
  <si>
    <t>Uncharacterized protein OS=Gallus gallus GN=Gga,55200 PE=4 SV=2</t>
  </si>
  <si>
    <t>Uncharacterized protein OS=Gallus gallus GN=Gga,3145 PE=4 SV=1</t>
  </si>
  <si>
    <t>Uncharacterized protein OS=Gallus gallus GN=Gga,50010 PE=4 SV=2</t>
  </si>
  <si>
    <t>emPAI norm</t>
  </si>
  <si>
    <t>Supplementary Material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</si>
</sst>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2" fontId="0" fillId="0" borderId="0" xfId="0" applyNumberFormat="1"/>
    <xf numFmtId="9" fontId="0" fillId="0" borderId="0" xfId="42" applyFont="1"/>
    <xf numFmtId="164" fontId="0" fillId="0" borderId="0" xfId="42" applyNumberFormat="1" applyFont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Percentuale" xfId="42" builtinId="5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0"/>
  <sheetViews>
    <sheetView topLeftCell="A28" workbookViewId="0">
      <selection activeCell="B16" sqref="B1:B1048576"/>
    </sheetView>
  </sheetViews>
  <sheetFormatPr defaultColWidth="8.85546875" defaultRowHeight="15" x14ac:dyDescent="0.25"/>
  <cols>
    <col min="4" max="4" width="19.42578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401</v>
      </c>
    </row>
    <row r="3" spans="1:2" x14ac:dyDescent="0.25">
      <c r="A3" t="s">
        <v>2</v>
      </c>
    </row>
    <row r="4" spans="1:2" x14ac:dyDescent="0.25">
      <c r="A4" t="s">
        <v>402</v>
      </c>
    </row>
    <row r="5" spans="1:2" x14ac:dyDescent="0.25">
      <c r="A5" t="s">
        <v>3</v>
      </c>
      <c r="B5" t="s">
        <v>4</v>
      </c>
    </row>
    <row r="6" spans="1:2" x14ac:dyDescent="0.25">
      <c r="A6" t="s">
        <v>5</v>
      </c>
      <c r="B6" t="s">
        <v>6</v>
      </c>
    </row>
    <row r="7" spans="1:2" x14ac:dyDescent="0.25">
      <c r="A7" t="s">
        <v>7</v>
      </c>
    </row>
    <row r="8" spans="1:2" x14ac:dyDescent="0.25">
      <c r="A8" t="s">
        <v>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2" x14ac:dyDescent="0.25">
      <c r="A17" t="s">
        <v>403</v>
      </c>
    </row>
    <row r="18" spans="1:12" x14ac:dyDescent="0.25">
      <c r="A18" t="s">
        <v>17</v>
      </c>
    </row>
    <row r="19" spans="1:12" x14ac:dyDescent="0.25">
      <c r="A19" t="s">
        <v>18</v>
      </c>
    </row>
    <row r="20" spans="1:12" x14ac:dyDescent="0.25">
      <c r="A20" t="s">
        <v>19</v>
      </c>
    </row>
    <row r="21" spans="1:12" x14ac:dyDescent="0.25">
      <c r="A21" t="s">
        <v>404</v>
      </c>
    </row>
    <row r="24" spans="1:12" x14ac:dyDescent="0.25">
      <c r="A24" t="s">
        <v>405</v>
      </c>
    </row>
    <row r="25" spans="1:12" x14ac:dyDescent="0.25">
      <c r="A25" t="s">
        <v>406</v>
      </c>
    </row>
    <row r="26" spans="1:12" x14ac:dyDescent="0.25">
      <c r="A26" t="s">
        <v>20</v>
      </c>
    </row>
    <row r="27" spans="1:12" x14ac:dyDescent="0.25">
      <c r="A27" t="s">
        <v>21</v>
      </c>
    </row>
    <row r="28" spans="1:12" x14ac:dyDescent="0.25">
      <c r="A28" t="s">
        <v>22</v>
      </c>
    </row>
    <row r="30" spans="1:12" x14ac:dyDescent="0.25">
      <c r="A30" t="s">
        <v>23</v>
      </c>
      <c r="B30" t="s">
        <v>24</v>
      </c>
      <c r="C30" t="s">
        <v>25</v>
      </c>
      <c r="D30" t="s">
        <v>26</v>
      </c>
      <c r="E30" t="s">
        <v>27</v>
      </c>
      <c r="F30" t="s">
        <v>28</v>
      </c>
      <c r="G30" t="s">
        <v>407</v>
      </c>
      <c r="H30" t="s">
        <v>408</v>
      </c>
      <c r="I30" t="s">
        <v>409</v>
      </c>
      <c r="J30" t="s">
        <v>410</v>
      </c>
      <c r="K30" t="s">
        <v>29</v>
      </c>
      <c r="L30" t="s">
        <v>30</v>
      </c>
    </row>
    <row r="31" spans="1:12" x14ac:dyDescent="0.25">
      <c r="A31">
        <v>1</v>
      </c>
      <c r="B31">
        <v>1</v>
      </c>
      <c r="C31" t="s">
        <v>31</v>
      </c>
      <c r="D31" t="s">
        <v>32</v>
      </c>
      <c r="E31">
        <v>4518</v>
      </c>
      <c r="F31">
        <v>339594</v>
      </c>
      <c r="G31">
        <v>686</v>
      </c>
      <c r="H31">
        <v>293</v>
      </c>
      <c r="I31">
        <v>110</v>
      </c>
      <c r="J31">
        <v>74</v>
      </c>
      <c r="K31">
        <v>1.44</v>
      </c>
      <c r="L31" t="s">
        <v>33</v>
      </c>
    </row>
    <row r="32" spans="1:12" x14ac:dyDescent="0.25">
      <c r="A32">
        <v>2</v>
      </c>
      <c r="B32">
        <v>1</v>
      </c>
      <c r="C32" t="s">
        <v>31</v>
      </c>
      <c r="D32" t="s">
        <v>34</v>
      </c>
      <c r="E32">
        <v>3343</v>
      </c>
      <c r="F32">
        <v>339408</v>
      </c>
      <c r="G32">
        <v>500</v>
      </c>
      <c r="H32">
        <v>192</v>
      </c>
      <c r="I32">
        <v>103</v>
      </c>
      <c r="J32">
        <v>58</v>
      </c>
      <c r="K32">
        <v>0.99</v>
      </c>
      <c r="L32" t="s">
        <v>35</v>
      </c>
    </row>
    <row r="33" spans="1:12" x14ac:dyDescent="0.25">
      <c r="A33">
        <v>3</v>
      </c>
      <c r="B33">
        <v>1</v>
      </c>
      <c r="C33" t="s">
        <v>31</v>
      </c>
      <c r="D33" t="s">
        <v>36</v>
      </c>
      <c r="E33">
        <v>1818</v>
      </c>
      <c r="F33">
        <v>39603</v>
      </c>
      <c r="G33">
        <v>204</v>
      </c>
      <c r="H33">
        <v>92</v>
      </c>
      <c r="I33">
        <v>15</v>
      </c>
      <c r="J33">
        <v>8</v>
      </c>
      <c r="K33">
        <v>2.12</v>
      </c>
      <c r="L33" t="s">
        <v>37</v>
      </c>
    </row>
    <row r="34" spans="1:12" x14ac:dyDescent="0.25">
      <c r="A34">
        <v>4</v>
      </c>
      <c r="B34">
        <v>1</v>
      </c>
      <c r="C34" t="s">
        <v>31</v>
      </c>
      <c r="D34" t="s">
        <v>38</v>
      </c>
      <c r="E34">
        <v>1240</v>
      </c>
      <c r="F34">
        <v>228897</v>
      </c>
      <c r="G34">
        <v>218</v>
      </c>
      <c r="H34">
        <v>85</v>
      </c>
      <c r="I34">
        <v>74</v>
      </c>
      <c r="J34">
        <v>37</v>
      </c>
      <c r="K34">
        <v>0.78</v>
      </c>
      <c r="L34" t="s">
        <v>39</v>
      </c>
    </row>
    <row r="35" spans="1:12" x14ac:dyDescent="0.25">
      <c r="A35">
        <v>4</v>
      </c>
      <c r="B35">
        <v>2</v>
      </c>
      <c r="C35" t="s">
        <v>31</v>
      </c>
      <c r="D35" t="s">
        <v>40</v>
      </c>
      <c r="E35">
        <v>1087</v>
      </c>
      <c r="F35">
        <v>226497</v>
      </c>
      <c r="G35">
        <v>249</v>
      </c>
      <c r="H35">
        <v>72</v>
      </c>
      <c r="I35">
        <v>76</v>
      </c>
      <c r="J35">
        <v>32</v>
      </c>
      <c r="K35">
        <v>0.68</v>
      </c>
      <c r="L35" t="s">
        <v>41</v>
      </c>
    </row>
    <row r="36" spans="1:12" x14ac:dyDescent="0.25">
      <c r="A36">
        <v>5</v>
      </c>
      <c r="B36">
        <v>1</v>
      </c>
      <c r="C36" t="s">
        <v>31</v>
      </c>
      <c r="D36" t="s">
        <v>42</v>
      </c>
      <c r="E36">
        <v>879</v>
      </c>
      <c r="F36">
        <v>53183</v>
      </c>
      <c r="G36">
        <v>142</v>
      </c>
      <c r="H36">
        <v>58</v>
      </c>
      <c r="I36">
        <v>30</v>
      </c>
      <c r="J36">
        <v>20</v>
      </c>
      <c r="K36">
        <v>2.23</v>
      </c>
      <c r="L36" t="s">
        <v>43</v>
      </c>
    </row>
    <row r="37" spans="1:12" x14ac:dyDescent="0.25">
      <c r="A37">
        <v>6</v>
      </c>
      <c r="B37">
        <v>1</v>
      </c>
      <c r="C37" t="s">
        <v>31</v>
      </c>
      <c r="D37" t="s">
        <v>44</v>
      </c>
      <c r="E37">
        <v>779</v>
      </c>
      <c r="F37">
        <v>107901</v>
      </c>
      <c r="G37">
        <v>102</v>
      </c>
      <c r="H37">
        <v>33</v>
      </c>
      <c r="I37">
        <v>22</v>
      </c>
      <c r="J37">
        <v>8</v>
      </c>
      <c r="K37">
        <v>0.41</v>
      </c>
      <c r="L37" t="s">
        <v>45</v>
      </c>
    </row>
    <row r="38" spans="1:12" x14ac:dyDescent="0.25">
      <c r="A38">
        <v>7</v>
      </c>
      <c r="B38">
        <v>1</v>
      </c>
      <c r="C38" t="s">
        <v>31</v>
      </c>
      <c r="D38" t="s">
        <v>46</v>
      </c>
      <c r="E38">
        <v>680</v>
      </c>
      <c r="F38">
        <v>199178</v>
      </c>
      <c r="G38">
        <v>146</v>
      </c>
      <c r="H38">
        <v>40</v>
      </c>
      <c r="I38">
        <v>33</v>
      </c>
      <c r="J38">
        <v>14</v>
      </c>
      <c r="K38">
        <v>0.37</v>
      </c>
      <c r="L38" t="s">
        <v>47</v>
      </c>
    </row>
    <row r="39" spans="1:12" x14ac:dyDescent="0.25">
      <c r="A39">
        <v>7</v>
      </c>
      <c r="B39">
        <v>2</v>
      </c>
      <c r="C39" t="s">
        <v>31</v>
      </c>
      <c r="D39" t="s">
        <v>48</v>
      </c>
      <c r="E39">
        <v>611</v>
      </c>
      <c r="F39">
        <v>168525</v>
      </c>
      <c r="G39">
        <v>134</v>
      </c>
      <c r="H39">
        <v>36</v>
      </c>
      <c r="I39">
        <v>31</v>
      </c>
      <c r="J39">
        <v>12</v>
      </c>
      <c r="K39">
        <v>0.36</v>
      </c>
      <c r="L39" t="s">
        <v>49</v>
      </c>
    </row>
    <row r="40" spans="1:12" x14ac:dyDescent="0.25">
      <c r="A40">
        <v>8</v>
      </c>
      <c r="B40">
        <v>1</v>
      </c>
      <c r="C40" t="s">
        <v>31</v>
      </c>
      <c r="D40" t="s">
        <v>50</v>
      </c>
      <c r="E40">
        <v>660</v>
      </c>
      <c r="F40">
        <v>43481</v>
      </c>
      <c r="G40">
        <v>74</v>
      </c>
      <c r="H40">
        <v>31</v>
      </c>
      <c r="I40">
        <v>10</v>
      </c>
      <c r="J40">
        <v>4</v>
      </c>
      <c r="K40">
        <v>0.68</v>
      </c>
      <c r="L40" t="s">
        <v>51</v>
      </c>
    </row>
    <row r="41" spans="1:12" x14ac:dyDescent="0.25">
      <c r="A41">
        <v>8</v>
      </c>
      <c r="B41">
        <v>2</v>
      </c>
      <c r="C41" t="s">
        <v>31</v>
      </c>
      <c r="D41" t="s">
        <v>52</v>
      </c>
      <c r="E41">
        <v>441</v>
      </c>
      <c r="F41">
        <v>49829</v>
      </c>
      <c r="G41">
        <v>68</v>
      </c>
      <c r="H41">
        <v>19</v>
      </c>
      <c r="I41">
        <v>12</v>
      </c>
      <c r="J41">
        <v>4</v>
      </c>
      <c r="K41">
        <v>0.49</v>
      </c>
      <c r="L41" t="s">
        <v>53</v>
      </c>
    </row>
    <row r="42" spans="1:12" x14ac:dyDescent="0.25">
      <c r="A42">
        <v>9</v>
      </c>
      <c r="B42">
        <v>1</v>
      </c>
      <c r="C42" t="s">
        <v>31</v>
      </c>
      <c r="D42" t="s">
        <v>54</v>
      </c>
      <c r="E42">
        <v>656</v>
      </c>
      <c r="F42">
        <v>128843</v>
      </c>
      <c r="G42">
        <v>108</v>
      </c>
      <c r="H42">
        <v>49</v>
      </c>
      <c r="I42">
        <v>21</v>
      </c>
      <c r="J42">
        <v>12</v>
      </c>
      <c r="K42">
        <v>0.4</v>
      </c>
      <c r="L42" t="s">
        <v>55</v>
      </c>
    </row>
    <row r="43" spans="1:12" x14ac:dyDescent="0.25">
      <c r="A43">
        <v>10</v>
      </c>
      <c r="B43">
        <v>1</v>
      </c>
      <c r="C43" t="s">
        <v>31</v>
      </c>
      <c r="D43" t="s">
        <v>56</v>
      </c>
      <c r="E43">
        <v>543</v>
      </c>
      <c r="F43">
        <v>41982</v>
      </c>
      <c r="G43">
        <v>97</v>
      </c>
      <c r="H43">
        <v>27</v>
      </c>
      <c r="I43">
        <v>13</v>
      </c>
      <c r="J43">
        <v>7</v>
      </c>
      <c r="K43">
        <v>0.83</v>
      </c>
      <c r="L43" t="s">
        <v>57</v>
      </c>
    </row>
    <row r="44" spans="1:12" x14ac:dyDescent="0.25">
      <c r="A44">
        <v>10</v>
      </c>
      <c r="B44">
        <v>2</v>
      </c>
      <c r="C44" t="s">
        <v>31</v>
      </c>
      <c r="D44" t="s">
        <v>58</v>
      </c>
      <c r="E44">
        <v>135</v>
      </c>
      <c r="F44">
        <v>23260</v>
      </c>
      <c r="G44">
        <v>58</v>
      </c>
      <c r="H44">
        <v>13</v>
      </c>
      <c r="I44">
        <v>9</v>
      </c>
      <c r="J44">
        <v>4</v>
      </c>
      <c r="K44">
        <v>0.81</v>
      </c>
      <c r="L44" t="s">
        <v>59</v>
      </c>
    </row>
    <row r="45" spans="1:12" x14ac:dyDescent="0.25">
      <c r="A45">
        <v>11</v>
      </c>
      <c r="B45">
        <v>1</v>
      </c>
      <c r="C45" t="s">
        <v>31</v>
      </c>
      <c r="D45" t="s">
        <v>60</v>
      </c>
      <c r="E45">
        <v>478</v>
      </c>
      <c r="F45">
        <v>102432</v>
      </c>
      <c r="G45">
        <v>93</v>
      </c>
      <c r="H45">
        <v>37</v>
      </c>
      <c r="I45">
        <v>19</v>
      </c>
      <c r="J45">
        <v>14</v>
      </c>
      <c r="K45">
        <v>0.75</v>
      </c>
      <c r="L45" t="s">
        <v>61</v>
      </c>
    </row>
    <row r="46" spans="1:12" x14ac:dyDescent="0.25">
      <c r="A46">
        <v>12</v>
      </c>
      <c r="B46">
        <v>1</v>
      </c>
      <c r="C46" t="s">
        <v>31</v>
      </c>
      <c r="D46" t="s">
        <v>62</v>
      </c>
      <c r="E46">
        <v>384</v>
      </c>
      <c r="F46">
        <v>42946</v>
      </c>
      <c r="G46">
        <v>109</v>
      </c>
      <c r="H46">
        <v>39</v>
      </c>
      <c r="I46">
        <v>13</v>
      </c>
      <c r="J46">
        <v>8</v>
      </c>
      <c r="K46">
        <v>1.06</v>
      </c>
      <c r="L46" t="s">
        <v>63</v>
      </c>
    </row>
    <row r="47" spans="1:12" x14ac:dyDescent="0.25">
      <c r="A47">
        <v>13</v>
      </c>
      <c r="B47">
        <v>1</v>
      </c>
      <c r="C47" t="s">
        <v>31</v>
      </c>
      <c r="D47" t="s">
        <v>64</v>
      </c>
      <c r="E47">
        <v>359</v>
      </c>
      <c r="F47">
        <v>56788</v>
      </c>
      <c r="G47">
        <v>81</v>
      </c>
      <c r="H47">
        <v>19</v>
      </c>
      <c r="I47">
        <v>26</v>
      </c>
      <c r="J47">
        <v>9</v>
      </c>
      <c r="K47">
        <v>0.82</v>
      </c>
      <c r="L47" t="s">
        <v>65</v>
      </c>
    </row>
    <row r="48" spans="1:12" x14ac:dyDescent="0.25">
      <c r="A48">
        <v>14</v>
      </c>
      <c r="B48">
        <v>1</v>
      </c>
      <c r="C48" t="s">
        <v>31</v>
      </c>
      <c r="D48" t="s">
        <v>66</v>
      </c>
      <c r="E48">
        <v>347</v>
      </c>
      <c r="F48">
        <v>42100</v>
      </c>
      <c r="G48">
        <v>75</v>
      </c>
      <c r="H48">
        <v>22</v>
      </c>
      <c r="I48">
        <v>13</v>
      </c>
      <c r="J48">
        <v>5</v>
      </c>
      <c r="K48">
        <v>0.5</v>
      </c>
      <c r="L48" t="s">
        <v>67</v>
      </c>
    </row>
    <row r="49" spans="1:12" x14ac:dyDescent="0.25">
      <c r="A49">
        <v>15</v>
      </c>
      <c r="B49">
        <v>1</v>
      </c>
      <c r="C49" t="s">
        <v>31</v>
      </c>
      <c r="D49" t="s">
        <v>68</v>
      </c>
      <c r="E49">
        <v>339</v>
      </c>
      <c r="F49">
        <v>38532</v>
      </c>
      <c r="G49">
        <v>35</v>
      </c>
      <c r="H49">
        <v>12</v>
      </c>
      <c r="I49">
        <v>6</v>
      </c>
      <c r="J49">
        <v>4</v>
      </c>
      <c r="K49">
        <v>0.55000000000000004</v>
      </c>
      <c r="L49" t="s">
        <v>69</v>
      </c>
    </row>
    <row r="50" spans="1:12" x14ac:dyDescent="0.25">
      <c r="A50">
        <v>16</v>
      </c>
      <c r="B50">
        <v>1</v>
      </c>
      <c r="C50" t="s">
        <v>31</v>
      </c>
      <c r="D50" t="s">
        <v>70</v>
      </c>
      <c r="E50">
        <v>336</v>
      </c>
      <c r="F50">
        <v>272780</v>
      </c>
      <c r="G50">
        <v>95</v>
      </c>
      <c r="H50">
        <v>24</v>
      </c>
      <c r="I50">
        <v>43</v>
      </c>
      <c r="J50">
        <v>14</v>
      </c>
      <c r="K50">
        <v>0.2</v>
      </c>
      <c r="L50" t="s">
        <v>71</v>
      </c>
    </row>
    <row r="51" spans="1:12" x14ac:dyDescent="0.25">
      <c r="A51">
        <v>17</v>
      </c>
      <c r="B51">
        <v>1</v>
      </c>
      <c r="C51" t="s">
        <v>31</v>
      </c>
      <c r="D51" t="s">
        <v>72</v>
      </c>
      <c r="E51">
        <v>325</v>
      </c>
      <c r="F51">
        <v>101841</v>
      </c>
      <c r="G51">
        <v>98</v>
      </c>
      <c r="H51">
        <v>23</v>
      </c>
      <c r="I51">
        <v>30</v>
      </c>
      <c r="J51">
        <v>15</v>
      </c>
      <c r="K51">
        <v>0.61</v>
      </c>
      <c r="L51" t="s">
        <v>73</v>
      </c>
    </row>
    <row r="52" spans="1:12" x14ac:dyDescent="0.25">
      <c r="A52">
        <v>17</v>
      </c>
      <c r="B52">
        <v>2</v>
      </c>
      <c r="C52" t="s">
        <v>31</v>
      </c>
      <c r="D52" t="s">
        <v>74</v>
      </c>
      <c r="E52">
        <v>192</v>
      </c>
      <c r="F52">
        <v>71578</v>
      </c>
      <c r="G52">
        <v>49</v>
      </c>
      <c r="H52">
        <v>10</v>
      </c>
      <c r="I52">
        <v>19</v>
      </c>
      <c r="J52">
        <v>8</v>
      </c>
      <c r="K52">
        <v>0.37</v>
      </c>
      <c r="L52" t="s">
        <v>75</v>
      </c>
    </row>
    <row r="53" spans="1:12" x14ac:dyDescent="0.25">
      <c r="A53">
        <v>18</v>
      </c>
      <c r="B53">
        <v>1</v>
      </c>
      <c r="C53" t="s">
        <v>31</v>
      </c>
      <c r="D53" t="s">
        <v>76</v>
      </c>
      <c r="E53">
        <v>320</v>
      </c>
      <c r="F53">
        <v>189912</v>
      </c>
      <c r="G53">
        <v>68</v>
      </c>
      <c r="H53">
        <v>21</v>
      </c>
      <c r="I53">
        <v>31</v>
      </c>
      <c r="J53">
        <v>16</v>
      </c>
      <c r="K53">
        <v>0.27</v>
      </c>
      <c r="L53" t="s">
        <v>77</v>
      </c>
    </row>
    <row r="54" spans="1:12" x14ac:dyDescent="0.25">
      <c r="A54">
        <v>19</v>
      </c>
      <c r="B54">
        <v>1</v>
      </c>
      <c r="C54" t="s">
        <v>31</v>
      </c>
      <c r="D54" t="s">
        <v>78</v>
      </c>
      <c r="E54">
        <v>276</v>
      </c>
      <c r="F54">
        <v>50107</v>
      </c>
      <c r="G54">
        <v>52</v>
      </c>
      <c r="H54">
        <v>19</v>
      </c>
      <c r="I54">
        <v>12</v>
      </c>
      <c r="J54">
        <v>6</v>
      </c>
      <c r="K54">
        <v>0.49</v>
      </c>
      <c r="L54" t="s">
        <v>79</v>
      </c>
    </row>
    <row r="55" spans="1:12" x14ac:dyDescent="0.25">
      <c r="A55">
        <v>20</v>
      </c>
      <c r="B55">
        <v>1</v>
      </c>
      <c r="C55" t="s">
        <v>31</v>
      </c>
      <c r="D55" t="s">
        <v>80</v>
      </c>
      <c r="E55">
        <v>262</v>
      </c>
      <c r="F55">
        <v>4913</v>
      </c>
      <c r="G55">
        <v>17</v>
      </c>
      <c r="H55">
        <v>12</v>
      </c>
      <c r="I55">
        <v>2</v>
      </c>
      <c r="J55">
        <v>2</v>
      </c>
      <c r="K55">
        <v>1.67</v>
      </c>
      <c r="L55" t="s">
        <v>81</v>
      </c>
    </row>
    <row r="56" spans="1:12" x14ac:dyDescent="0.25">
      <c r="A56">
        <v>21</v>
      </c>
      <c r="B56">
        <v>1</v>
      </c>
      <c r="C56" t="s">
        <v>31</v>
      </c>
      <c r="D56" t="s">
        <v>82</v>
      </c>
      <c r="E56">
        <v>254</v>
      </c>
      <c r="F56">
        <v>40642</v>
      </c>
      <c r="G56">
        <v>60</v>
      </c>
      <c r="H56">
        <v>18</v>
      </c>
      <c r="I56">
        <v>13</v>
      </c>
      <c r="J56">
        <v>6</v>
      </c>
      <c r="K56">
        <v>0.63</v>
      </c>
      <c r="L56" t="s">
        <v>83</v>
      </c>
    </row>
    <row r="57" spans="1:12" x14ac:dyDescent="0.25">
      <c r="A57">
        <v>22</v>
      </c>
      <c r="B57">
        <v>1</v>
      </c>
      <c r="C57" t="s">
        <v>31</v>
      </c>
      <c r="D57" t="s">
        <v>84</v>
      </c>
      <c r="E57">
        <v>247</v>
      </c>
      <c r="F57">
        <v>34897</v>
      </c>
      <c r="G57">
        <v>62</v>
      </c>
      <c r="H57">
        <v>17</v>
      </c>
      <c r="I57">
        <v>13</v>
      </c>
      <c r="J57">
        <v>5</v>
      </c>
      <c r="K57">
        <v>0.91</v>
      </c>
      <c r="L57" t="s">
        <v>85</v>
      </c>
    </row>
    <row r="58" spans="1:12" x14ac:dyDescent="0.25">
      <c r="A58">
        <v>23</v>
      </c>
      <c r="B58">
        <v>1</v>
      </c>
      <c r="C58" t="s">
        <v>31</v>
      </c>
      <c r="D58" t="s">
        <v>86</v>
      </c>
      <c r="E58">
        <v>245</v>
      </c>
      <c r="F58">
        <v>86940</v>
      </c>
      <c r="G58">
        <v>62</v>
      </c>
      <c r="H58">
        <v>17</v>
      </c>
      <c r="I58">
        <v>20</v>
      </c>
      <c r="J58">
        <v>8</v>
      </c>
      <c r="K58">
        <v>0.39</v>
      </c>
      <c r="L58" t="s">
        <v>87</v>
      </c>
    </row>
    <row r="59" spans="1:12" x14ac:dyDescent="0.25">
      <c r="A59">
        <v>23</v>
      </c>
      <c r="B59">
        <v>2</v>
      </c>
      <c r="C59" t="s">
        <v>31</v>
      </c>
      <c r="D59" t="s">
        <v>88</v>
      </c>
      <c r="E59">
        <v>185</v>
      </c>
      <c r="F59">
        <v>36186</v>
      </c>
      <c r="G59">
        <v>22</v>
      </c>
      <c r="H59">
        <v>8</v>
      </c>
      <c r="I59">
        <v>12</v>
      </c>
      <c r="J59">
        <v>4</v>
      </c>
      <c r="K59">
        <v>0.36</v>
      </c>
      <c r="L59" t="s">
        <v>89</v>
      </c>
    </row>
    <row r="60" spans="1:12" x14ac:dyDescent="0.25">
      <c r="A60">
        <v>24</v>
      </c>
      <c r="B60">
        <v>1</v>
      </c>
      <c r="C60" t="s">
        <v>31</v>
      </c>
      <c r="D60" t="s">
        <v>90</v>
      </c>
      <c r="E60">
        <v>244</v>
      </c>
      <c r="F60">
        <v>70357</v>
      </c>
      <c r="G60">
        <v>104</v>
      </c>
      <c r="H60">
        <v>14</v>
      </c>
      <c r="I60">
        <v>18</v>
      </c>
      <c r="J60">
        <v>6</v>
      </c>
      <c r="K60">
        <v>0.33</v>
      </c>
      <c r="L60" t="s">
        <v>91</v>
      </c>
    </row>
    <row r="61" spans="1:12" x14ac:dyDescent="0.25">
      <c r="A61">
        <v>25</v>
      </c>
      <c r="B61">
        <v>1</v>
      </c>
      <c r="C61" t="s">
        <v>31</v>
      </c>
      <c r="D61" t="s">
        <v>92</v>
      </c>
      <c r="E61">
        <v>239</v>
      </c>
      <c r="F61">
        <v>50028</v>
      </c>
      <c r="G61">
        <v>69</v>
      </c>
      <c r="H61">
        <v>19</v>
      </c>
      <c r="I61">
        <v>13</v>
      </c>
      <c r="J61">
        <v>9</v>
      </c>
      <c r="K61">
        <v>0.76</v>
      </c>
      <c r="L61" t="s">
        <v>93</v>
      </c>
    </row>
    <row r="62" spans="1:12" x14ac:dyDescent="0.25">
      <c r="A62">
        <v>25</v>
      </c>
      <c r="B62">
        <v>2</v>
      </c>
      <c r="C62" t="s">
        <v>31</v>
      </c>
      <c r="D62" t="s">
        <v>94</v>
      </c>
      <c r="E62">
        <v>155</v>
      </c>
      <c r="F62">
        <v>51010</v>
      </c>
      <c r="G62">
        <v>78</v>
      </c>
      <c r="H62">
        <v>15</v>
      </c>
      <c r="I62">
        <v>12</v>
      </c>
      <c r="J62">
        <v>8</v>
      </c>
      <c r="K62">
        <v>0.56000000000000005</v>
      </c>
      <c r="L62" t="s">
        <v>95</v>
      </c>
    </row>
    <row r="63" spans="1:12" x14ac:dyDescent="0.25">
      <c r="A63">
        <v>26</v>
      </c>
      <c r="B63">
        <v>1</v>
      </c>
      <c r="C63" t="s">
        <v>31</v>
      </c>
      <c r="D63" t="s">
        <v>96</v>
      </c>
      <c r="E63">
        <v>239</v>
      </c>
      <c r="F63">
        <v>47052</v>
      </c>
      <c r="G63">
        <v>43</v>
      </c>
      <c r="H63">
        <v>11</v>
      </c>
      <c r="I63">
        <v>14</v>
      </c>
      <c r="J63">
        <v>4</v>
      </c>
      <c r="K63">
        <v>0.35</v>
      </c>
      <c r="L63" t="s">
        <v>97</v>
      </c>
    </row>
    <row r="64" spans="1:12" x14ac:dyDescent="0.25">
      <c r="A64">
        <v>27</v>
      </c>
      <c r="B64">
        <v>1</v>
      </c>
      <c r="C64" t="s">
        <v>31</v>
      </c>
      <c r="D64" t="s">
        <v>98</v>
      </c>
      <c r="E64">
        <v>220</v>
      </c>
      <c r="F64">
        <v>15869</v>
      </c>
      <c r="G64">
        <v>42</v>
      </c>
      <c r="H64">
        <v>16</v>
      </c>
      <c r="I64">
        <v>7</v>
      </c>
      <c r="J64">
        <v>2</v>
      </c>
      <c r="K64">
        <v>0.98</v>
      </c>
      <c r="L64" t="s">
        <v>99</v>
      </c>
    </row>
    <row r="65" spans="1:12" x14ac:dyDescent="0.25">
      <c r="A65">
        <v>28</v>
      </c>
      <c r="B65">
        <v>1</v>
      </c>
      <c r="C65" t="s">
        <v>31</v>
      </c>
      <c r="D65" t="s">
        <v>100</v>
      </c>
      <c r="E65">
        <v>188</v>
      </c>
      <c r="F65">
        <v>43826</v>
      </c>
      <c r="G65">
        <v>28</v>
      </c>
      <c r="H65">
        <v>7</v>
      </c>
      <c r="I65">
        <v>6</v>
      </c>
      <c r="J65">
        <v>1</v>
      </c>
      <c r="K65">
        <v>0.14000000000000001</v>
      </c>
      <c r="L65" t="s">
        <v>101</v>
      </c>
    </row>
    <row r="66" spans="1:12" x14ac:dyDescent="0.25">
      <c r="A66">
        <v>29</v>
      </c>
      <c r="B66">
        <v>1</v>
      </c>
      <c r="C66" t="s">
        <v>31</v>
      </c>
      <c r="D66" t="s">
        <v>102</v>
      </c>
      <c r="E66">
        <v>184</v>
      </c>
      <c r="F66">
        <v>96022</v>
      </c>
      <c r="G66">
        <v>46</v>
      </c>
      <c r="H66">
        <v>11</v>
      </c>
      <c r="I66">
        <v>17</v>
      </c>
      <c r="J66">
        <v>5</v>
      </c>
      <c r="K66">
        <v>0.23</v>
      </c>
      <c r="L66" t="s">
        <v>103</v>
      </c>
    </row>
    <row r="67" spans="1:12" x14ac:dyDescent="0.25">
      <c r="A67">
        <v>30</v>
      </c>
      <c r="B67">
        <v>1</v>
      </c>
      <c r="C67" t="s">
        <v>31</v>
      </c>
      <c r="D67" t="s">
        <v>104</v>
      </c>
      <c r="E67">
        <v>165</v>
      </c>
      <c r="F67">
        <v>85822</v>
      </c>
      <c r="G67">
        <v>66</v>
      </c>
      <c r="H67">
        <v>15</v>
      </c>
      <c r="I67">
        <v>13</v>
      </c>
      <c r="J67">
        <v>7</v>
      </c>
      <c r="K67">
        <v>0.35</v>
      </c>
      <c r="L67" t="s">
        <v>105</v>
      </c>
    </row>
    <row r="68" spans="1:12" x14ac:dyDescent="0.25">
      <c r="A68">
        <v>31</v>
      </c>
      <c r="B68">
        <v>1</v>
      </c>
      <c r="C68" t="s">
        <v>31</v>
      </c>
      <c r="D68" t="s">
        <v>106</v>
      </c>
      <c r="E68">
        <v>142</v>
      </c>
      <c r="F68">
        <v>18838</v>
      </c>
      <c r="G68">
        <v>12</v>
      </c>
      <c r="H68">
        <v>4</v>
      </c>
      <c r="I68">
        <v>5</v>
      </c>
      <c r="J68">
        <v>2</v>
      </c>
      <c r="K68">
        <v>0.34</v>
      </c>
      <c r="L68" t="s">
        <v>107</v>
      </c>
    </row>
    <row r="69" spans="1:12" x14ac:dyDescent="0.25">
      <c r="A69">
        <v>32</v>
      </c>
      <c r="B69">
        <v>1</v>
      </c>
      <c r="C69" t="s">
        <v>31</v>
      </c>
      <c r="D69" t="s">
        <v>108</v>
      </c>
      <c r="E69">
        <v>114</v>
      </c>
      <c r="F69">
        <v>17281</v>
      </c>
      <c r="G69">
        <v>9</v>
      </c>
      <c r="H69">
        <v>3</v>
      </c>
      <c r="I69">
        <v>3</v>
      </c>
      <c r="J69">
        <v>1</v>
      </c>
      <c r="K69">
        <v>0.17</v>
      </c>
      <c r="L69" t="s">
        <v>109</v>
      </c>
    </row>
    <row r="70" spans="1:12" x14ac:dyDescent="0.25">
      <c r="A70">
        <v>33</v>
      </c>
      <c r="B70">
        <v>1</v>
      </c>
      <c r="C70" t="s">
        <v>31</v>
      </c>
      <c r="D70" t="s">
        <v>110</v>
      </c>
      <c r="E70">
        <v>112</v>
      </c>
      <c r="F70">
        <v>1862</v>
      </c>
      <c r="G70">
        <v>6</v>
      </c>
      <c r="H70">
        <v>5</v>
      </c>
      <c r="I70">
        <v>1</v>
      </c>
      <c r="J70">
        <v>1</v>
      </c>
      <c r="K70">
        <v>1.72</v>
      </c>
      <c r="L70" t="s">
        <v>111</v>
      </c>
    </row>
    <row r="71" spans="1:12" x14ac:dyDescent="0.25">
      <c r="A71">
        <v>34</v>
      </c>
      <c r="B71">
        <v>1</v>
      </c>
      <c r="C71" t="s">
        <v>31</v>
      </c>
      <c r="D71" t="s">
        <v>112</v>
      </c>
      <c r="E71">
        <v>109</v>
      </c>
      <c r="F71">
        <v>40305</v>
      </c>
      <c r="G71">
        <v>13</v>
      </c>
      <c r="H71">
        <v>4</v>
      </c>
      <c r="I71">
        <v>5</v>
      </c>
      <c r="J71">
        <v>2</v>
      </c>
      <c r="K71">
        <v>0.15</v>
      </c>
      <c r="L71" t="s">
        <v>113</v>
      </c>
    </row>
    <row r="72" spans="1:12" x14ac:dyDescent="0.25">
      <c r="A72">
        <v>35</v>
      </c>
      <c r="B72">
        <v>1</v>
      </c>
      <c r="C72" t="s">
        <v>31</v>
      </c>
      <c r="D72" t="s">
        <v>114</v>
      </c>
      <c r="E72">
        <v>102</v>
      </c>
      <c r="F72">
        <v>59862</v>
      </c>
      <c r="G72">
        <v>42</v>
      </c>
      <c r="H72">
        <v>6</v>
      </c>
      <c r="I72">
        <v>15</v>
      </c>
      <c r="J72">
        <v>4</v>
      </c>
      <c r="K72">
        <v>0.27</v>
      </c>
      <c r="L72" t="s">
        <v>115</v>
      </c>
    </row>
    <row r="73" spans="1:12" x14ac:dyDescent="0.25">
      <c r="A73">
        <v>36</v>
      </c>
      <c r="B73">
        <v>1</v>
      </c>
      <c r="C73" t="s">
        <v>31</v>
      </c>
      <c r="D73" t="s">
        <v>116</v>
      </c>
      <c r="E73">
        <v>100</v>
      </c>
      <c r="F73">
        <v>118746</v>
      </c>
      <c r="G73">
        <v>51</v>
      </c>
      <c r="H73">
        <v>12</v>
      </c>
      <c r="I73">
        <v>23</v>
      </c>
      <c r="J73">
        <v>7</v>
      </c>
      <c r="K73">
        <v>0.18</v>
      </c>
      <c r="L73" t="s">
        <v>117</v>
      </c>
    </row>
    <row r="74" spans="1:12" x14ac:dyDescent="0.25">
      <c r="A74">
        <v>37</v>
      </c>
      <c r="B74">
        <v>1</v>
      </c>
      <c r="C74" t="s">
        <v>31</v>
      </c>
      <c r="D74" t="s">
        <v>118</v>
      </c>
      <c r="E74">
        <v>94</v>
      </c>
      <c r="F74">
        <v>21828</v>
      </c>
      <c r="G74">
        <v>16</v>
      </c>
      <c r="H74">
        <v>3</v>
      </c>
      <c r="I74">
        <v>5</v>
      </c>
      <c r="J74">
        <v>1</v>
      </c>
      <c r="K74">
        <v>0.28999999999999998</v>
      </c>
      <c r="L74" t="s">
        <v>119</v>
      </c>
    </row>
    <row r="75" spans="1:12" x14ac:dyDescent="0.25">
      <c r="A75">
        <v>38</v>
      </c>
      <c r="B75">
        <v>1</v>
      </c>
      <c r="C75" t="s">
        <v>31</v>
      </c>
      <c r="D75" t="s">
        <v>120</v>
      </c>
      <c r="E75">
        <v>92</v>
      </c>
      <c r="F75">
        <v>68811</v>
      </c>
      <c r="G75">
        <v>17</v>
      </c>
      <c r="H75">
        <v>5</v>
      </c>
      <c r="I75">
        <v>5</v>
      </c>
      <c r="J75">
        <v>3</v>
      </c>
      <c r="K75">
        <v>0.13</v>
      </c>
      <c r="L75" t="s">
        <v>121</v>
      </c>
    </row>
    <row r="76" spans="1:12" x14ac:dyDescent="0.25">
      <c r="A76">
        <v>39</v>
      </c>
      <c r="B76">
        <v>1</v>
      </c>
      <c r="C76" t="s">
        <v>31</v>
      </c>
      <c r="D76" t="s">
        <v>122</v>
      </c>
      <c r="E76">
        <v>91</v>
      </c>
      <c r="F76">
        <v>30334</v>
      </c>
      <c r="G76">
        <v>9</v>
      </c>
      <c r="H76">
        <v>2</v>
      </c>
      <c r="I76">
        <v>5</v>
      </c>
      <c r="J76">
        <v>1</v>
      </c>
      <c r="K76">
        <v>0.1</v>
      </c>
      <c r="L76" t="s">
        <v>123</v>
      </c>
    </row>
    <row r="77" spans="1:12" x14ac:dyDescent="0.25">
      <c r="A77">
        <v>40</v>
      </c>
      <c r="B77">
        <v>1</v>
      </c>
      <c r="C77" t="s">
        <v>31</v>
      </c>
      <c r="D77" t="s">
        <v>124</v>
      </c>
      <c r="E77">
        <v>85</v>
      </c>
      <c r="F77">
        <v>35356</v>
      </c>
      <c r="G77">
        <v>7</v>
      </c>
      <c r="H77">
        <v>1</v>
      </c>
      <c r="I77">
        <v>3</v>
      </c>
      <c r="J77">
        <v>1</v>
      </c>
      <c r="K77">
        <v>0.08</v>
      </c>
      <c r="L77" t="s">
        <v>125</v>
      </c>
    </row>
    <row r="78" spans="1:12" x14ac:dyDescent="0.25">
      <c r="A78">
        <v>41</v>
      </c>
      <c r="B78">
        <v>1</v>
      </c>
      <c r="C78" t="s">
        <v>31</v>
      </c>
      <c r="D78" t="s">
        <v>126</v>
      </c>
      <c r="E78">
        <v>84</v>
      </c>
      <c r="F78">
        <v>19871</v>
      </c>
      <c r="G78">
        <v>21</v>
      </c>
      <c r="H78">
        <v>2</v>
      </c>
      <c r="I78">
        <v>8</v>
      </c>
      <c r="J78">
        <v>1</v>
      </c>
      <c r="K78">
        <v>0.15</v>
      </c>
      <c r="L78" t="s">
        <v>127</v>
      </c>
    </row>
    <row r="79" spans="1:12" x14ac:dyDescent="0.25">
      <c r="A79">
        <v>42</v>
      </c>
      <c r="B79">
        <v>1</v>
      </c>
      <c r="C79" t="s">
        <v>31</v>
      </c>
      <c r="D79" t="s">
        <v>128</v>
      </c>
      <c r="E79">
        <v>83</v>
      </c>
      <c r="F79">
        <v>125176</v>
      </c>
      <c r="G79">
        <v>27</v>
      </c>
      <c r="H79">
        <v>3</v>
      </c>
      <c r="I79">
        <v>14</v>
      </c>
      <c r="J79">
        <v>3</v>
      </c>
      <c r="K79">
        <v>7.0000000000000007E-2</v>
      </c>
      <c r="L79" t="s">
        <v>129</v>
      </c>
    </row>
    <row r="80" spans="1:12" x14ac:dyDescent="0.25">
      <c r="A80">
        <v>43</v>
      </c>
      <c r="B80">
        <v>1</v>
      </c>
      <c r="C80" t="s">
        <v>31</v>
      </c>
      <c r="D80" t="s">
        <v>130</v>
      </c>
      <c r="E80">
        <v>83</v>
      </c>
      <c r="F80">
        <v>17325</v>
      </c>
      <c r="G80">
        <v>6</v>
      </c>
      <c r="H80">
        <v>3</v>
      </c>
      <c r="I80">
        <v>3</v>
      </c>
      <c r="J80">
        <v>1</v>
      </c>
      <c r="K80">
        <v>0.17</v>
      </c>
      <c r="L80" t="s">
        <v>131</v>
      </c>
    </row>
    <row r="81" spans="1:12" x14ac:dyDescent="0.25">
      <c r="A81">
        <v>45</v>
      </c>
      <c r="B81">
        <v>1</v>
      </c>
      <c r="C81" t="s">
        <v>31</v>
      </c>
      <c r="D81" t="s">
        <v>132</v>
      </c>
      <c r="E81">
        <v>78</v>
      </c>
      <c r="F81">
        <v>16696</v>
      </c>
      <c r="G81">
        <v>12</v>
      </c>
      <c r="H81">
        <v>4</v>
      </c>
      <c r="I81">
        <v>7</v>
      </c>
      <c r="J81">
        <v>4</v>
      </c>
      <c r="K81">
        <v>0.92</v>
      </c>
      <c r="L81" t="s">
        <v>133</v>
      </c>
    </row>
    <row r="82" spans="1:12" x14ac:dyDescent="0.25">
      <c r="A82">
        <v>46</v>
      </c>
      <c r="B82">
        <v>1</v>
      </c>
      <c r="C82" t="s">
        <v>31</v>
      </c>
      <c r="D82" t="s">
        <v>134</v>
      </c>
      <c r="E82">
        <v>77</v>
      </c>
      <c r="F82">
        <v>22158</v>
      </c>
      <c r="G82">
        <v>20</v>
      </c>
      <c r="H82">
        <v>4</v>
      </c>
      <c r="I82">
        <v>5</v>
      </c>
      <c r="J82">
        <v>2</v>
      </c>
      <c r="K82">
        <v>0.45</v>
      </c>
      <c r="L82" t="s">
        <v>135</v>
      </c>
    </row>
    <row r="83" spans="1:12" x14ac:dyDescent="0.25">
      <c r="A83">
        <v>47</v>
      </c>
      <c r="B83">
        <v>1</v>
      </c>
      <c r="C83" t="s">
        <v>31</v>
      </c>
      <c r="D83" t="s">
        <v>136</v>
      </c>
      <c r="E83">
        <v>76</v>
      </c>
      <c r="F83">
        <v>28895</v>
      </c>
      <c r="G83">
        <v>8</v>
      </c>
      <c r="H83">
        <v>3</v>
      </c>
      <c r="I83">
        <v>5</v>
      </c>
      <c r="J83">
        <v>2</v>
      </c>
      <c r="K83">
        <v>0.21</v>
      </c>
      <c r="L83" t="s">
        <v>137</v>
      </c>
    </row>
    <row r="84" spans="1:12" x14ac:dyDescent="0.25">
      <c r="A84">
        <v>48</v>
      </c>
      <c r="B84">
        <v>1</v>
      </c>
      <c r="C84" t="s">
        <v>31</v>
      </c>
      <c r="D84" t="s">
        <v>138</v>
      </c>
      <c r="E84">
        <v>76</v>
      </c>
      <c r="F84">
        <v>72599</v>
      </c>
      <c r="G84">
        <v>13</v>
      </c>
      <c r="H84">
        <v>3</v>
      </c>
      <c r="I84">
        <v>6</v>
      </c>
      <c r="J84">
        <v>2</v>
      </c>
      <c r="K84">
        <v>0.08</v>
      </c>
      <c r="L84" t="s">
        <v>139</v>
      </c>
    </row>
    <row r="85" spans="1:12" x14ac:dyDescent="0.25">
      <c r="A85">
        <v>49</v>
      </c>
      <c r="B85">
        <v>1</v>
      </c>
      <c r="C85" t="s">
        <v>31</v>
      </c>
      <c r="D85" t="s">
        <v>140</v>
      </c>
      <c r="E85">
        <v>76</v>
      </c>
      <c r="F85">
        <v>202614</v>
      </c>
      <c r="G85">
        <v>21</v>
      </c>
      <c r="H85">
        <v>3</v>
      </c>
      <c r="I85">
        <v>12</v>
      </c>
      <c r="J85">
        <v>3</v>
      </c>
      <c r="K85">
        <v>0.04</v>
      </c>
      <c r="L85" t="s">
        <v>141</v>
      </c>
    </row>
    <row r="86" spans="1:12" x14ac:dyDescent="0.25">
      <c r="A86">
        <v>50</v>
      </c>
      <c r="B86">
        <v>1</v>
      </c>
      <c r="C86" t="s">
        <v>31</v>
      </c>
      <c r="D86" t="s">
        <v>142</v>
      </c>
      <c r="E86">
        <v>75</v>
      </c>
      <c r="F86">
        <v>35330</v>
      </c>
      <c r="G86">
        <v>22</v>
      </c>
      <c r="H86">
        <v>4</v>
      </c>
      <c r="I86">
        <v>9</v>
      </c>
      <c r="J86">
        <v>2</v>
      </c>
      <c r="K86">
        <v>0.17</v>
      </c>
      <c r="L86" t="s">
        <v>143</v>
      </c>
    </row>
    <row r="87" spans="1:12" x14ac:dyDescent="0.25">
      <c r="A87">
        <v>50</v>
      </c>
      <c r="B87">
        <v>2</v>
      </c>
      <c r="C87" t="s">
        <v>31</v>
      </c>
      <c r="D87" t="s">
        <v>144</v>
      </c>
      <c r="E87">
        <v>72</v>
      </c>
      <c r="F87">
        <v>28655</v>
      </c>
      <c r="G87">
        <v>15</v>
      </c>
      <c r="H87">
        <v>4</v>
      </c>
      <c r="I87">
        <v>5</v>
      </c>
      <c r="J87">
        <v>2</v>
      </c>
      <c r="K87">
        <v>0.22</v>
      </c>
      <c r="L87" t="s">
        <v>145</v>
      </c>
    </row>
    <row r="88" spans="1:12" x14ac:dyDescent="0.25">
      <c r="A88">
        <v>51</v>
      </c>
      <c r="B88">
        <v>1</v>
      </c>
      <c r="C88" t="s">
        <v>31</v>
      </c>
      <c r="D88" t="s">
        <v>146</v>
      </c>
      <c r="E88">
        <v>73</v>
      </c>
      <c r="F88">
        <v>36479</v>
      </c>
      <c r="G88">
        <v>20</v>
      </c>
      <c r="H88">
        <v>3</v>
      </c>
      <c r="I88">
        <v>9</v>
      </c>
      <c r="J88">
        <v>1</v>
      </c>
      <c r="K88">
        <v>0.17</v>
      </c>
      <c r="L88" t="s">
        <v>147</v>
      </c>
    </row>
    <row r="89" spans="1:12" x14ac:dyDescent="0.25">
      <c r="A89">
        <v>52</v>
      </c>
      <c r="B89">
        <v>1</v>
      </c>
      <c r="C89" t="s">
        <v>31</v>
      </c>
      <c r="D89" t="s">
        <v>148</v>
      </c>
      <c r="E89">
        <v>72</v>
      </c>
      <c r="F89">
        <v>112015</v>
      </c>
      <c r="G89">
        <v>20</v>
      </c>
      <c r="H89">
        <v>2</v>
      </c>
      <c r="I89">
        <v>11</v>
      </c>
      <c r="J89">
        <v>2</v>
      </c>
      <c r="K89">
        <v>0.05</v>
      </c>
      <c r="L89" t="s">
        <v>149</v>
      </c>
    </row>
    <row r="90" spans="1:12" x14ac:dyDescent="0.25">
      <c r="A90">
        <v>53</v>
      </c>
      <c r="B90">
        <v>1</v>
      </c>
      <c r="C90" t="s">
        <v>31</v>
      </c>
      <c r="D90" t="s">
        <v>150</v>
      </c>
      <c r="E90">
        <v>71</v>
      </c>
      <c r="F90">
        <v>61814</v>
      </c>
      <c r="G90">
        <v>12</v>
      </c>
      <c r="H90">
        <v>3</v>
      </c>
      <c r="I90">
        <v>6</v>
      </c>
      <c r="J90">
        <v>2</v>
      </c>
      <c r="K90">
        <v>0.15</v>
      </c>
      <c r="L90" t="s">
        <v>151</v>
      </c>
    </row>
    <row r="91" spans="1:12" x14ac:dyDescent="0.25">
      <c r="A91">
        <v>54</v>
      </c>
      <c r="B91">
        <v>1</v>
      </c>
      <c r="C91" t="s">
        <v>31</v>
      </c>
      <c r="D91" t="s">
        <v>152</v>
      </c>
      <c r="E91">
        <v>71</v>
      </c>
      <c r="F91">
        <v>159527</v>
      </c>
      <c r="G91">
        <v>32</v>
      </c>
      <c r="H91">
        <v>3</v>
      </c>
      <c r="I91">
        <v>16</v>
      </c>
      <c r="J91">
        <v>3</v>
      </c>
      <c r="K91">
        <v>0.06</v>
      </c>
      <c r="L91" t="s">
        <v>153</v>
      </c>
    </row>
    <row r="92" spans="1:12" x14ac:dyDescent="0.25">
      <c r="A92">
        <v>55</v>
      </c>
      <c r="B92">
        <v>1</v>
      </c>
      <c r="C92" t="s">
        <v>31</v>
      </c>
      <c r="D92" t="s">
        <v>154</v>
      </c>
      <c r="E92">
        <v>71</v>
      </c>
      <c r="F92">
        <v>846184</v>
      </c>
      <c r="G92">
        <v>27</v>
      </c>
      <c r="H92">
        <v>1</v>
      </c>
      <c r="I92">
        <v>16</v>
      </c>
      <c r="J92">
        <v>1</v>
      </c>
      <c r="K92" t="s">
        <v>155</v>
      </c>
      <c r="L92" t="s">
        <v>411</v>
      </c>
    </row>
    <row r="93" spans="1:12" x14ac:dyDescent="0.25">
      <c r="A93">
        <v>56</v>
      </c>
      <c r="B93">
        <v>1</v>
      </c>
      <c r="C93" t="s">
        <v>31</v>
      </c>
      <c r="D93" t="s">
        <v>156</v>
      </c>
      <c r="E93">
        <v>70</v>
      </c>
      <c r="F93">
        <v>86131</v>
      </c>
      <c r="G93">
        <v>4</v>
      </c>
      <c r="H93">
        <v>1</v>
      </c>
      <c r="I93">
        <v>2</v>
      </c>
      <c r="J93">
        <v>1</v>
      </c>
      <c r="K93">
        <v>0.03</v>
      </c>
      <c r="L93" t="s">
        <v>157</v>
      </c>
    </row>
    <row r="94" spans="1:12" x14ac:dyDescent="0.25">
      <c r="A94">
        <v>57</v>
      </c>
      <c r="B94">
        <v>1</v>
      </c>
      <c r="C94" t="s">
        <v>31</v>
      </c>
      <c r="D94" t="s">
        <v>158</v>
      </c>
      <c r="E94">
        <v>70</v>
      </c>
      <c r="F94">
        <v>70779</v>
      </c>
      <c r="G94">
        <v>22</v>
      </c>
      <c r="H94">
        <v>5</v>
      </c>
      <c r="I94">
        <v>10</v>
      </c>
      <c r="J94">
        <v>4</v>
      </c>
      <c r="K94">
        <v>0.17</v>
      </c>
      <c r="L94" t="s">
        <v>159</v>
      </c>
    </row>
    <row r="95" spans="1:12" x14ac:dyDescent="0.25">
      <c r="A95">
        <v>58</v>
      </c>
      <c r="B95">
        <v>1</v>
      </c>
      <c r="C95" t="s">
        <v>31</v>
      </c>
      <c r="D95" t="s">
        <v>160</v>
      </c>
      <c r="E95">
        <v>70</v>
      </c>
      <c r="F95">
        <v>41612</v>
      </c>
      <c r="G95">
        <v>11</v>
      </c>
      <c r="H95">
        <v>1</v>
      </c>
      <c r="I95">
        <v>6</v>
      </c>
      <c r="J95">
        <v>1</v>
      </c>
      <c r="K95">
        <v>7.0000000000000007E-2</v>
      </c>
      <c r="L95" t="s">
        <v>161</v>
      </c>
    </row>
    <row r="96" spans="1:12" x14ac:dyDescent="0.25">
      <c r="A96">
        <v>59</v>
      </c>
      <c r="B96">
        <v>1</v>
      </c>
      <c r="C96" t="s">
        <v>31</v>
      </c>
      <c r="D96" t="s">
        <v>162</v>
      </c>
      <c r="E96">
        <v>67</v>
      </c>
      <c r="F96">
        <v>67897</v>
      </c>
      <c r="G96">
        <v>18</v>
      </c>
      <c r="H96">
        <v>3</v>
      </c>
      <c r="I96">
        <v>8</v>
      </c>
      <c r="J96">
        <v>2</v>
      </c>
      <c r="K96">
        <v>0.09</v>
      </c>
      <c r="L96" t="s">
        <v>163</v>
      </c>
    </row>
    <row r="97" spans="1:12" x14ac:dyDescent="0.25">
      <c r="A97">
        <v>60</v>
      </c>
      <c r="B97">
        <v>1</v>
      </c>
      <c r="C97" t="s">
        <v>31</v>
      </c>
      <c r="D97" t="s">
        <v>164</v>
      </c>
      <c r="E97">
        <v>68</v>
      </c>
      <c r="F97">
        <v>39336</v>
      </c>
      <c r="G97">
        <v>15</v>
      </c>
      <c r="H97">
        <v>2</v>
      </c>
      <c r="I97">
        <v>7</v>
      </c>
      <c r="J97">
        <v>2</v>
      </c>
      <c r="K97">
        <v>0.15</v>
      </c>
      <c r="L97" t="s">
        <v>165</v>
      </c>
    </row>
    <row r="98" spans="1:12" x14ac:dyDescent="0.25">
      <c r="A98">
        <v>62</v>
      </c>
      <c r="B98">
        <v>1</v>
      </c>
      <c r="C98" t="s">
        <v>31</v>
      </c>
      <c r="D98" t="s">
        <v>166</v>
      </c>
      <c r="E98">
        <v>67</v>
      </c>
      <c r="F98">
        <v>22587</v>
      </c>
      <c r="G98">
        <v>6</v>
      </c>
      <c r="H98">
        <v>3</v>
      </c>
      <c r="I98">
        <v>2</v>
      </c>
      <c r="J98">
        <v>1</v>
      </c>
      <c r="K98">
        <v>0.28000000000000003</v>
      </c>
      <c r="L98" t="s">
        <v>167</v>
      </c>
    </row>
    <row r="99" spans="1:12" x14ac:dyDescent="0.25">
      <c r="A99">
        <v>63</v>
      </c>
      <c r="B99">
        <v>1</v>
      </c>
      <c r="C99" t="s">
        <v>31</v>
      </c>
      <c r="D99" t="s">
        <v>168</v>
      </c>
      <c r="E99">
        <v>67</v>
      </c>
      <c r="F99">
        <v>34067</v>
      </c>
      <c r="G99">
        <v>7</v>
      </c>
      <c r="H99">
        <v>3</v>
      </c>
      <c r="I99">
        <v>3</v>
      </c>
      <c r="J99">
        <v>1</v>
      </c>
      <c r="K99">
        <v>0.09</v>
      </c>
      <c r="L99" t="s">
        <v>169</v>
      </c>
    </row>
    <row r="100" spans="1:12" x14ac:dyDescent="0.25">
      <c r="A100">
        <v>64</v>
      </c>
      <c r="B100">
        <v>1</v>
      </c>
      <c r="C100" t="s">
        <v>31</v>
      </c>
      <c r="D100" t="s">
        <v>170</v>
      </c>
      <c r="E100">
        <v>67</v>
      </c>
      <c r="F100">
        <v>26702</v>
      </c>
      <c r="G100">
        <v>15</v>
      </c>
      <c r="H100">
        <v>3</v>
      </c>
      <c r="I100">
        <v>7</v>
      </c>
      <c r="J100">
        <v>2</v>
      </c>
      <c r="K100">
        <v>0.23</v>
      </c>
      <c r="L100" t="s">
        <v>171</v>
      </c>
    </row>
    <row r="101" spans="1:12" x14ac:dyDescent="0.25">
      <c r="A101">
        <v>65</v>
      </c>
      <c r="B101">
        <v>1</v>
      </c>
      <c r="C101" t="s">
        <v>31</v>
      </c>
      <c r="D101" t="s">
        <v>172</v>
      </c>
      <c r="E101">
        <v>66</v>
      </c>
      <c r="F101">
        <v>41286</v>
      </c>
      <c r="G101">
        <v>4</v>
      </c>
      <c r="H101">
        <v>1</v>
      </c>
      <c r="I101">
        <v>2</v>
      </c>
      <c r="J101">
        <v>1</v>
      </c>
      <c r="K101">
        <v>7.0000000000000007E-2</v>
      </c>
      <c r="L101" t="s">
        <v>173</v>
      </c>
    </row>
    <row r="102" spans="1:12" x14ac:dyDescent="0.25">
      <c r="A102">
        <v>66</v>
      </c>
      <c r="B102">
        <v>1</v>
      </c>
      <c r="C102" t="s">
        <v>31</v>
      </c>
      <c r="D102" t="s">
        <v>174</v>
      </c>
      <c r="E102">
        <v>66</v>
      </c>
      <c r="F102">
        <v>21818</v>
      </c>
      <c r="G102">
        <v>9</v>
      </c>
      <c r="H102">
        <v>6</v>
      </c>
      <c r="I102">
        <v>3</v>
      </c>
      <c r="J102">
        <v>2</v>
      </c>
      <c r="K102">
        <v>0.46</v>
      </c>
      <c r="L102" t="s">
        <v>175</v>
      </c>
    </row>
    <row r="103" spans="1:12" x14ac:dyDescent="0.25">
      <c r="A103">
        <v>67</v>
      </c>
      <c r="B103">
        <v>1</v>
      </c>
      <c r="C103" t="s">
        <v>31</v>
      </c>
      <c r="D103" t="s">
        <v>176</v>
      </c>
      <c r="E103">
        <v>66</v>
      </c>
      <c r="F103">
        <v>21691</v>
      </c>
      <c r="G103">
        <v>20</v>
      </c>
      <c r="H103">
        <v>6</v>
      </c>
      <c r="I103">
        <v>5</v>
      </c>
      <c r="J103">
        <v>2</v>
      </c>
      <c r="K103">
        <v>0.47</v>
      </c>
      <c r="L103" t="s">
        <v>177</v>
      </c>
    </row>
    <row r="104" spans="1:12" x14ac:dyDescent="0.25">
      <c r="A104">
        <v>68</v>
      </c>
      <c r="B104">
        <v>1</v>
      </c>
      <c r="C104" t="s">
        <v>31</v>
      </c>
      <c r="D104" t="s">
        <v>178</v>
      </c>
      <c r="E104">
        <v>65</v>
      </c>
      <c r="F104">
        <v>73395</v>
      </c>
      <c r="G104">
        <v>11</v>
      </c>
      <c r="H104">
        <v>2</v>
      </c>
      <c r="I104">
        <v>6</v>
      </c>
      <c r="J104">
        <v>2</v>
      </c>
      <c r="K104">
        <v>0.08</v>
      </c>
      <c r="L104" t="s">
        <v>179</v>
      </c>
    </row>
    <row r="105" spans="1:12" x14ac:dyDescent="0.25">
      <c r="A105">
        <v>69</v>
      </c>
      <c r="B105">
        <v>1</v>
      </c>
      <c r="C105" t="s">
        <v>31</v>
      </c>
      <c r="D105" t="s">
        <v>180</v>
      </c>
      <c r="E105">
        <v>65</v>
      </c>
      <c r="F105">
        <v>20639</v>
      </c>
      <c r="G105">
        <v>4</v>
      </c>
      <c r="H105">
        <v>1</v>
      </c>
      <c r="I105">
        <v>1</v>
      </c>
      <c r="J105">
        <v>1</v>
      </c>
      <c r="K105">
        <v>0.14000000000000001</v>
      </c>
      <c r="L105" t="s">
        <v>181</v>
      </c>
    </row>
    <row r="106" spans="1:12" x14ac:dyDescent="0.25">
      <c r="A106">
        <v>70</v>
      </c>
      <c r="B106">
        <v>1</v>
      </c>
      <c r="C106" t="s">
        <v>31</v>
      </c>
      <c r="D106" t="s">
        <v>182</v>
      </c>
      <c r="E106">
        <v>65</v>
      </c>
      <c r="F106">
        <v>44638</v>
      </c>
      <c r="G106">
        <v>23</v>
      </c>
      <c r="H106">
        <v>4</v>
      </c>
      <c r="I106">
        <v>9</v>
      </c>
      <c r="J106">
        <v>3</v>
      </c>
      <c r="K106">
        <v>0.21</v>
      </c>
      <c r="L106" t="s">
        <v>183</v>
      </c>
    </row>
    <row r="107" spans="1:12" x14ac:dyDescent="0.25">
      <c r="A107">
        <v>71</v>
      </c>
      <c r="B107">
        <v>1</v>
      </c>
      <c r="C107" t="s">
        <v>31</v>
      </c>
      <c r="D107" t="s">
        <v>184</v>
      </c>
      <c r="E107">
        <v>64</v>
      </c>
      <c r="F107">
        <v>273077</v>
      </c>
      <c r="G107">
        <v>44</v>
      </c>
      <c r="H107">
        <v>5</v>
      </c>
      <c r="I107">
        <v>20</v>
      </c>
      <c r="J107">
        <v>4</v>
      </c>
      <c r="K107">
        <v>0.04</v>
      </c>
      <c r="L107" t="s">
        <v>185</v>
      </c>
    </row>
    <row r="108" spans="1:12" x14ac:dyDescent="0.25">
      <c r="A108">
        <v>72</v>
      </c>
      <c r="B108">
        <v>1</v>
      </c>
      <c r="C108" t="s">
        <v>31</v>
      </c>
      <c r="D108" t="s">
        <v>186</v>
      </c>
      <c r="E108">
        <v>62</v>
      </c>
      <c r="F108">
        <v>105656</v>
      </c>
      <c r="G108">
        <v>3</v>
      </c>
      <c r="H108">
        <v>1</v>
      </c>
      <c r="I108">
        <v>2</v>
      </c>
      <c r="J108">
        <v>1</v>
      </c>
      <c r="K108">
        <v>0.03</v>
      </c>
      <c r="L108" t="s">
        <v>187</v>
      </c>
    </row>
    <row r="109" spans="1:12" x14ac:dyDescent="0.25">
      <c r="A109">
        <v>73</v>
      </c>
      <c r="B109">
        <v>1</v>
      </c>
      <c r="C109" t="s">
        <v>31</v>
      </c>
      <c r="D109" t="s">
        <v>188</v>
      </c>
      <c r="E109">
        <v>62</v>
      </c>
      <c r="F109">
        <v>117185</v>
      </c>
      <c r="G109">
        <v>17</v>
      </c>
      <c r="H109">
        <v>2</v>
      </c>
      <c r="I109">
        <v>10</v>
      </c>
      <c r="J109">
        <v>2</v>
      </c>
      <c r="K109">
        <v>0.05</v>
      </c>
      <c r="L109" t="s">
        <v>189</v>
      </c>
    </row>
    <row r="110" spans="1:12" x14ac:dyDescent="0.25">
      <c r="A110">
        <v>74</v>
      </c>
      <c r="B110">
        <v>1</v>
      </c>
      <c r="C110" t="s">
        <v>31</v>
      </c>
      <c r="D110" t="s">
        <v>190</v>
      </c>
      <c r="E110">
        <v>60</v>
      </c>
      <c r="F110">
        <v>14318</v>
      </c>
      <c r="G110">
        <v>6</v>
      </c>
      <c r="H110">
        <v>3</v>
      </c>
      <c r="I110">
        <v>2</v>
      </c>
      <c r="J110">
        <v>2</v>
      </c>
      <c r="K110">
        <v>0.46</v>
      </c>
      <c r="L110" t="s">
        <v>191</v>
      </c>
    </row>
    <row r="111" spans="1:12" x14ac:dyDescent="0.25">
      <c r="A111">
        <v>75</v>
      </c>
      <c r="B111">
        <v>1</v>
      </c>
      <c r="C111" t="s">
        <v>31</v>
      </c>
      <c r="D111" t="s">
        <v>192</v>
      </c>
      <c r="E111">
        <v>60</v>
      </c>
      <c r="F111">
        <v>74947</v>
      </c>
      <c r="G111">
        <v>8</v>
      </c>
      <c r="H111">
        <v>1</v>
      </c>
      <c r="I111">
        <v>4</v>
      </c>
      <c r="J111">
        <v>1</v>
      </c>
      <c r="K111">
        <v>0.04</v>
      </c>
      <c r="L111" t="s">
        <v>193</v>
      </c>
    </row>
    <row r="112" spans="1:12" x14ac:dyDescent="0.25">
      <c r="A112">
        <v>76</v>
      </c>
      <c r="B112">
        <v>1</v>
      </c>
      <c r="C112" t="s">
        <v>31</v>
      </c>
      <c r="D112" t="s">
        <v>194</v>
      </c>
      <c r="E112">
        <v>60</v>
      </c>
      <c r="F112">
        <v>59154</v>
      </c>
      <c r="G112">
        <v>13</v>
      </c>
      <c r="H112">
        <v>2</v>
      </c>
      <c r="I112">
        <v>7</v>
      </c>
      <c r="J112">
        <v>1</v>
      </c>
      <c r="K112">
        <v>0.05</v>
      </c>
      <c r="L112" t="s">
        <v>195</v>
      </c>
    </row>
    <row r="113" spans="1:12" x14ac:dyDescent="0.25">
      <c r="A113">
        <v>78</v>
      </c>
      <c r="B113">
        <v>1</v>
      </c>
      <c r="C113" t="s">
        <v>31</v>
      </c>
      <c r="D113" t="s">
        <v>196</v>
      </c>
      <c r="E113">
        <v>58</v>
      </c>
      <c r="F113">
        <v>80185</v>
      </c>
      <c r="G113">
        <v>5</v>
      </c>
      <c r="H113">
        <v>1</v>
      </c>
      <c r="I113">
        <v>3</v>
      </c>
      <c r="J113">
        <v>1</v>
      </c>
      <c r="K113">
        <v>0.04</v>
      </c>
      <c r="L113" t="s">
        <v>197</v>
      </c>
    </row>
    <row r="114" spans="1:12" x14ac:dyDescent="0.25">
      <c r="A114">
        <v>79</v>
      </c>
      <c r="B114">
        <v>1</v>
      </c>
      <c r="C114" t="s">
        <v>31</v>
      </c>
      <c r="D114" t="s">
        <v>198</v>
      </c>
      <c r="E114">
        <v>58</v>
      </c>
      <c r="F114">
        <v>46010</v>
      </c>
      <c r="G114">
        <v>8</v>
      </c>
      <c r="H114">
        <v>2</v>
      </c>
      <c r="I114">
        <v>4</v>
      </c>
      <c r="J114">
        <v>2</v>
      </c>
      <c r="K114">
        <v>0.13</v>
      </c>
      <c r="L114" t="s">
        <v>199</v>
      </c>
    </row>
    <row r="115" spans="1:12" x14ac:dyDescent="0.25">
      <c r="A115">
        <v>80</v>
      </c>
      <c r="B115">
        <v>1</v>
      </c>
      <c r="C115" t="s">
        <v>31</v>
      </c>
      <c r="D115" t="s">
        <v>200</v>
      </c>
      <c r="E115">
        <v>57</v>
      </c>
      <c r="F115">
        <v>13932</v>
      </c>
      <c r="G115">
        <v>24</v>
      </c>
      <c r="H115">
        <v>5</v>
      </c>
      <c r="I115">
        <v>3</v>
      </c>
      <c r="J115">
        <v>1</v>
      </c>
      <c r="K115">
        <v>0.21</v>
      </c>
      <c r="L115" t="s">
        <v>201</v>
      </c>
    </row>
    <row r="116" spans="1:12" x14ac:dyDescent="0.25">
      <c r="A116">
        <v>82</v>
      </c>
      <c r="B116">
        <v>1</v>
      </c>
      <c r="C116" t="s">
        <v>31</v>
      </c>
      <c r="D116" t="s">
        <v>202</v>
      </c>
      <c r="E116">
        <v>57</v>
      </c>
      <c r="F116">
        <v>129473</v>
      </c>
      <c r="G116">
        <v>11</v>
      </c>
      <c r="H116">
        <v>2</v>
      </c>
      <c r="I116">
        <v>6</v>
      </c>
      <c r="J116">
        <v>1</v>
      </c>
      <c r="K116">
        <v>0.02</v>
      </c>
      <c r="L116" t="s">
        <v>203</v>
      </c>
    </row>
    <row r="117" spans="1:12" x14ac:dyDescent="0.25">
      <c r="A117">
        <v>83</v>
      </c>
      <c r="B117">
        <v>1</v>
      </c>
      <c r="C117" t="s">
        <v>31</v>
      </c>
      <c r="D117" t="s">
        <v>204</v>
      </c>
      <c r="E117">
        <v>56</v>
      </c>
      <c r="F117">
        <v>20516</v>
      </c>
      <c r="G117">
        <v>11</v>
      </c>
      <c r="H117">
        <v>3</v>
      </c>
      <c r="I117">
        <v>4</v>
      </c>
      <c r="J117">
        <v>2</v>
      </c>
      <c r="K117">
        <v>0.31</v>
      </c>
      <c r="L117" t="s">
        <v>205</v>
      </c>
    </row>
    <row r="118" spans="1:12" x14ac:dyDescent="0.25">
      <c r="A118">
        <v>84</v>
      </c>
      <c r="B118">
        <v>1</v>
      </c>
      <c r="C118" t="s">
        <v>31</v>
      </c>
      <c r="D118" t="s">
        <v>206</v>
      </c>
      <c r="E118">
        <v>56</v>
      </c>
      <c r="F118">
        <v>4772</v>
      </c>
      <c r="G118">
        <v>5</v>
      </c>
      <c r="H118">
        <v>3</v>
      </c>
      <c r="I118">
        <v>1</v>
      </c>
      <c r="J118">
        <v>1</v>
      </c>
      <c r="K118">
        <v>0.65</v>
      </c>
      <c r="L118" t="s">
        <v>207</v>
      </c>
    </row>
    <row r="119" spans="1:12" x14ac:dyDescent="0.25">
      <c r="A119">
        <v>85</v>
      </c>
      <c r="B119">
        <v>1</v>
      </c>
      <c r="C119" t="s">
        <v>31</v>
      </c>
      <c r="D119" t="s">
        <v>208</v>
      </c>
      <c r="E119">
        <v>54</v>
      </c>
      <c r="F119">
        <v>8805</v>
      </c>
      <c r="G119">
        <v>7</v>
      </c>
      <c r="H119">
        <v>3</v>
      </c>
      <c r="I119">
        <v>2</v>
      </c>
      <c r="J119">
        <v>2</v>
      </c>
      <c r="K119">
        <v>1.43</v>
      </c>
      <c r="L119" t="s">
        <v>209</v>
      </c>
    </row>
    <row r="120" spans="1:12" x14ac:dyDescent="0.25">
      <c r="A120">
        <v>86</v>
      </c>
      <c r="B120">
        <v>1</v>
      </c>
      <c r="C120" t="s">
        <v>31</v>
      </c>
      <c r="D120" t="s">
        <v>210</v>
      </c>
      <c r="E120">
        <v>53</v>
      </c>
      <c r="F120">
        <v>141509</v>
      </c>
      <c r="G120">
        <v>14</v>
      </c>
      <c r="H120">
        <v>1</v>
      </c>
      <c r="I120">
        <v>11</v>
      </c>
      <c r="J120">
        <v>1</v>
      </c>
      <c r="K120">
        <v>0.02</v>
      </c>
      <c r="L120" t="s">
        <v>211</v>
      </c>
    </row>
    <row r="121" spans="1:12" x14ac:dyDescent="0.25">
      <c r="A121">
        <v>87</v>
      </c>
      <c r="B121">
        <v>1</v>
      </c>
      <c r="C121" t="s">
        <v>31</v>
      </c>
      <c r="D121" t="s">
        <v>212</v>
      </c>
      <c r="E121">
        <v>53</v>
      </c>
      <c r="F121">
        <v>51618</v>
      </c>
      <c r="G121">
        <v>15</v>
      </c>
      <c r="H121">
        <v>4</v>
      </c>
      <c r="I121">
        <v>4</v>
      </c>
      <c r="J121">
        <v>2</v>
      </c>
      <c r="K121">
        <v>0.18</v>
      </c>
      <c r="L121" t="s">
        <v>213</v>
      </c>
    </row>
    <row r="122" spans="1:12" x14ac:dyDescent="0.25">
      <c r="A122">
        <v>88</v>
      </c>
      <c r="B122">
        <v>1</v>
      </c>
      <c r="C122" t="s">
        <v>31</v>
      </c>
      <c r="D122" t="s">
        <v>214</v>
      </c>
      <c r="E122">
        <v>53</v>
      </c>
      <c r="F122">
        <v>29118</v>
      </c>
      <c r="G122">
        <v>10</v>
      </c>
      <c r="H122">
        <v>2</v>
      </c>
      <c r="I122">
        <v>2</v>
      </c>
      <c r="J122">
        <v>1</v>
      </c>
      <c r="K122">
        <v>0.1</v>
      </c>
      <c r="L122" t="s">
        <v>215</v>
      </c>
    </row>
    <row r="123" spans="1:12" x14ac:dyDescent="0.25">
      <c r="A123">
        <v>89</v>
      </c>
      <c r="B123">
        <v>1</v>
      </c>
      <c r="C123" t="s">
        <v>31</v>
      </c>
      <c r="D123" t="s">
        <v>216</v>
      </c>
      <c r="E123">
        <v>53</v>
      </c>
      <c r="F123">
        <v>17799</v>
      </c>
      <c r="G123">
        <v>23</v>
      </c>
      <c r="H123">
        <v>2</v>
      </c>
      <c r="I123">
        <v>4</v>
      </c>
      <c r="J123">
        <v>1</v>
      </c>
      <c r="K123">
        <v>0.17</v>
      </c>
      <c r="L123" t="s">
        <v>217</v>
      </c>
    </row>
    <row r="124" spans="1:12" x14ac:dyDescent="0.25">
      <c r="A124">
        <v>90</v>
      </c>
      <c r="B124">
        <v>1</v>
      </c>
      <c r="C124" t="s">
        <v>31</v>
      </c>
      <c r="D124" t="s">
        <v>218</v>
      </c>
      <c r="E124">
        <v>52</v>
      </c>
      <c r="F124">
        <v>47303</v>
      </c>
      <c r="G124">
        <v>13</v>
      </c>
      <c r="H124">
        <v>3</v>
      </c>
      <c r="I124">
        <v>6</v>
      </c>
      <c r="J124">
        <v>2</v>
      </c>
      <c r="K124">
        <v>0.13</v>
      </c>
      <c r="L124" t="s">
        <v>219</v>
      </c>
    </row>
    <row r="125" spans="1:12" x14ac:dyDescent="0.25">
      <c r="A125">
        <v>91</v>
      </c>
      <c r="B125">
        <v>1</v>
      </c>
      <c r="C125" t="s">
        <v>31</v>
      </c>
      <c r="D125" t="s">
        <v>220</v>
      </c>
      <c r="E125">
        <v>52</v>
      </c>
      <c r="F125">
        <v>36962</v>
      </c>
      <c r="G125">
        <v>3</v>
      </c>
      <c r="H125">
        <v>1</v>
      </c>
      <c r="I125">
        <v>1</v>
      </c>
      <c r="J125">
        <v>1</v>
      </c>
      <c r="K125">
        <v>0.08</v>
      </c>
      <c r="L125" t="s">
        <v>221</v>
      </c>
    </row>
    <row r="126" spans="1:12" x14ac:dyDescent="0.25">
      <c r="A126">
        <v>92</v>
      </c>
      <c r="B126">
        <v>1</v>
      </c>
      <c r="C126" t="s">
        <v>31</v>
      </c>
      <c r="D126" t="s">
        <v>222</v>
      </c>
      <c r="E126">
        <v>51</v>
      </c>
      <c r="F126">
        <v>216703</v>
      </c>
      <c r="G126">
        <v>9</v>
      </c>
      <c r="H126">
        <v>2</v>
      </c>
      <c r="I126">
        <v>7</v>
      </c>
      <c r="J126">
        <v>2</v>
      </c>
      <c r="K126">
        <v>0.03</v>
      </c>
      <c r="L126" t="s">
        <v>223</v>
      </c>
    </row>
    <row r="127" spans="1:12" x14ac:dyDescent="0.25">
      <c r="A127">
        <v>93</v>
      </c>
      <c r="B127">
        <v>1</v>
      </c>
      <c r="C127" t="s">
        <v>31</v>
      </c>
      <c r="D127" t="s">
        <v>224</v>
      </c>
      <c r="E127">
        <v>51</v>
      </c>
      <c r="F127">
        <v>33903</v>
      </c>
      <c r="G127">
        <v>5</v>
      </c>
      <c r="H127">
        <v>2</v>
      </c>
      <c r="I127">
        <v>2</v>
      </c>
      <c r="J127">
        <v>2</v>
      </c>
      <c r="K127">
        <v>0.18</v>
      </c>
      <c r="L127" t="s">
        <v>225</v>
      </c>
    </row>
    <row r="128" spans="1:12" x14ac:dyDescent="0.25">
      <c r="A128">
        <v>94</v>
      </c>
      <c r="B128">
        <v>1</v>
      </c>
      <c r="C128" t="s">
        <v>31</v>
      </c>
      <c r="D128" t="s">
        <v>226</v>
      </c>
      <c r="E128">
        <v>51</v>
      </c>
      <c r="F128">
        <v>16631</v>
      </c>
      <c r="G128">
        <v>5</v>
      </c>
      <c r="H128">
        <v>2</v>
      </c>
      <c r="I128">
        <v>2</v>
      </c>
      <c r="J128">
        <v>1</v>
      </c>
      <c r="K128">
        <v>0.18</v>
      </c>
      <c r="L128" t="s">
        <v>227</v>
      </c>
    </row>
    <row r="129" spans="1:12" x14ac:dyDescent="0.25">
      <c r="A129">
        <v>95</v>
      </c>
      <c r="B129">
        <v>1</v>
      </c>
      <c r="C129" t="s">
        <v>31</v>
      </c>
      <c r="D129" t="s">
        <v>228</v>
      </c>
      <c r="E129">
        <v>51</v>
      </c>
      <c r="F129">
        <v>138464</v>
      </c>
      <c r="G129">
        <v>27</v>
      </c>
      <c r="H129">
        <v>3</v>
      </c>
      <c r="I129">
        <v>16</v>
      </c>
      <c r="J129">
        <v>3</v>
      </c>
      <c r="K129">
        <v>0.06</v>
      </c>
      <c r="L129" t="s">
        <v>229</v>
      </c>
    </row>
    <row r="130" spans="1:12" x14ac:dyDescent="0.25">
      <c r="A130">
        <v>96</v>
      </c>
      <c r="B130">
        <v>1</v>
      </c>
      <c r="C130" t="s">
        <v>31</v>
      </c>
      <c r="D130" t="s">
        <v>230</v>
      </c>
      <c r="E130">
        <v>50</v>
      </c>
      <c r="F130">
        <v>40148</v>
      </c>
      <c r="G130">
        <v>19</v>
      </c>
      <c r="H130">
        <v>3</v>
      </c>
      <c r="I130">
        <v>6</v>
      </c>
      <c r="J130">
        <v>2</v>
      </c>
      <c r="K130">
        <v>0.15</v>
      </c>
      <c r="L130" t="s">
        <v>231</v>
      </c>
    </row>
    <row r="131" spans="1:12" x14ac:dyDescent="0.25">
      <c r="A131">
        <v>97</v>
      </c>
      <c r="B131">
        <v>1</v>
      </c>
      <c r="C131" t="s">
        <v>31</v>
      </c>
      <c r="D131" t="s">
        <v>232</v>
      </c>
      <c r="E131">
        <v>50</v>
      </c>
      <c r="F131">
        <v>42138</v>
      </c>
      <c r="G131">
        <v>5</v>
      </c>
      <c r="H131">
        <v>1</v>
      </c>
      <c r="I131">
        <v>3</v>
      </c>
      <c r="J131">
        <v>1</v>
      </c>
      <c r="K131">
        <v>7.0000000000000007E-2</v>
      </c>
      <c r="L131" t="s">
        <v>233</v>
      </c>
    </row>
    <row r="132" spans="1:12" x14ac:dyDescent="0.25">
      <c r="A132">
        <v>98</v>
      </c>
      <c r="B132">
        <v>1</v>
      </c>
      <c r="C132" t="s">
        <v>31</v>
      </c>
      <c r="D132" t="s">
        <v>234</v>
      </c>
      <c r="E132">
        <v>50</v>
      </c>
      <c r="F132">
        <v>104603</v>
      </c>
      <c r="G132">
        <v>7</v>
      </c>
      <c r="H132">
        <v>1</v>
      </c>
      <c r="I132">
        <v>4</v>
      </c>
      <c r="J132">
        <v>1</v>
      </c>
      <c r="K132">
        <v>0.03</v>
      </c>
      <c r="L132" t="s">
        <v>235</v>
      </c>
    </row>
    <row r="133" spans="1:12" x14ac:dyDescent="0.25">
      <c r="A133">
        <v>99</v>
      </c>
      <c r="B133">
        <v>1</v>
      </c>
      <c r="C133" t="s">
        <v>31</v>
      </c>
      <c r="D133" t="s">
        <v>236</v>
      </c>
      <c r="E133">
        <v>50</v>
      </c>
      <c r="F133">
        <v>398584</v>
      </c>
      <c r="G133">
        <v>35</v>
      </c>
      <c r="H133">
        <v>1</v>
      </c>
      <c r="I133">
        <v>19</v>
      </c>
      <c r="J133">
        <v>1</v>
      </c>
      <c r="K133">
        <v>0.01</v>
      </c>
      <c r="L133" t="s">
        <v>237</v>
      </c>
    </row>
    <row r="134" spans="1:12" x14ac:dyDescent="0.25">
      <c r="A134">
        <v>100</v>
      </c>
      <c r="B134">
        <v>1</v>
      </c>
      <c r="C134" t="s">
        <v>31</v>
      </c>
      <c r="D134" t="s">
        <v>238</v>
      </c>
      <c r="E134">
        <v>50</v>
      </c>
      <c r="F134">
        <v>75354</v>
      </c>
      <c r="G134">
        <v>12</v>
      </c>
      <c r="H134">
        <v>1</v>
      </c>
      <c r="I134">
        <v>6</v>
      </c>
      <c r="J134">
        <v>1</v>
      </c>
      <c r="K134">
        <v>0.04</v>
      </c>
      <c r="L134" t="s">
        <v>239</v>
      </c>
    </row>
    <row r="135" spans="1:12" x14ac:dyDescent="0.25">
      <c r="A135">
        <v>101</v>
      </c>
      <c r="B135">
        <v>1</v>
      </c>
      <c r="C135" t="s">
        <v>31</v>
      </c>
      <c r="D135" t="s">
        <v>240</v>
      </c>
      <c r="E135">
        <v>50</v>
      </c>
      <c r="F135">
        <v>184124</v>
      </c>
      <c r="G135">
        <v>5</v>
      </c>
      <c r="H135">
        <v>1</v>
      </c>
      <c r="I135">
        <v>4</v>
      </c>
      <c r="J135">
        <v>1</v>
      </c>
      <c r="K135">
        <v>0.02</v>
      </c>
      <c r="L135" t="s">
        <v>241</v>
      </c>
    </row>
    <row r="136" spans="1:12" x14ac:dyDescent="0.25">
      <c r="A136">
        <v>102</v>
      </c>
      <c r="B136">
        <v>1</v>
      </c>
      <c r="C136" t="s">
        <v>31</v>
      </c>
      <c r="D136" t="s">
        <v>242</v>
      </c>
      <c r="E136">
        <v>50</v>
      </c>
      <c r="F136">
        <v>17727</v>
      </c>
      <c r="G136">
        <v>2</v>
      </c>
      <c r="H136">
        <v>1</v>
      </c>
      <c r="I136">
        <v>1</v>
      </c>
      <c r="J136">
        <v>1</v>
      </c>
      <c r="K136">
        <v>0.17</v>
      </c>
      <c r="L136" t="s">
        <v>243</v>
      </c>
    </row>
    <row r="137" spans="1:12" x14ac:dyDescent="0.25">
      <c r="A137">
        <v>103</v>
      </c>
      <c r="B137">
        <v>1</v>
      </c>
      <c r="C137" t="s">
        <v>31</v>
      </c>
      <c r="D137" t="s">
        <v>244</v>
      </c>
      <c r="E137">
        <v>50</v>
      </c>
      <c r="F137">
        <v>23026</v>
      </c>
      <c r="G137">
        <v>12</v>
      </c>
      <c r="H137">
        <v>1</v>
      </c>
      <c r="I137">
        <v>4</v>
      </c>
      <c r="J137">
        <v>1</v>
      </c>
      <c r="K137">
        <v>0.13</v>
      </c>
      <c r="L137" t="s">
        <v>245</v>
      </c>
    </row>
    <row r="138" spans="1:12" x14ac:dyDescent="0.25">
      <c r="A138">
        <v>104</v>
      </c>
      <c r="B138">
        <v>1</v>
      </c>
      <c r="C138" t="s">
        <v>31</v>
      </c>
      <c r="D138" t="s">
        <v>246</v>
      </c>
      <c r="E138">
        <v>50</v>
      </c>
      <c r="F138">
        <v>50437</v>
      </c>
      <c r="G138">
        <v>14</v>
      </c>
      <c r="H138">
        <v>1</v>
      </c>
      <c r="I138">
        <v>8</v>
      </c>
      <c r="J138">
        <v>1</v>
      </c>
      <c r="K138">
        <v>0.06</v>
      </c>
      <c r="L138" t="s">
        <v>247</v>
      </c>
    </row>
    <row r="139" spans="1:12" x14ac:dyDescent="0.25">
      <c r="A139">
        <v>105</v>
      </c>
      <c r="B139">
        <v>1</v>
      </c>
      <c r="C139" t="s">
        <v>31</v>
      </c>
      <c r="D139" t="s">
        <v>248</v>
      </c>
      <c r="E139">
        <v>49</v>
      </c>
      <c r="F139">
        <v>10008</v>
      </c>
      <c r="G139">
        <v>6</v>
      </c>
      <c r="H139">
        <v>2</v>
      </c>
      <c r="I139">
        <v>2</v>
      </c>
      <c r="J139">
        <v>1</v>
      </c>
      <c r="K139">
        <v>0.3</v>
      </c>
      <c r="L139" t="s">
        <v>249</v>
      </c>
    </row>
    <row r="140" spans="1:12" x14ac:dyDescent="0.25">
      <c r="A140">
        <v>106</v>
      </c>
      <c r="B140">
        <v>1</v>
      </c>
      <c r="C140" t="s">
        <v>31</v>
      </c>
      <c r="D140" t="s">
        <v>250</v>
      </c>
      <c r="E140">
        <v>49</v>
      </c>
      <c r="F140">
        <v>46057</v>
      </c>
      <c r="G140">
        <v>11</v>
      </c>
      <c r="H140">
        <v>2</v>
      </c>
      <c r="I140">
        <v>5</v>
      </c>
      <c r="J140">
        <v>2</v>
      </c>
      <c r="K140">
        <v>0.13</v>
      </c>
      <c r="L140" t="s">
        <v>251</v>
      </c>
    </row>
    <row r="141" spans="1:12" x14ac:dyDescent="0.25">
      <c r="A141">
        <v>107</v>
      </c>
      <c r="B141">
        <v>1</v>
      </c>
      <c r="C141" t="s">
        <v>31</v>
      </c>
      <c r="D141" t="s">
        <v>252</v>
      </c>
      <c r="E141">
        <v>49</v>
      </c>
      <c r="F141">
        <v>95934</v>
      </c>
      <c r="G141">
        <v>17</v>
      </c>
      <c r="H141">
        <v>1</v>
      </c>
      <c r="I141">
        <v>11</v>
      </c>
      <c r="J141">
        <v>1</v>
      </c>
      <c r="K141">
        <v>0.03</v>
      </c>
      <c r="L141" t="s">
        <v>253</v>
      </c>
    </row>
    <row r="142" spans="1:12" x14ac:dyDescent="0.25">
      <c r="A142">
        <v>108</v>
      </c>
      <c r="B142">
        <v>1</v>
      </c>
      <c r="C142" t="s">
        <v>31</v>
      </c>
      <c r="D142" t="s">
        <v>254</v>
      </c>
      <c r="E142">
        <v>48</v>
      </c>
      <c r="F142">
        <v>32152</v>
      </c>
      <c r="G142">
        <v>7</v>
      </c>
      <c r="H142">
        <v>2</v>
      </c>
      <c r="I142">
        <v>2</v>
      </c>
      <c r="J142">
        <v>1</v>
      </c>
      <c r="K142">
        <v>0.19</v>
      </c>
      <c r="L142" t="s">
        <v>255</v>
      </c>
    </row>
    <row r="143" spans="1:12" x14ac:dyDescent="0.25">
      <c r="A143">
        <v>109</v>
      </c>
      <c r="B143">
        <v>1</v>
      </c>
      <c r="C143" t="s">
        <v>31</v>
      </c>
      <c r="D143" t="s">
        <v>256</v>
      </c>
      <c r="E143">
        <v>48</v>
      </c>
      <c r="F143">
        <v>32084</v>
      </c>
      <c r="G143">
        <v>4</v>
      </c>
      <c r="H143">
        <v>1</v>
      </c>
      <c r="I143">
        <v>4</v>
      </c>
      <c r="J143">
        <v>1</v>
      </c>
      <c r="K143">
        <v>0.09</v>
      </c>
      <c r="L143" t="s">
        <v>257</v>
      </c>
    </row>
    <row r="144" spans="1:12" x14ac:dyDescent="0.25">
      <c r="A144">
        <v>110</v>
      </c>
      <c r="B144">
        <v>1</v>
      </c>
      <c r="C144" t="s">
        <v>31</v>
      </c>
      <c r="D144" t="s">
        <v>258</v>
      </c>
      <c r="E144">
        <v>48</v>
      </c>
      <c r="F144">
        <v>21203</v>
      </c>
      <c r="G144">
        <v>5</v>
      </c>
      <c r="H144">
        <v>2</v>
      </c>
      <c r="I144">
        <v>3</v>
      </c>
      <c r="J144">
        <v>2</v>
      </c>
      <c r="K144">
        <v>0.3</v>
      </c>
      <c r="L144" t="s">
        <v>259</v>
      </c>
    </row>
    <row r="145" spans="1:12" x14ac:dyDescent="0.25">
      <c r="A145">
        <v>111</v>
      </c>
      <c r="B145">
        <v>1</v>
      </c>
      <c r="C145" t="s">
        <v>31</v>
      </c>
      <c r="D145" t="s">
        <v>260</v>
      </c>
      <c r="E145">
        <v>47</v>
      </c>
      <c r="F145">
        <v>21470</v>
      </c>
      <c r="G145">
        <v>2</v>
      </c>
      <c r="H145">
        <v>1</v>
      </c>
      <c r="I145">
        <v>1</v>
      </c>
      <c r="J145">
        <v>1</v>
      </c>
      <c r="K145">
        <v>0.14000000000000001</v>
      </c>
      <c r="L145" t="s">
        <v>261</v>
      </c>
    </row>
    <row r="146" spans="1:12" x14ac:dyDescent="0.25">
      <c r="A146">
        <v>112</v>
      </c>
      <c r="B146">
        <v>1</v>
      </c>
      <c r="C146" t="s">
        <v>31</v>
      </c>
      <c r="D146" t="s">
        <v>262</v>
      </c>
      <c r="E146">
        <v>47</v>
      </c>
      <c r="F146">
        <v>54546</v>
      </c>
      <c r="G146">
        <v>4</v>
      </c>
      <c r="H146">
        <v>2</v>
      </c>
      <c r="I146">
        <v>3</v>
      </c>
      <c r="J146">
        <v>2</v>
      </c>
      <c r="K146">
        <v>0.11</v>
      </c>
      <c r="L146" t="s">
        <v>263</v>
      </c>
    </row>
    <row r="147" spans="1:12" x14ac:dyDescent="0.25">
      <c r="A147">
        <v>113</v>
      </c>
      <c r="B147">
        <v>1</v>
      </c>
      <c r="C147" t="s">
        <v>31</v>
      </c>
      <c r="D147" t="s">
        <v>264</v>
      </c>
      <c r="E147">
        <v>47</v>
      </c>
      <c r="F147">
        <v>93723</v>
      </c>
      <c r="G147">
        <v>9</v>
      </c>
      <c r="H147">
        <v>1</v>
      </c>
      <c r="I147">
        <v>2</v>
      </c>
      <c r="J147">
        <v>1</v>
      </c>
      <c r="K147">
        <v>0.03</v>
      </c>
      <c r="L147" t="s">
        <v>265</v>
      </c>
    </row>
    <row r="148" spans="1:12" x14ac:dyDescent="0.25">
      <c r="A148">
        <v>114</v>
      </c>
      <c r="B148">
        <v>1</v>
      </c>
      <c r="C148" t="s">
        <v>31</v>
      </c>
      <c r="D148" t="s">
        <v>266</v>
      </c>
      <c r="E148">
        <v>47</v>
      </c>
      <c r="F148">
        <v>18388</v>
      </c>
      <c r="G148">
        <v>6</v>
      </c>
      <c r="H148">
        <v>1</v>
      </c>
      <c r="I148">
        <v>1</v>
      </c>
      <c r="J148">
        <v>1</v>
      </c>
      <c r="K148">
        <v>0.16</v>
      </c>
      <c r="L148" t="s">
        <v>267</v>
      </c>
    </row>
    <row r="149" spans="1:12" x14ac:dyDescent="0.25">
      <c r="A149">
        <v>115</v>
      </c>
      <c r="B149">
        <v>1</v>
      </c>
      <c r="C149" t="s">
        <v>31</v>
      </c>
      <c r="D149" t="s">
        <v>268</v>
      </c>
      <c r="E149">
        <v>47</v>
      </c>
      <c r="F149">
        <v>53905</v>
      </c>
      <c r="G149">
        <v>3</v>
      </c>
      <c r="H149">
        <v>1</v>
      </c>
      <c r="I149">
        <v>1</v>
      </c>
      <c r="J149">
        <v>1</v>
      </c>
      <c r="K149">
        <v>0.05</v>
      </c>
      <c r="L149" t="s">
        <v>269</v>
      </c>
    </row>
    <row r="150" spans="1:12" x14ac:dyDescent="0.25">
      <c r="A150">
        <v>116</v>
      </c>
      <c r="B150">
        <v>1</v>
      </c>
      <c r="C150" t="s">
        <v>31</v>
      </c>
      <c r="D150" t="s">
        <v>270</v>
      </c>
      <c r="E150">
        <v>47</v>
      </c>
      <c r="F150">
        <v>25005</v>
      </c>
      <c r="G150">
        <v>3</v>
      </c>
      <c r="H150">
        <v>1</v>
      </c>
      <c r="I150">
        <v>2</v>
      </c>
      <c r="J150">
        <v>1</v>
      </c>
      <c r="K150">
        <v>0.12</v>
      </c>
      <c r="L150" t="s">
        <v>271</v>
      </c>
    </row>
    <row r="151" spans="1:12" x14ac:dyDescent="0.25">
      <c r="A151">
        <v>117</v>
      </c>
      <c r="B151">
        <v>1</v>
      </c>
      <c r="C151" t="s">
        <v>31</v>
      </c>
      <c r="D151" t="s">
        <v>272</v>
      </c>
      <c r="E151">
        <v>46</v>
      </c>
      <c r="F151">
        <v>23586</v>
      </c>
      <c r="G151">
        <v>6</v>
      </c>
      <c r="H151">
        <v>1</v>
      </c>
      <c r="I151">
        <v>3</v>
      </c>
      <c r="J151">
        <v>1</v>
      </c>
      <c r="K151">
        <v>0.12</v>
      </c>
      <c r="L151" t="s">
        <v>273</v>
      </c>
    </row>
    <row r="152" spans="1:12" x14ac:dyDescent="0.25">
      <c r="A152">
        <v>118</v>
      </c>
      <c r="B152">
        <v>1</v>
      </c>
      <c r="C152" t="s">
        <v>31</v>
      </c>
      <c r="D152" t="s">
        <v>274</v>
      </c>
      <c r="E152">
        <v>46</v>
      </c>
      <c r="F152">
        <v>12013</v>
      </c>
      <c r="G152">
        <v>10</v>
      </c>
      <c r="H152">
        <v>1</v>
      </c>
      <c r="I152">
        <v>2</v>
      </c>
      <c r="J152">
        <v>1</v>
      </c>
      <c r="K152">
        <v>0.25</v>
      </c>
      <c r="L152" t="s">
        <v>275</v>
      </c>
    </row>
    <row r="153" spans="1:12" x14ac:dyDescent="0.25">
      <c r="A153">
        <v>119</v>
      </c>
      <c r="B153">
        <v>1</v>
      </c>
      <c r="C153" t="s">
        <v>31</v>
      </c>
      <c r="D153" t="s">
        <v>276</v>
      </c>
      <c r="E153">
        <v>46</v>
      </c>
      <c r="F153">
        <v>21357</v>
      </c>
      <c r="G153">
        <v>9</v>
      </c>
      <c r="H153">
        <v>1</v>
      </c>
      <c r="I153">
        <v>3</v>
      </c>
      <c r="J153">
        <v>1</v>
      </c>
      <c r="K153">
        <v>0.14000000000000001</v>
      </c>
      <c r="L153" t="s">
        <v>277</v>
      </c>
    </row>
    <row r="154" spans="1:12" x14ac:dyDescent="0.25">
      <c r="A154">
        <v>120</v>
      </c>
      <c r="B154">
        <v>1</v>
      </c>
      <c r="C154" t="s">
        <v>31</v>
      </c>
      <c r="D154" t="s">
        <v>278</v>
      </c>
      <c r="E154">
        <v>46</v>
      </c>
      <c r="F154">
        <v>20696</v>
      </c>
      <c r="G154">
        <v>19</v>
      </c>
      <c r="H154">
        <v>3</v>
      </c>
      <c r="I154">
        <v>4</v>
      </c>
      <c r="J154">
        <v>2</v>
      </c>
      <c r="K154">
        <v>0.31</v>
      </c>
      <c r="L154" t="s">
        <v>279</v>
      </c>
    </row>
    <row r="155" spans="1:12" x14ac:dyDescent="0.25">
      <c r="A155">
        <v>121</v>
      </c>
      <c r="B155">
        <v>1</v>
      </c>
      <c r="C155" t="s">
        <v>31</v>
      </c>
      <c r="D155" t="s">
        <v>280</v>
      </c>
      <c r="E155">
        <v>46</v>
      </c>
      <c r="F155">
        <v>87569</v>
      </c>
      <c r="G155">
        <v>15</v>
      </c>
      <c r="H155">
        <v>1</v>
      </c>
      <c r="I155">
        <v>4</v>
      </c>
      <c r="J155">
        <v>1</v>
      </c>
      <c r="K155">
        <v>0.03</v>
      </c>
      <c r="L155" t="s">
        <v>269</v>
      </c>
    </row>
    <row r="156" spans="1:12" x14ac:dyDescent="0.25">
      <c r="A156">
        <v>122</v>
      </c>
      <c r="B156">
        <v>1</v>
      </c>
      <c r="C156" t="s">
        <v>31</v>
      </c>
      <c r="D156" t="s">
        <v>281</v>
      </c>
      <c r="E156">
        <v>45</v>
      </c>
      <c r="F156">
        <v>44702</v>
      </c>
      <c r="G156">
        <v>6</v>
      </c>
      <c r="H156">
        <v>1</v>
      </c>
      <c r="I156">
        <v>2</v>
      </c>
      <c r="J156">
        <v>1</v>
      </c>
      <c r="K156">
        <v>7.0000000000000007E-2</v>
      </c>
      <c r="L156" t="s">
        <v>195</v>
      </c>
    </row>
    <row r="157" spans="1:12" x14ac:dyDescent="0.25">
      <c r="A157">
        <v>123</v>
      </c>
      <c r="B157">
        <v>1</v>
      </c>
      <c r="C157" t="s">
        <v>31</v>
      </c>
      <c r="D157" t="s">
        <v>282</v>
      </c>
      <c r="E157">
        <v>45</v>
      </c>
      <c r="F157">
        <v>1012264</v>
      </c>
      <c r="G157">
        <v>36</v>
      </c>
      <c r="H157">
        <v>1</v>
      </c>
      <c r="I157">
        <v>22</v>
      </c>
      <c r="J157">
        <v>1</v>
      </c>
      <c r="K157" t="s">
        <v>155</v>
      </c>
      <c r="L157" t="s">
        <v>283</v>
      </c>
    </row>
    <row r="158" spans="1:12" x14ac:dyDescent="0.25">
      <c r="A158">
        <v>124</v>
      </c>
      <c r="B158">
        <v>1</v>
      </c>
      <c r="C158" t="s">
        <v>31</v>
      </c>
      <c r="D158" t="s">
        <v>284</v>
      </c>
      <c r="E158">
        <v>45</v>
      </c>
      <c r="F158">
        <v>29034</v>
      </c>
      <c r="G158">
        <v>11</v>
      </c>
      <c r="H158">
        <v>1</v>
      </c>
      <c r="I158">
        <v>4</v>
      </c>
      <c r="J158">
        <v>1</v>
      </c>
      <c r="K158">
        <v>0.1</v>
      </c>
      <c r="L158" t="s">
        <v>195</v>
      </c>
    </row>
    <row r="159" spans="1:12" x14ac:dyDescent="0.25">
      <c r="A159">
        <v>125</v>
      </c>
      <c r="B159">
        <v>1</v>
      </c>
      <c r="C159" t="s">
        <v>31</v>
      </c>
      <c r="D159" t="s">
        <v>285</v>
      </c>
      <c r="E159">
        <v>45</v>
      </c>
      <c r="F159">
        <v>15379</v>
      </c>
      <c r="G159">
        <v>32</v>
      </c>
      <c r="H159">
        <v>2</v>
      </c>
      <c r="I159">
        <v>4</v>
      </c>
      <c r="J159">
        <v>1</v>
      </c>
      <c r="K159">
        <v>0.2</v>
      </c>
      <c r="L159" t="s">
        <v>286</v>
      </c>
    </row>
    <row r="160" spans="1:12" x14ac:dyDescent="0.25">
      <c r="A160">
        <v>126</v>
      </c>
      <c r="B160">
        <v>1</v>
      </c>
      <c r="C160" t="s">
        <v>31</v>
      </c>
      <c r="D160" t="s">
        <v>287</v>
      </c>
      <c r="E160">
        <v>45</v>
      </c>
      <c r="F160">
        <v>28161</v>
      </c>
      <c r="G160">
        <v>7</v>
      </c>
      <c r="H160">
        <v>1</v>
      </c>
      <c r="I160">
        <v>2</v>
      </c>
      <c r="J160">
        <v>1</v>
      </c>
      <c r="K160">
        <v>0.1</v>
      </c>
      <c r="L160" t="s">
        <v>288</v>
      </c>
    </row>
    <row r="161" spans="1:12" x14ac:dyDescent="0.25">
      <c r="A161">
        <v>127</v>
      </c>
      <c r="B161">
        <v>1</v>
      </c>
      <c r="C161" t="s">
        <v>31</v>
      </c>
      <c r="D161" t="s">
        <v>289</v>
      </c>
      <c r="E161">
        <v>45</v>
      </c>
      <c r="F161">
        <v>25048</v>
      </c>
      <c r="G161">
        <v>8</v>
      </c>
      <c r="H161">
        <v>1</v>
      </c>
      <c r="I161">
        <v>5</v>
      </c>
      <c r="J161">
        <v>1</v>
      </c>
      <c r="K161">
        <v>0.12</v>
      </c>
      <c r="L161" t="s">
        <v>290</v>
      </c>
    </row>
    <row r="162" spans="1:12" x14ac:dyDescent="0.25">
      <c r="A162">
        <v>128</v>
      </c>
      <c r="B162">
        <v>1</v>
      </c>
      <c r="C162" t="s">
        <v>31</v>
      </c>
      <c r="D162" t="s">
        <v>291</v>
      </c>
      <c r="E162">
        <v>44</v>
      </c>
      <c r="F162">
        <v>104690</v>
      </c>
      <c r="G162">
        <v>20</v>
      </c>
      <c r="H162">
        <v>1</v>
      </c>
      <c r="I162">
        <v>8</v>
      </c>
      <c r="J162">
        <v>1</v>
      </c>
      <c r="K162">
        <v>0.03</v>
      </c>
      <c r="L162" t="s">
        <v>292</v>
      </c>
    </row>
    <row r="163" spans="1:12" x14ac:dyDescent="0.25">
      <c r="A163">
        <v>129</v>
      </c>
      <c r="B163">
        <v>1</v>
      </c>
      <c r="C163" t="s">
        <v>31</v>
      </c>
      <c r="D163" t="s">
        <v>293</v>
      </c>
      <c r="E163">
        <v>44</v>
      </c>
      <c r="F163">
        <v>16263</v>
      </c>
      <c r="G163">
        <v>1</v>
      </c>
      <c r="H163">
        <v>1</v>
      </c>
      <c r="I163">
        <v>1</v>
      </c>
      <c r="J163">
        <v>1</v>
      </c>
      <c r="K163">
        <v>0.18</v>
      </c>
      <c r="L163" t="s">
        <v>294</v>
      </c>
    </row>
    <row r="164" spans="1:12" x14ac:dyDescent="0.25">
      <c r="A164">
        <v>130</v>
      </c>
      <c r="B164">
        <v>1</v>
      </c>
      <c r="C164" t="s">
        <v>31</v>
      </c>
      <c r="D164" t="s">
        <v>295</v>
      </c>
      <c r="E164">
        <v>44</v>
      </c>
      <c r="F164">
        <v>301142</v>
      </c>
      <c r="G164">
        <v>16</v>
      </c>
      <c r="H164">
        <v>1</v>
      </c>
      <c r="I164">
        <v>8</v>
      </c>
      <c r="J164">
        <v>1</v>
      </c>
      <c r="K164">
        <v>0.01</v>
      </c>
      <c r="L164" t="s">
        <v>296</v>
      </c>
    </row>
    <row r="165" spans="1:12" x14ac:dyDescent="0.25">
      <c r="A165">
        <v>131</v>
      </c>
      <c r="B165">
        <v>1</v>
      </c>
      <c r="C165" t="s">
        <v>31</v>
      </c>
      <c r="D165" t="s">
        <v>297</v>
      </c>
      <c r="E165">
        <v>43</v>
      </c>
      <c r="F165">
        <v>86534</v>
      </c>
      <c r="G165">
        <v>14</v>
      </c>
      <c r="H165">
        <v>1</v>
      </c>
      <c r="I165">
        <v>7</v>
      </c>
      <c r="J165">
        <v>1</v>
      </c>
      <c r="K165">
        <v>0.03</v>
      </c>
      <c r="L165" t="s">
        <v>298</v>
      </c>
    </row>
    <row r="166" spans="1:12" x14ac:dyDescent="0.25">
      <c r="A166">
        <v>132</v>
      </c>
      <c r="B166">
        <v>1</v>
      </c>
      <c r="C166" t="s">
        <v>31</v>
      </c>
      <c r="D166" t="s">
        <v>299</v>
      </c>
      <c r="E166">
        <v>43</v>
      </c>
      <c r="F166">
        <v>62110</v>
      </c>
      <c r="G166">
        <v>3</v>
      </c>
      <c r="H166">
        <v>1</v>
      </c>
      <c r="I166">
        <v>3</v>
      </c>
      <c r="J166">
        <v>1</v>
      </c>
      <c r="K166">
        <v>0.05</v>
      </c>
      <c r="L166" t="s">
        <v>300</v>
      </c>
    </row>
    <row r="167" spans="1:12" x14ac:dyDescent="0.25">
      <c r="A167">
        <v>133</v>
      </c>
      <c r="B167">
        <v>1</v>
      </c>
      <c r="C167" t="s">
        <v>31</v>
      </c>
      <c r="D167" t="s">
        <v>301</v>
      </c>
      <c r="E167">
        <v>43</v>
      </c>
      <c r="F167">
        <v>26184</v>
      </c>
      <c r="G167">
        <v>8</v>
      </c>
      <c r="H167">
        <v>1</v>
      </c>
      <c r="I167">
        <v>2</v>
      </c>
      <c r="J167">
        <v>1</v>
      </c>
      <c r="K167">
        <v>0.11</v>
      </c>
      <c r="L167" t="s">
        <v>302</v>
      </c>
    </row>
    <row r="168" spans="1:12" x14ac:dyDescent="0.25">
      <c r="A168">
        <v>134</v>
      </c>
      <c r="B168">
        <v>1</v>
      </c>
      <c r="C168" t="s">
        <v>31</v>
      </c>
      <c r="D168" t="s">
        <v>303</v>
      </c>
      <c r="E168">
        <v>43</v>
      </c>
      <c r="F168">
        <v>97550</v>
      </c>
      <c r="G168">
        <v>12</v>
      </c>
      <c r="H168">
        <v>2</v>
      </c>
      <c r="I168">
        <v>6</v>
      </c>
      <c r="J168">
        <v>2</v>
      </c>
      <c r="K168">
        <v>0.06</v>
      </c>
      <c r="L168" t="s">
        <v>304</v>
      </c>
    </row>
    <row r="169" spans="1:12" x14ac:dyDescent="0.25">
      <c r="A169">
        <v>135</v>
      </c>
      <c r="B169">
        <v>1</v>
      </c>
      <c r="C169" t="s">
        <v>31</v>
      </c>
      <c r="D169" t="s">
        <v>305</v>
      </c>
      <c r="E169">
        <v>43</v>
      </c>
      <c r="F169">
        <v>83249</v>
      </c>
      <c r="G169">
        <v>13</v>
      </c>
      <c r="H169">
        <v>1</v>
      </c>
      <c r="I169">
        <v>9</v>
      </c>
      <c r="J169">
        <v>1</v>
      </c>
      <c r="K169">
        <v>0.03</v>
      </c>
      <c r="L169" t="s">
        <v>269</v>
      </c>
    </row>
    <row r="170" spans="1:12" x14ac:dyDescent="0.25">
      <c r="A170">
        <v>136</v>
      </c>
      <c r="B170">
        <v>1</v>
      </c>
      <c r="C170" t="s">
        <v>31</v>
      </c>
      <c r="D170" t="s">
        <v>306</v>
      </c>
      <c r="E170">
        <v>43</v>
      </c>
      <c r="F170">
        <v>68514</v>
      </c>
      <c r="G170">
        <v>12</v>
      </c>
      <c r="H170">
        <v>2</v>
      </c>
      <c r="I170">
        <v>7</v>
      </c>
      <c r="J170">
        <v>1</v>
      </c>
      <c r="K170">
        <v>0.04</v>
      </c>
      <c r="L170" t="s">
        <v>412</v>
      </c>
    </row>
    <row r="171" spans="1:12" x14ac:dyDescent="0.25">
      <c r="A171">
        <v>137</v>
      </c>
      <c r="B171">
        <v>1</v>
      </c>
      <c r="C171" t="s">
        <v>31</v>
      </c>
      <c r="D171" t="s">
        <v>307</v>
      </c>
      <c r="E171">
        <v>43</v>
      </c>
      <c r="F171">
        <v>40830</v>
      </c>
      <c r="G171">
        <v>5</v>
      </c>
      <c r="H171">
        <v>1</v>
      </c>
      <c r="I171">
        <v>3</v>
      </c>
      <c r="J171">
        <v>1</v>
      </c>
      <c r="K171">
        <v>7.0000000000000007E-2</v>
      </c>
      <c r="L171" t="s">
        <v>308</v>
      </c>
    </row>
    <row r="172" spans="1:12" x14ac:dyDescent="0.25">
      <c r="A172">
        <v>138</v>
      </c>
      <c r="B172">
        <v>1</v>
      </c>
      <c r="C172" t="s">
        <v>31</v>
      </c>
      <c r="D172" t="s">
        <v>309</v>
      </c>
      <c r="E172">
        <v>42</v>
      </c>
      <c r="F172">
        <v>30179</v>
      </c>
      <c r="G172">
        <v>17</v>
      </c>
      <c r="H172">
        <v>1</v>
      </c>
      <c r="I172">
        <v>7</v>
      </c>
      <c r="J172">
        <v>1</v>
      </c>
      <c r="K172">
        <v>0.1</v>
      </c>
      <c r="L172" t="s">
        <v>310</v>
      </c>
    </row>
    <row r="173" spans="1:12" x14ac:dyDescent="0.25">
      <c r="A173">
        <v>139</v>
      </c>
      <c r="B173">
        <v>1</v>
      </c>
      <c r="C173" t="s">
        <v>31</v>
      </c>
      <c r="D173" t="s">
        <v>311</v>
      </c>
      <c r="E173">
        <v>42</v>
      </c>
      <c r="F173">
        <v>118803</v>
      </c>
      <c r="G173">
        <v>14</v>
      </c>
      <c r="H173">
        <v>2</v>
      </c>
      <c r="I173">
        <v>8</v>
      </c>
      <c r="J173">
        <v>2</v>
      </c>
      <c r="K173">
        <v>0.05</v>
      </c>
      <c r="L173" t="s">
        <v>312</v>
      </c>
    </row>
    <row r="174" spans="1:12" x14ac:dyDescent="0.25">
      <c r="A174">
        <v>140</v>
      </c>
      <c r="B174">
        <v>1</v>
      </c>
      <c r="C174" t="s">
        <v>31</v>
      </c>
      <c r="D174" t="s">
        <v>313</v>
      </c>
      <c r="E174">
        <v>41</v>
      </c>
      <c r="F174">
        <v>48735</v>
      </c>
      <c r="G174">
        <v>8</v>
      </c>
      <c r="H174">
        <v>3</v>
      </c>
      <c r="I174">
        <v>3</v>
      </c>
      <c r="J174">
        <v>2</v>
      </c>
      <c r="K174">
        <v>0.12</v>
      </c>
      <c r="L174" t="s">
        <v>314</v>
      </c>
    </row>
    <row r="175" spans="1:12" x14ac:dyDescent="0.25">
      <c r="A175">
        <v>141</v>
      </c>
      <c r="B175">
        <v>1</v>
      </c>
      <c r="C175" t="s">
        <v>31</v>
      </c>
      <c r="D175" t="s">
        <v>315</v>
      </c>
      <c r="E175">
        <v>41</v>
      </c>
      <c r="F175">
        <v>47645</v>
      </c>
      <c r="G175">
        <v>3</v>
      </c>
      <c r="H175">
        <v>2</v>
      </c>
      <c r="I175">
        <v>2</v>
      </c>
      <c r="J175">
        <v>1</v>
      </c>
      <c r="K175">
        <v>0.06</v>
      </c>
      <c r="L175" t="s">
        <v>316</v>
      </c>
    </row>
    <row r="176" spans="1:12" x14ac:dyDescent="0.25">
      <c r="A176">
        <v>142</v>
      </c>
      <c r="B176">
        <v>1</v>
      </c>
      <c r="C176" t="s">
        <v>31</v>
      </c>
      <c r="D176" t="s">
        <v>317</v>
      </c>
      <c r="E176">
        <v>41</v>
      </c>
      <c r="F176">
        <v>57679</v>
      </c>
      <c r="G176">
        <v>2</v>
      </c>
      <c r="H176">
        <v>1</v>
      </c>
      <c r="I176">
        <v>2</v>
      </c>
      <c r="J176">
        <v>1</v>
      </c>
      <c r="K176">
        <v>0.05</v>
      </c>
      <c r="L176" t="s">
        <v>318</v>
      </c>
    </row>
    <row r="177" spans="1:12" x14ac:dyDescent="0.25">
      <c r="A177">
        <v>143</v>
      </c>
      <c r="B177">
        <v>1</v>
      </c>
      <c r="C177" t="s">
        <v>31</v>
      </c>
      <c r="D177" t="s">
        <v>319</v>
      </c>
      <c r="E177">
        <v>41</v>
      </c>
      <c r="F177">
        <v>45892</v>
      </c>
      <c r="G177">
        <v>5</v>
      </c>
      <c r="H177">
        <v>1</v>
      </c>
      <c r="I177">
        <v>3</v>
      </c>
      <c r="J177">
        <v>1</v>
      </c>
      <c r="K177">
        <v>0.06</v>
      </c>
      <c r="L177" t="s">
        <v>320</v>
      </c>
    </row>
    <row r="178" spans="1:12" x14ac:dyDescent="0.25">
      <c r="A178">
        <v>144</v>
      </c>
      <c r="B178">
        <v>1</v>
      </c>
      <c r="C178" t="s">
        <v>31</v>
      </c>
      <c r="D178" t="s">
        <v>321</v>
      </c>
      <c r="E178">
        <v>40</v>
      </c>
      <c r="F178">
        <v>45981</v>
      </c>
      <c r="G178">
        <v>5</v>
      </c>
      <c r="H178">
        <v>1</v>
      </c>
      <c r="I178">
        <v>3</v>
      </c>
      <c r="J178">
        <v>1</v>
      </c>
      <c r="K178">
        <v>0.06</v>
      </c>
      <c r="L178" t="s">
        <v>322</v>
      </c>
    </row>
    <row r="179" spans="1:12" x14ac:dyDescent="0.25">
      <c r="A179">
        <v>145</v>
      </c>
      <c r="B179">
        <v>1</v>
      </c>
      <c r="C179" t="s">
        <v>31</v>
      </c>
      <c r="D179" t="s">
        <v>323</v>
      </c>
      <c r="E179">
        <v>40</v>
      </c>
      <c r="F179">
        <v>234031</v>
      </c>
      <c r="G179">
        <v>13</v>
      </c>
      <c r="H179">
        <v>1</v>
      </c>
      <c r="I179">
        <v>9</v>
      </c>
      <c r="J179">
        <v>1</v>
      </c>
      <c r="K179">
        <v>0.01</v>
      </c>
      <c r="L179" t="s">
        <v>324</v>
      </c>
    </row>
    <row r="180" spans="1:12" x14ac:dyDescent="0.25">
      <c r="A180">
        <v>146</v>
      </c>
      <c r="B180">
        <v>1</v>
      </c>
      <c r="C180" t="s">
        <v>31</v>
      </c>
      <c r="D180" t="s">
        <v>325</v>
      </c>
      <c r="E180">
        <v>40</v>
      </c>
      <c r="F180">
        <v>276967</v>
      </c>
      <c r="G180">
        <v>36</v>
      </c>
      <c r="H180">
        <v>2</v>
      </c>
      <c r="I180">
        <v>25</v>
      </c>
      <c r="J180">
        <v>2</v>
      </c>
      <c r="K180">
        <v>0.02</v>
      </c>
      <c r="L180" t="s">
        <v>326</v>
      </c>
    </row>
    <row r="181" spans="1:12" x14ac:dyDescent="0.25">
      <c r="A181">
        <v>147</v>
      </c>
      <c r="B181">
        <v>1</v>
      </c>
      <c r="C181" t="s">
        <v>31</v>
      </c>
      <c r="D181" t="s">
        <v>327</v>
      </c>
      <c r="E181">
        <v>40</v>
      </c>
      <c r="F181">
        <v>46721</v>
      </c>
      <c r="G181">
        <v>22</v>
      </c>
      <c r="H181">
        <v>1</v>
      </c>
      <c r="I181">
        <v>8</v>
      </c>
      <c r="J181">
        <v>1</v>
      </c>
      <c r="K181">
        <v>0.06</v>
      </c>
      <c r="L181" t="s">
        <v>328</v>
      </c>
    </row>
    <row r="182" spans="1:12" x14ac:dyDescent="0.25">
      <c r="A182">
        <v>148</v>
      </c>
      <c r="B182">
        <v>1</v>
      </c>
      <c r="C182" t="s">
        <v>31</v>
      </c>
      <c r="D182" t="s">
        <v>329</v>
      </c>
      <c r="E182">
        <v>40</v>
      </c>
      <c r="F182">
        <v>103080</v>
      </c>
      <c r="G182">
        <v>13</v>
      </c>
      <c r="H182">
        <v>1</v>
      </c>
      <c r="I182">
        <v>7</v>
      </c>
      <c r="J182">
        <v>1</v>
      </c>
      <c r="K182">
        <v>0.03</v>
      </c>
      <c r="L182" t="s">
        <v>330</v>
      </c>
    </row>
    <row r="183" spans="1:12" x14ac:dyDescent="0.25">
      <c r="A183">
        <v>149</v>
      </c>
      <c r="B183">
        <v>1</v>
      </c>
      <c r="C183" t="s">
        <v>31</v>
      </c>
      <c r="D183" t="s">
        <v>331</v>
      </c>
      <c r="E183">
        <v>39</v>
      </c>
      <c r="F183">
        <v>32035</v>
      </c>
      <c r="G183">
        <v>1</v>
      </c>
      <c r="H183">
        <v>1</v>
      </c>
      <c r="I183">
        <v>1</v>
      </c>
      <c r="J183">
        <v>1</v>
      </c>
      <c r="K183">
        <v>0.09</v>
      </c>
      <c r="L183" t="s">
        <v>332</v>
      </c>
    </row>
    <row r="184" spans="1:12" x14ac:dyDescent="0.25">
      <c r="A184">
        <v>150</v>
      </c>
      <c r="B184">
        <v>1</v>
      </c>
      <c r="C184" t="s">
        <v>31</v>
      </c>
      <c r="D184" t="s">
        <v>333</v>
      </c>
      <c r="E184">
        <v>39</v>
      </c>
      <c r="F184">
        <v>69803</v>
      </c>
      <c r="G184">
        <v>13</v>
      </c>
      <c r="H184">
        <v>2</v>
      </c>
      <c r="I184">
        <v>8</v>
      </c>
      <c r="J184">
        <v>2</v>
      </c>
      <c r="K184">
        <v>0.09</v>
      </c>
      <c r="L184" t="s">
        <v>334</v>
      </c>
    </row>
    <row r="185" spans="1:12" x14ac:dyDescent="0.25">
      <c r="A185">
        <v>151</v>
      </c>
      <c r="B185">
        <v>1</v>
      </c>
      <c r="C185" t="s">
        <v>31</v>
      </c>
      <c r="D185" t="s">
        <v>335</v>
      </c>
      <c r="E185">
        <v>39</v>
      </c>
      <c r="F185">
        <v>2131</v>
      </c>
      <c r="G185">
        <v>1</v>
      </c>
      <c r="H185">
        <v>1</v>
      </c>
      <c r="I185">
        <v>1</v>
      </c>
      <c r="J185">
        <v>1</v>
      </c>
      <c r="K185">
        <v>1.52</v>
      </c>
      <c r="L185" t="s">
        <v>336</v>
      </c>
    </row>
    <row r="186" spans="1:12" x14ac:dyDescent="0.25">
      <c r="A186">
        <v>152</v>
      </c>
      <c r="B186">
        <v>1</v>
      </c>
      <c r="C186" t="s">
        <v>31</v>
      </c>
      <c r="D186" t="s">
        <v>337</v>
      </c>
      <c r="E186">
        <v>39</v>
      </c>
      <c r="F186">
        <v>179751</v>
      </c>
      <c r="G186">
        <v>9</v>
      </c>
      <c r="H186">
        <v>1</v>
      </c>
      <c r="I186">
        <v>7</v>
      </c>
      <c r="J186">
        <v>1</v>
      </c>
      <c r="K186">
        <v>0.02</v>
      </c>
      <c r="L186" t="s">
        <v>338</v>
      </c>
    </row>
    <row r="187" spans="1:12" x14ac:dyDescent="0.25">
      <c r="A187">
        <v>153</v>
      </c>
      <c r="B187">
        <v>1</v>
      </c>
      <c r="C187" t="s">
        <v>31</v>
      </c>
      <c r="D187" t="s">
        <v>339</v>
      </c>
      <c r="E187">
        <v>39</v>
      </c>
      <c r="F187">
        <v>24117</v>
      </c>
      <c r="G187">
        <v>5</v>
      </c>
      <c r="H187">
        <v>1</v>
      </c>
      <c r="I187">
        <v>2</v>
      </c>
      <c r="J187">
        <v>1</v>
      </c>
      <c r="K187">
        <v>0.12</v>
      </c>
      <c r="L187" t="s">
        <v>340</v>
      </c>
    </row>
    <row r="188" spans="1:12" x14ac:dyDescent="0.25">
      <c r="A188">
        <v>154</v>
      </c>
      <c r="B188">
        <v>1</v>
      </c>
      <c r="C188" t="s">
        <v>31</v>
      </c>
      <c r="D188" t="s">
        <v>341</v>
      </c>
      <c r="E188">
        <v>38</v>
      </c>
      <c r="F188">
        <v>165694</v>
      </c>
      <c r="G188">
        <v>3</v>
      </c>
      <c r="H188">
        <v>1</v>
      </c>
      <c r="I188">
        <v>3</v>
      </c>
      <c r="J188">
        <v>1</v>
      </c>
      <c r="K188">
        <v>0.02</v>
      </c>
      <c r="L188" t="s">
        <v>342</v>
      </c>
    </row>
    <row r="189" spans="1:12" x14ac:dyDescent="0.25">
      <c r="A189">
        <v>155</v>
      </c>
      <c r="B189">
        <v>1</v>
      </c>
      <c r="C189" t="s">
        <v>31</v>
      </c>
      <c r="D189" t="s">
        <v>343</v>
      </c>
      <c r="E189">
        <v>38</v>
      </c>
      <c r="F189">
        <v>83435</v>
      </c>
      <c r="G189">
        <v>9</v>
      </c>
      <c r="H189">
        <v>1</v>
      </c>
      <c r="I189">
        <v>7</v>
      </c>
      <c r="J189">
        <v>1</v>
      </c>
      <c r="K189">
        <v>0.03</v>
      </c>
      <c r="L189" t="s">
        <v>344</v>
      </c>
    </row>
    <row r="190" spans="1:12" x14ac:dyDescent="0.25">
      <c r="A190">
        <v>156</v>
      </c>
      <c r="B190">
        <v>1</v>
      </c>
      <c r="C190" t="s">
        <v>31</v>
      </c>
      <c r="D190" t="s">
        <v>345</v>
      </c>
      <c r="E190">
        <v>37</v>
      </c>
      <c r="F190">
        <v>60630</v>
      </c>
      <c r="G190">
        <v>27</v>
      </c>
      <c r="H190">
        <v>1</v>
      </c>
      <c r="I190">
        <v>9</v>
      </c>
      <c r="J190">
        <v>1</v>
      </c>
      <c r="K190">
        <v>0.05</v>
      </c>
      <c r="L190" t="s">
        <v>346</v>
      </c>
    </row>
    <row r="191" spans="1:12" x14ac:dyDescent="0.25">
      <c r="A191">
        <v>157</v>
      </c>
      <c r="B191">
        <v>1</v>
      </c>
      <c r="C191" t="s">
        <v>31</v>
      </c>
      <c r="D191" t="s">
        <v>347</v>
      </c>
      <c r="E191">
        <v>37</v>
      </c>
      <c r="F191">
        <v>29445</v>
      </c>
      <c r="G191">
        <v>7</v>
      </c>
      <c r="H191">
        <v>1</v>
      </c>
      <c r="I191">
        <v>3</v>
      </c>
      <c r="J191">
        <v>1</v>
      </c>
      <c r="K191">
        <v>0.1</v>
      </c>
      <c r="L191" t="s">
        <v>348</v>
      </c>
    </row>
    <row r="192" spans="1:12" x14ac:dyDescent="0.25">
      <c r="A192">
        <v>158</v>
      </c>
      <c r="B192">
        <v>1</v>
      </c>
      <c r="C192" t="s">
        <v>31</v>
      </c>
      <c r="D192" t="s">
        <v>349</v>
      </c>
      <c r="E192">
        <v>37</v>
      </c>
      <c r="F192">
        <v>16798</v>
      </c>
      <c r="G192">
        <v>4</v>
      </c>
      <c r="H192">
        <v>1</v>
      </c>
      <c r="I192">
        <v>2</v>
      </c>
      <c r="J192">
        <v>1</v>
      </c>
      <c r="K192">
        <v>0.18</v>
      </c>
      <c r="L192" t="s">
        <v>350</v>
      </c>
    </row>
    <row r="193" spans="1:12" x14ac:dyDescent="0.25">
      <c r="A193">
        <v>159</v>
      </c>
      <c r="B193">
        <v>1</v>
      </c>
      <c r="C193" t="s">
        <v>31</v>
      </c>
      <c r="D193" t="s">
        <v>351</v>
      </c>
      <c r="E193">
        <v>37</v>
      </c>
      <c r="F193">
        <v>108939</v>
      </c>
      <c r="G193">
        <v>19</v>
      </c>
      <c r="H193">
        <v>1</v>
      </c>
      <c r="I193">
        <v>11</v>
      </c>
      <c r="J193">
        <v>1</v>
      </c>
      <c r="K193">
        <v>0.03</v>
      </c>
      <c r="L193" t="s">
        <v>413</v>
      </c>
    </row>
    <row r="194" spans="1:12" x14ac:dyDescent="0.25">
      <c r="A194">
        <v>160</v>
      </c>
      <c r="B194">
        <v>1</v>
      </c>
      <c r="C194" t="s">
        <v>31</v>
      </c>
      <c r="D194" t="s">
        <v>352</v>
      </c>
      <c r="E194">
        <v>37</v>
      </c>
      <c r="F194">
        <v>87175</v>
      </c>
      <c r="G194">
        <v>17</v>
      </c>
      <c r="H194">
        <v>1</v>
      </c>
      <c r="I194">
        <v>8</v>
      </c>
      <c r="J194">
        <v>1</v>
      </c>
      <c r="K194">
        <v>0.03</v>
      </c>
      <c r="L194" t="s">
        <v>353</v>
      </c>
    </row>
    <row r="195" spans="1:12" x14ac:dyDescent="0.25">
      <c r="A195">
        <v>161</v>
      </c>
      <c r="B195">
        <v>1</v>
      </c>
      <c r="C195" t="s">
        <v>31</v>
      </c>
      <c r="D195" t="s">
        <v>354</v>
      </c>
      <c r="E195">
        <v>37</v>
      </c>
      <c r="F195">
        <v>40178</v>
      </c>
      <c r="G195">
        <v>3</v>
      </c>
      <c r="H195">
        <v>1</v>
      </c>
      <c r="I195">
        <v>3</v>
      </c>
      <c r="J195">
        <v>1</v>
      </c>
      <c r="K195">
        <v>7.0000000000000007E-2</v>
      </c>
      <c r="L195" t="s">
        <v>355</v>
      </c>
    </row>
    <row r="196" spans="1:12" x14ac:dyDescent="0.25">
      <c r="A196">
        <v>162</v>
      </c>
      <c r="B196">
        <v>1</v>
      </c>
      <c r="C196" t="s">
        <v>31</v>
      </c>
      <c r="D196" t="s">
        <v>356</v>
      </c>
      <c r="E196">
        <v>36</v>
      </c>
      <c r="F196">
        <v>56483</v>
      </c>
      <c r="G196">
        <v>8</v>
      </c>
      <c r="H196">
        <v>1</v>
      </c>
      <c r="I196">
        <v>6</v>
      </c>
      <c r="J196">
        <v>1</v>
      </c>
      <c r="K196">
        <v>0.05</v>
      </c>
      <c r="L196" t="s">
        <v>357</v>
      </c>
    </row>
    <row r="197" spans="1:12" x14ac:dyDescent="0.25">
      <c r="A197">
        <v>163</v>
      </c>
      <c r="B197">
        <v>1</v>
      </c>
      <c r="C197" t="s">
        <v>31</v>
      </c>
      <c r="D197" t="s">
        <v>358</v>
      </c>
      <c r="E197">
        <v>36</v>
      </c>
      <c r="F197">
        <v>15634</v>
      </c>
      <c r="G197">
        <v>3</v>
      </c>
      <c r="H197">
        <v>1</v>
      </c>
      <c r="I197">
        <v>1</v>
      </c>
      <c r="J197">
        <v>1</v>
      </c>
      <c r="K197">
        <v>0.19</v>
      </c>
      <c r="L197" t="s">
        <v>359</v>
      </c>
    </row>
    <row r="198" spans="1:12" x14ac:dyDescent="0.25">
      <c r="A198">
        <v>164</v>
      </c>
      <c r="B198">
        <v>1</v>
      </c>
      <c r="C198" t="s">
        <v>31</v>
      </c>
      <c r="D198" t="s">
        <v>360</v>
      </c>
      <c r="E198">
        <v>36</v>
      </c>
      <c r="F198">
        <v>21274</v>
      </c>
      <c r="G198">
        <v>3</v>
      </c>
      <c r="H198">
        <v>1</v>
      </c>
      <c r="I198">
        <v>1</v>
      </c>
      <c r="J198">
        <v>1</v>
      </c>
      <c r="K198">
        <v>0.14000000000000001</v>
      </c>
      <c r="L198" t="s">
        <v>269</v>
      </c>
    </row>
    <row r="199" spans="1:12" x14ac:dyDescent="0.25">
      <c r="A199">
        <v>165</v>
      </c>
      <c r="B199">
        <v>1</v>
      </c>
      <c r="C199" t="s">
        <v>31</v>
      </c>
      <c r="D199" t="s">
        <v>361</v>
      </c>
      <c r="E199">
        <v>36</v>
      </c>
      <c r="F199">
        <v>68326</v>
      </c>
      <c r="G199">
        <v>6</v>
      </c>
      <c r="H199">
        <v>1</v>
      </c>
      <c r="I199">
        <v>4</v>
      </c>
      <c r="J199">
        <v>1</v>
      </c>
      <c r="K199">
        <v>0.04</v>
      </c>
      <c r="L199" t="s">
        <v>362</v>
      </c>
    </row>
    <row r="200" spans="1:12" x14ac:dyDescent="0.25">
      <c r="A200">
        <v>166</v>
      </c>
      <c r="B200">
        <v>1</v>
      </c>
      <c r="C200" t="s">
        <v>31</v>
      </c>
      <c r="D200" t="s">
        <v>363</v>
      </c>
      <c r="E200">
        <v>36</v>
      </c>
      <c r="F200">
        <v>29848</v>
      </c>
      <c r="G200">
        <v>11</v>
      </c>
      <c r="H200">
        <v>1</v>
      </c>
      <c r="I200">
        <v>4</v>
      </c>
      <c r="J200">
        <v>1</v>
      </c>
      <c r="K200">
        <v>0.1</v>
      </c>
      <c r="L200" t="s">
        <v>364</v>
      </c>
    </row>
    <row r="201" spans="1:12" x14ac:dyDescent="0.25">
      <c r="A201">
        <v>167</v>
      </c>
      <c r="B201">
        <v>1</v>
      </c>
      <c r="C201" t="s">
        <v>31</v>
      </c>
      <c r="D201" t="s">
        <v>365</v>
      </c>
      <c r="E201">
        <v>36</v>
      </c>
      <c r="F201">
        <v>55752</v>
      </c>
      <c r="G201">
        <v>16</v>
      </c>
      <c r="H201">
        <v>1</v>
      </c>
      <c r="I201">
        <v>11</v>
      </c>
      <c r="J201">
        <v>1</v>
      </c>
      <c r="K201">
        <v>0.05</v>
      </c>
      <c r="L201" t="s">
        <v>366</v>
      </c>
    </row>
    <row r="202" spans="1:12" x14ac:dyDescent="0.25">
      <c r="A202">
        <v>168</v>
      </c>
      <c r="B202">
        <v>1</v>
      </c>
      <c r="C202" t="s">
        <v>31</v>
      </c>
      <c r="D202" t="s">
        <v>367</v>
      </c>
      <c r="E202">
        <v>36</v>
      </c>
      <c r="F202">
        <v>18187</v>
      </c>
      <c r="G202">
        <v>3</v>
      </c>
      <c r="H202">
        <v>1</v>
      </c>
      <c r="I202">
        <v>1</v>
      </c>
      <c r="J202">
        <v>1</v>
      </c>
      <c r="K202">
        <v>0.16</v>
      </c>
      <c r="L202" t="s">
        <v>368</v>
      </c>
    </row>
    <row r="203" spans="1:12" x14ac:dyDescent="0.25">
      <c r="A203">
        <v>169</v>
      </c>
      <c r="B203">
        <v>1</v>
      </c>
      <c r="C203" t="s">
        <v>31</v>
      </c>
      <c r="D203" t="s">
        <v>369</v>
      </c>
      <c r="E203">
        <v>36</v>
      </c>
      <c r="F203">
        <v>7836</v>
      </c>
      <c r="G203">
        <v>1</v>
      </c>
      <c r="H203">
        <v>1</v>
      </c>
      <c r="I203">
        <v>1</v>
      </c>
      <c r="J203">
        <v>1</v>
      </c>
      <c r="K203">
        <v>0.38</v>
      </c>
      <c r="L203" t="s">
        <v>370</v>
      </c>
    </row>
    <row r="204" spans="1:12" x14ac:dyDescent="0.25">
      <c r="A204">
        <v>170</v>
      </c>
      <c r="B204">
        <v>1</v>
      </c>
      <c r="C204" t="s">
        <v>31</v>
      </c>
      <c r="D204" t="s">
        <v>371</v>
      </c>
      <c r="E204">
        <v>36</v>
      </c>
      <c r="F204">
        <v>18161</v>
      </c>
      <c r="G204">
        <v>5</v>
      </c>
      <c r="H204">
        <v>1</v>
      </c>
      <c r="I204">
        <v>3</v>
      </c>
      <c r="J204">
        <v>1</v>
      </c>
      <c r="K204">
        <v>0.16</v>
      </c>
      <c r="L204" t="s">
        <v>372</v>
      </c>
    </row>
    <row r="205" spans="1:12" x14ac:dyDescent="0.25">
      <c r="A205">
        <v>171</v>
      </c>
      <c r="B205">
        <v>1</v>
      </c>
      <c r="C205" t="s">
        <v>31</v>
      </c>
      <c r="D205" t="s">
        <v>373</v>
      </c>
      <c r="E205">
        <v>35</v>
      </c>
      <c r="F205">
        <v>78116</v>
      </c>
      <c r="G205">
        <v>6</v>
      </c>
      <c r="H205">
        <v>1</v>
      </c>
      <c r="I205">
        <v>3</v>
      </c>
      <c r="J205">
        <v>1</v>
      </c>
      <c r="K205">
        <v>0.04</v>
      </c>
      <c r="L205" t="s">
        <v>374</v>
      </c>
    </row>
    <row r="206" spans="1:12" x14ac:dyDescent="0.25">
      <c r="A206">
        <v>172</v>
      </c>
      <c r="B206">
        <v>1</v>
      </c>
      <c r="C206" t="s">
        <v>31</v>
      </c>
      <c r="D206" t="s">
        <v>375</v>
      </c>
      <c r="E206">
        <v>35</v>
      </c>
      <c r="F206">
        <v>16175</v>
      </c>
      <c r="G206">
        <v>4</v>
      </c>
      <c r="H206">
        <v>1</v>
      </c>
      <c r="I206">
        <v>2</v>
      </c>
      <c r="J206">
        <v>1</v>
      </c>
      <c r="K206">
        <v>0.18</v>
      </c>
      <c r="L206" t="s">
        <v>376</v>
      </c>
    </row>
    <row r="207" spans="1:12" x14ac:dyDescent="0.25">
      <c r="A207">
        <v>173</v>
      </c>
      <c r="B207">
        <v>1</v>
      </c>
      <c r="C207" t="s">
        <v>31</v>
      </c>
      <c r="D207" t="s">
        <v>377</v>
      </c>
      <c r="E207">
        <v>35</v>
      </c>
      <c r="F207">
        <v>49923</v>
      </c>
      <c r="G207">
        <v>15</v>
      </c>
      <c r="H207">
        <v>1</v>
      </c>
      <c r="I207">
        <v>6</v>
      </c>
      <c r="J207">
        <v>1</v>
      </c>
      <c r="K207">
        <v>0.06</v>
      </c>
      <c r="L207" t="s">
        <v>378</v>
      </c>
    </row>
    <row r="208" spans="1:12" x14ac:dyDescent="0.25">
      <c r="A208">
        <v>174</v>
      </c>
      <c r="B208">
        <v>1</v>
      </c>
      <c r="C208" t="s">
        <v>31</v>
      </c>
      <c r="D208" t="s">
        <v>379</v>
      </c>
      <c r="E208">
        <v>35</v>
      </c>
      <c r="F208">
        <v>131986</v>
      </c>
      <c r="G208">
        <v>24</v>
      </c>
      <c r="H208">
        <v>1</v>
      </c>
      <c r="I208">
        <v>14</v>
      </c>
      <c r="J208">
        <v>1</v>
      </c>
      <c r="K208">
        <v>0.02</v>
      </c>
      <c r="L208" t="s">
        <v>380</v>
      </c>
    </row>
    <row r="209" spans="1:12" x14ac:dyDescent="0.25">
      <c r="A209">
        <v>175</v>
      </c>
      <c r="B209">
        <v>1</v>
      </c>
      <c r="C209" t="s">
        <v>31</v>
      </c>
      <c r="D209" t="s">
        <v>381</v>
      </c>
      <c r="E209">
        <v>35</v>
      </c>
      <c r="F209">
        <v>21897</v>
      </c>
      <c r="G209">
        <v>4</v>
      </c>
      <c r="H209">
        <v>1</v>
      </c>
      <c r="I209">
        <v>2</v>
      </c>
      <c r="J209">
        <v>1</v>
      </c>
      <c r="K209">
        <v>0.13</v>
      </c>
      <c r="L209" t="s">
        <v>382</v>
      </c>
    </row>
    <row r="210" spans="1:12" x14ac:dyDescent="0.25">
      <c r="A210">
        <v>176</v>
      </c>
      <c r="B210">
        <v>1</v>
      </c>
      <c r="C210" t="s">
        <v>31</v>
      </c>
      <c r="D210" t="s">
        <v>383</v>
      </c>
      <c r="E210">
        <v>35</v>
      </c>
      <c r="F210">
        <v>68411</v>
      </c>
      <c r="G210">
        <v>9</v>
      </c>
      <c r="H210">
        <v>1</v>
      </c>
      <c r="I210">
        <v>6</v>
      </c>
      <c r="J210">
        <v>1</v>
      </c>
      <c r="K210">
        <v>0.04</v>
      </c>
      <c r="L210" t="s">
        <v>384</v>
      </c>
    </row>
    <row r="211" spans="1:12" x14ac:dyDescent="0.25">
      <c r="A211">
        <v>177</v>
      </c>
      <c r="B211">
        <v>1</v>
      </c>
      <c r="C211" t="s">
        <v>31</v>
      </c>
      <c r="D211" t="s">
        <v>385</v>
      </c>
      <c r="E211">
        <v>34</v>
      </c>
      <c r="F211">
        <v>16403</v>
      </c>
      <c r="G211">
        <v>6</v>
      </c>
      <c r="H211">
        <v>1</v>
      </c>
      <c r="I211">
        <v>4</v>
      </c>
      <c r="J211">
        <v>1</v>
      </c>
      <c r="K211">
        <v>0.18</v>
      </c>
      <c r="L211" t="s">
        <v>386</v>
      </c>
    </row>
    <row r="212" spans="1:12" x14ac:dyDescent="0.25">
      <c r="A212">
        <v>178</v>
      </c>
      <c r="B212">
        <v>1</v>
      </c>
      <c r="C212" t="s">
        <v>31</v>
      </c>
      <c r="D212" t="s">
        <v>387</v>
      </c>
      <c r="E212">
        <v>34</v>
      </c>
      <c r="F212">
        <v>51316</v>
      </c>
      <c r="G212">
        <v>11</v>
      </c>
      <c r="H212">
        <v>1</v>
      </c>
      <c r="I212">
        <v>5</v>
      </c>
      <c r="J212">
        <v>1</v>
      </c>
      <c r="K212">
        <v>0.06</v>
      </c>
      <c r="L212" t="s">
        <v>388</v>
      </c>
    </row>
    <row r="213" spans="1:12" x14ac:dyDescent="0.25">
      <c r="A213">
        <v>179</v>
      </c>
      <c r="B213">
        <v>1</v>
      </c>
      <c r="C213" t="s">
        <v>31</v>
      </c>
      <c r="D213" t="s">
        <v>389</v>
      </c>
      <c r="E213">
        <v>34</v>
      </c>
      <c r="F213">
        <v>51802</v>
      </c>
      <c r="G213">
        <v>11</v>
      </c>
      <c r="H213">
        <v>1</v>
      </c>
      <c r="I213">
        <v>5</v>
      </c>
      <c r="J213">
        <v>1</v>
      </c>
      <c r="K213">
        <v>0.06</v>
      </c>
      <c r="L213" t="s">
        <v>390</v>
      </c>
    </row>
    <row r="214" spans="1:12" x14ac:dyDescent="0.25">
      <c r="A214">
        <v>180</v>
      </c>
      <c r="B214">
        <v>1</v>
      </c>
      <c r="C214" t="s">
        <v>31</v>
      </c>
      <c r="D214" t="s">
        <v>391</v>
      </c>
      <c r="E214">
        <v>34</v>
      </c>
      <c r="F214">
        <v>14158</v>
      </c>
      <c r="G214">
        <v>9</v>
      </c>
      <c r="H214">
        <v>1</v>
      </c>
      <c r="I214">
        <v>4</v>
      </c>
      <c r="J214">
        <v>1</v>
      </c>
      <c r="K214">
        <v>0.21</v>
      </c>
      <c r="L214" t="s">
        <v>392</v>
      </c>
    </row>
    <row r="215" spans="1:12" x14ac:dyDescent="0.25">
      <c r="A215">
        <v>181</v>
      </c>
      <c r="B215">
        <v>1</v>
      </c>
      <c r="C215" t="s">
        <v>31</v>
      </c>
      <c r="D215" t="s">
        <v>393</v>
      </c>
      <c r="E215">
        <v>34</v>
      </c>
      <c r="F215">
        <v>84127</v>
      </c>
      <c r="G215">
        <v>12</v>
      </c>
      <c r="H215">
        <v>1</v>
      </c>
      <c r="I215">
        <v>5</v>
      </c>
      <c r="J215">
        <v>1</v>
      </c>
      <c r="K215">
        <v>0.03</v>
      </c>
      <c r="L215" t="s">
        <v>394</v>
      </c>
    </row>
    <row r="216" spans="1:12" x14ac:dyDescent="0.25">
      <c r="A216">
        <v>182</v>
      </c>
      <c r="B216">
        <v>1</v>
      </c>
      <c r="C216" t="s">
        <v>31</v>
      </c>
      <c r="D216" t="s">
        <v>395</v>
      </c>
      <c r="E216">
        <v>33</v>
      </c>
      <c r="F216">
        <v>56138</v>
      </c>
      <c r="G216">
        <v>20</v>
      </c>
      <c r="H216">
        <v>1</v>
      </c>
      <c r="I216">
        <v>10</v>
      </c>
      <c r="J216">
        <v>1</v>
      </c>
      <c r="K216">
        <v>0.05</v>
      </c>
      <c r="L216" t="s">
        <v>396</v>
      </c>
    </row>
    <row r="217" spans="1:12" x14ac:dyDescent="0.25">
      <c r="A217">
        <v>183</v>
      </c>
      <c r="B217">
        <v>1</v>
      </c>
      <c r="C217" t="s">
        <v>31</v>
      </c>
      <c r="D217" t="s">
        <v>397</v>
      </c>
      <c r="E217">
        <v>33</v>
      </c>
      <c r="F217">
        <v>8334</v>
      </c>
      <c r="G217">
        <v>3</v>
      </c>
      <c r="H217">
        <v>1</v>
      </c>
      <c r="I217">
        <v>2</v>
      </c>
      <c r="J217">
        <v>1</v>
      </c>
      <c r="K217">
        <v>0.36</v>
      </c>
      <c r="L217" t="s">
        <v>398</v>
      </c>
    </row>
    <row r="218" spans="1:12" x14ac:dyDescent="0.25">
      <c r="A218">
        <v>184</v>
      </c>
      <c r="B218">
        <v>1</v>
      </c>
      <c r="C218" t="s">
        <v>31</v>
      </c>
      <c r="D218" t="s">
        <v>399</v>
      </c>
      <c r="E218">
        <v>33</v>
      </c>
      <c r="F218">
        <v>21511</v>
      </c>
      <c r="G218">
        <v>9</v>
      </c>
      <c r="H218">
        <v>1</v>
      </c>
      <c r="I218">
        <v>4</v>
      </c>
      <c r="J218">
        <v>1</v>
      </c>
      <c r="K218">
        <v>0.14000000000000001</v>
      </c>
      <c r="L218" t="s">
        <v>400</v>
      </c>
    </row>
    <row r="220" spans="1:12" x14ac:dyDescent="0.25">
      <c r="K220" s="1">
        <f>SUM(K31:K218)</f>
        <v>49.520000000000039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1"/>
  <sheetViews>
    <sheetView tabSelected="1" workbookViewId="0">
      <selection activeCell="D3" sqref="D3"/>
    </sheetView>
  </sheetViews>
  <sheetFormatPr defaultColWidth="8.85546875" defaultRowHeight="15" x14ac:dyDescent="0.25"/>
  <cols>
    <col min="4" max="4" width="19.42578125" bestFit="1" customWidth="1"/>
    <col min="12" max="12" width="9.7109375" bestFit="1" customWidth="1"/>
    <col min="13" max="13" width="9.7109375" customWidth="1"/>
  </cols>
  <sheetData>
    <row r="1" spans="1:2" x14ac:dyDescent="0.25">
      <c r="A1" t="s">
        <v>415</v>
      </c>
    </row>
    <row r="2" spans="1:2" x14ac:dyDescent="0.25">
      <c r="A2" t="s">
        <v>0</v>
      </c>
      <c r="B2" t="s">
        <v>1</v>
      </c>
    </row>
    <row r="3" spans="1:2" x14ac:dyDescent="0.25">
      <c r="A3" t="s">
        <v>401</v>
      </c>
    </row>
    <row r="4" spans="1:2" x14ac:dyDescent="0.25">
      <c r="A4" t="s">
        <v>2</v>
      </c>
    </row>
    <row r="5" spans="1:2" x14ac:dyDescent="0.25">
      <c r="A5" t="s">
        <v>402</v>
      </c>
    </row>
    <row r="6" spans="1:2" x14ac:dyDescent="0.25">
      <c r="A6" t="s">
        <v>3</v>
      </c>
      <c r="B6" t="s">
        <v>4</v>
      </c>
    </row>
    <row r="7" spans="1:2" x14ac:dyDescent="0.25">
      <c r="A7" t="s">
        <v>5</v>
      </c>
      <c r="B7" t="s">
        <v>6</v>
      </c>
    </row>
    <row r="8" spans="1:2" x14ac:dyDescent="0.25">
      <c r="A8" t="s">
        <v>7</v>
      </c>
    </row>
    <row r="9" spans="1:2" x14ac:dyDescent="0.25">
      <c r="A9" t="s">
        <v>8</v>
      </c>
    </row>
    <row r="10" spans="1:2" x14ac:dyDescent="0.25">
      <c r="A10" t="s">
        <v>9</v>
      </c>
    </row>
    <row r="11" spans="1:2" x14ac:dyDescent="0.25">
      <c r="A11" t="s">
        <v>10</v>
      </c>
    </row>
    <row r="12" spans="1:2" x14ac:dyDescent="0.25">
      <c r="A12" t="s">
        <v>11</v>
      </c>
    </row>
    <row r="13" spans="1:2" x14ac:dyDescent="0.25">
      <c r="A13" t="s">
        <v>12</v>
      </c>
    </row>
    <row r="14" spans="1:2" x14ac:dyDescent="0.25">
      <c r="A14" t="s">
        <v>13</v>
      </c>
    </row>
    <row r="15" spans="1:2" x14ac:dyDescent="0.25">
      <c r="A15" t="s">
        <v>14</v>
      </c>
    </row>
    <row r="16" spans="1:2" x14ac:dyDescent="0.25">
      <c r="A16" t="s">
        <v>15</v>
      </c>
    </row>
    <row r="17" spans="1:14" x14ac:dyDescent="0.25">
      <c r="A17" t="s">
        <v>16</v>
      </c>
    </row>
    <row r="18" spans="1:14" x14ac:dyDescent="0.25">
      <c r="A18" t="s">
        <v>403</v>
      </c>
    </row>
    <row r="19" spans="1:14" x14ac:dyDescent="0.25">
      <c r="A19" t="s">
        <v>17</v>
      </c>
    </row>
    <row r="20" spans="1:14" x14ac:dyDescent="0.25">
      <c r="A20" t="s">
        <v>18</v>
      </c>
    </row>
    <row r="21" spans="1:14" x14ac:dyDescent="0.25">
      <c r="A21" t="s">
        <v>19</v>
      </c>
    </row>
    <row r="22" spans="1:14" x14ac:dyDescent="0.25">
      <c r="A22" t="s">
        <v>404</v>
      </c>
    </row>
    <row r="25" spans="1:14" x14ac:dyDescent="0.25">
      <c r="A25" t="s">
        <v>405</v>
      </c>
    </row>
    <row r="26" spans="1:14" x14ac:dyDescent="0.25">
      <c r="A26" t="s">
        <v>406</v>
      </c>
    </row>
    <row r="27" spans="1:14" x14ac:dyDescent="0.25">
      <c r="A27" t="s">
        <v>20</v>
      </c>
    </row>
    <row r="28" spans="1:14" x14ac:dyDescent="0.25">
      <c r="A28" t="s">
        <v>21</v>
      </c>
    </row>
    <row r="29" spans="1:14" x14ac:dyDescent="0.25">
      <c r="A29" t="s">
        <v>22</v>
      </c>
    </row>
    <row r="31" spans="1:14" x14ac:dyDescent="0.25">
      <c r="A31" t="s">
        <v>23</v>
      </c>
      <c r="B31" t="s">
        <v>24</v>
      </c>
      <c r="C31" t="s">
        <v>25</v>
      </c>
      <c r="D31" t="s">
        <v>26</v>
      </c>
      <c r="E31" t="s">
        <v>27</v>
      </c>
      <c r="F31" t="s">
        <v>28</v>
      </c>
      <c r="G31" t="s">
        <v>407</v>
      </c>
      <c r="H31" t="s">
        <v>408</v>
      </c>
      <c r="I31" t="s">
        <v>409</v>
      </c>
      <c r="J31" t="s">
        <v>410</v>
      </c>
      <c r="K31" t="s">
        <v>29</v>
      </c>
      <c r="L31" s="2" t="s">
        <v>414</v>
      </c>
      <c r="M31" s="2"/>
      <c r="N31" t="s">
        <v>30</v>
      </c>
    </row>
    <row r="32" spans="1:14" x14ac:dyDescent="0.25">
      <c r="A32">
        <v>1</v>
      </c>
      <c r="B32">
        <v>1</v>
      </c>
      <c r="C32" t="s">
        <v>31</v>
      </c>
      <c r="D32" t="s">
        <v>32</v>
      </c>
      <c r="E32">
        <v>4518</v>
      </c>
      <c r="F32">
        <v>339594</v>
      </c>
      <c r="G32">
        <v>686</v>
      </c>
      <c r="H32">
        <v>293</v>
      </c>
      <c r="I32">
        <v>110</v>
      </c>
      <c r="J32">
        <v>74</v>
      </c>
      <c r="K32">
        <v>1.44</v>
      </c>
      <c r="L32" s="3">
        <f>K32/$K$221</f>
        <v>2.9079159935379621E-2</v>
      </c>
      <c r="M32" s="3"/>
      <c r="N32" t="s">
        <v>33</v>
      </c>
    </row>
    <row r="33" spans="1:14" x14ac:dyDescent="0.25">
      <c r="A33">
        <v>2</v>
      </c>
      <c r="B33">
        <v>1</v>
      </c>
      <c r="C33" t="s">
        <v>31</v>
      </c>
      <c r="D33" t="s">
        <v>34</v>
      </c>
      <c r="E33">
        <v>3343</v>
      </c>
      <c r="F33">
        <v>339408</v>
      </c>
      <c r="G33">
        <v>500</v>
      </c>
      <c r="H33">
        <v>192</v>
      </c>
      <c r="I33">
        <v>103</v>
      </c>
      <c r="J33">
        <v>58</v>
      </c>
      <c r="K33">
        <v>0.99</v>
      </c>
      <c r="L33" s="3">
        <f t="shared" ref="L33:L96" si="0">K33/$K$221</f>
        <v>1.9991922455573491E-2</v>
      </c>
      <c r="M33" s="3"/>
      <c r="N33" t="s">
        <v>35</v>
      </c>
    </row>
    <row r="34" spans="1:14" ht="14.25" customHeight="1" x14ac:dyDescent="0.25">
      <c r="A34">
        <v>3</v>
      </c>
      <c r="B34">
        <v>1</v>
      </c>
      <c r="C34" t="s">
        <v>31</v>
      </c>
      <c r="D34" t="s">
        <v>36</v>
      </c>
      <c r="E34">
        <v>1818</v>
      </c>
      <c r="F34">
        <v>39603</v>
      </c>
      <c r="G34">
        <v>204</v>
      </c>
      <c r="H34">
        <v>92</v>
      </c>
      <c r="I34">
        <v>15</v>
      </c>
      <c r="J34">
        <v>8</v>
      </c>
      <c r="K34">
        <v>2.12</v>
      </c>
      <c r="L34" s="3">
        <f t="shared" si="0"/>
        <v>4.2810985460420004E-2</v>
      </c>
      <c r="M34" s="3"/>
      <c r="N34" t="s">
        <v>37</v>
      </c>
    </row>
    <row r="35" spans="1:14" x14ac:dyDescent="0.25">
      <c r="A35">
        <v>4</v>
      </c>
      <c r="B35">
        <v>1</v>
      </c>
      <c r="C35" t="s">
        <v>31</v>
      </c>
      <c r="D35" t="s">
        <v>38</v>
      </c>
      <c r="E35">
        <v>1240</v>
      </c>
      <c r="F35">
        <v>228897</v>
      </c>
      <c r="G35">
        <v>218</v>
      </c>
      <c r="H35">
        <v>85</v>
      </c>
      <c r="I35">
        <v>74</v>
      </c>
      <c r="J35">
        <v>37</v>
      </c>
      <c r="K35">
        <v>0.78</v>
      </c>
      <c r="L35" s="3">
        <f t="shared" si="0"/>
        <v>1.5751211631663962E-2</v>
      </c>
      <c r="M35" s="3"/>
      <c r="N35" t="s">
        <v>39</v>
      </c>
    </row>
    <row r="36" spans="1:14" x14ac:dyDescent="0.25">
      <c r="A36">
        <v>4</v>
      </c>
      <c r="B36">
        <v>2</v>
      </c>
      <c r="C36" t="s">
        <v>31</v>
      </c>
      <c r="D36" t="s">
        <v>40</v>
      </c>
      <c r="E36">
        <v>1087</v>
      </c>
      <c r="F36">
        <v>226497</v>
      </c>
      <c r="G36">
        <v>249</v>
      </c>
      <c r="H36">
        <v>72</v>
      </c>
      <c r="I36">
        <v>76</v>
      </c>
      <c r="J36">
        <v>32</v>
      </c>
      <c r="K36">
        <v>0.68</v>
      </c>
      <c r="L36" s="3">
        <f t="shared" si="0"/>
        <v>1.3731825525040379E-2</v>
      </c>
      <c r="M36" s="3"/>
      <c r="N36" t="s">
        <v>41</v>
      </c>
    </row>
    <row r="37" spans="1:14" x14ac:dyDescent="0.25">
      <c r="A37">
        <v>5</v>
      </c>
      <c r="B37">
        <v>1</v>
      </c>
      <c r="C37" t="s">
        <v>31</v>
      </c>
      <c r="D37" t="s">
        <v>42</v>
      </c>
      <c r="E37">
        <v>879</v>
      </c>
      <c r="F37">
        <v>53183</v>
      </c>
      <c r="G37">
        <v>142</v>
      </c>
      <c r="H37">
        <v>58</v>
      </c>
      <c r="I37">
        <v>30</v>
      </c>
      <c r="J37">
        <v>20</v>
      </c>
      <c r="K37">
        <v>2.23</v>
      </c>
      <c r="L37" s="3">
        <f t="shared" si="0"/>
        <v>4.5032310177705939E-2</v>
      </c>
      <c r="M37" s="3"/>
      <c r="N37" t="s">
        <v>43</v>
      </c>
    </row>
    <row r="38" spans="1:14" x14ac:dyDescent="0.25">
      <c r="A38">
        <v>6</v>
      </c>
      <c r="B38">
        <v>1</v>
      </c>
      <c r="C38" t="s">
        <v>31</v>
      </c>
      <c r="D38" t="s">
        <v>44</v>
      </c>
      <c r="E38">
        <v>779</v>
      </c>
      <c r="F38">
        <v>107901</v>
      </c>
      <c r="G38">
        <v>102</v>
      </c>
      <c r="H38">
        <v>33</v>
      </c>
      <c r="I38">
        <v>22</v>
      </c>
      <c r="J38">
        <v>8</v>
      </c>
      <c r="K38">
        <v>0.41</v>
      </c>
      <c r="L38" s="3">
        <f t="shared" si="0"/>
        <v>8.2794830371566968E-3</v>
      </c>
      <c r="M38" s="3"/>
      <c r="N38" t="s">
        <v>45</v>
      </c>
    </row>
    <row r="39" spans="1:14" x14ac:dyDescent="0.25">
      <c r="A39">
        <v>7</v>
      </c>
      <c r="B39">
        <v>1</v>
      </c>
      <c r="C39" t="s">
        <v>31</v>
      </c>
      <c r="D39" t="s">
        <v>46</v>
      </c>
      <c r="E39">
        <v>680</v>
      </c>
      <c r="F39">
        <v>199178</v>
      </c>
      <c r="G39">
        <v>146</v>
      </c>
      <c r="H39">
        <v>40</v>
      </c>
      <c r="I39">
        <v>33</v>
      </c>
      <c r="J39">
        <v>14</v>
      </c>
      <c r="K39">
        <v>0.37</v>
      </c>
      <c r="L39" s="3">
        <f t="shared" si="0"/>
        <v>7.4717285945072641E-3</v>
      </c>
      <c r="M39" s="3"/>
      <c r="N39" t="s">
        <v>47</v>
      </c>
    </row>
    <row r="40" spans="1:14" x14ac:dyDescent="0.25">
      <c r="A40">
        <v>7</v>
      </c>
      <c r="B40">
        <v>2</v>
      </c>
      <c r="C40" t="s">
        <v>31</v>
      </c>
      <c r="D40" t="s">
        <v>48</v>
      </c>
      <c r="E40">
        <v>611</v>
      </c>
      <c r="F40">
        <v>168525</v>
      </c>
      <c r="G40">
        <v>134</v>
      </c>
      <c r="H40">
        <v>36</v>
      </c>
      <c r="I40">
        <v>31</v>
      </c>
      <c r="J40">
        <v>12</v>
      </c>
      <c r="K40">
        <v>0.36</v>
      </c>
      <c r="L40" s="3">
        <f t="shared" si="0"/>
        <v>7.2697899838449053E-3</v>
      </c>
      <c r="M40" s="3"/>
      <c r="N40" t="s">
        <v>49</v>
      </c>
    </row>
    <row r="41" spans="1:14" x14ac:dyDescent="0.25">
      <c r="A41">
        <v>8</v>
      </c>
      <c r="B41">
        <v>1</v>
      </c>
      <c r="C41" t="s">
        <v>31</v>
      </c>
      <c r="D41" t="s">
        <v>50</v>
      </c>
      <c r="E41">
        <v>660</v>
      </c>
      <c r="F41">
        <v>43481</v>
      </c>
      <c r="G41">
        <v>74</v>
      </c>
      <c r="H41">
        <v>31</v>
      </c>
      <c r="I41">
        <v>10</v>
      </c>
      <c r="J41">
        <v>4</v>
      </c>
      <c r="K41">
        <v>0.68</v>
      </c>
      <c r="L41" s="3">
        <f t="shared" si="0"/>
        <v>1.3731825525040379E-2</v>
      </c>
      <c r="M41" s="3"/>
      <c r="N41" t="s">
        <v>51</v>
      </c>
    </row>
    <row r="42" spans="1:14" x14ac:dyDescent="0.25">
      <c r="A42">
        <v>8</v>
      </c>
      <c r="B42">
        <v>2</v>
      </c>
      <c r="C42" t="s">
        <v>31</v>
      </c>
      <c r="D42" t="s">
        <v>52</v>
      </c>
      <c r="E42">
        <v>441</v>
      </c>
      <c r="F42">
        <v>49829</v>
      </c>
      <c r="G42">
        <v>68</v>
      </c>
      <c r="H42">
        <v>19</v>
      </c>
      <c r="I42">
        <v>12</v>
      </c>
      <c r="J42">
        <v>4</v>
      </c>
      <c r="K42">
        <v>0.49</v>
      </c>
      <c r="L42" s="3">
        <f t="shared" si="0"/>
        <v>9.8949919224555656E-3</v>
      </c>
      <c r="M42" s="3"/>
      <c r="N42" t="s">
        <v>53</v>
      </c>
    </row>
    <row r="43" spans="1:14" x14ac:dyDescent="0.25">
      <c r="A43">
        <v>9</v>
      </c>
      <c r="B43">
        <v>1</v>
      </c>
      <c r="C43" t="s">
        <v>31</v>
      </c>
      <c r="D43" t="s">
        <v>54</v>
      </c>
      <c r="E43">
        <v>656</v>
      </c>
      <c r="F43">
        <v>128843</v>
      </c>
      <c r="G43">
        <v>108</v>
      </c>
      <c r="H43">
        <v>49</v>
      </c>
      <c r="I43">
        <v>21</v>
      </c>
      <c r="J43">
        <v>12</v>
      </c>
      <c r="K43">
        <v>0.4</v>
      </c>
      <c r="L43" s="3">
        <f t="shared" si="0"/>
        <v>8.0775444264943406E-3</v>
      </c>
      <c r="M43" s="3"/>
      <c r="N43" t="s">
        <v>55</v>
      </c>
    </row>
    <row r="44" spans="1:14" x14ac:dyDescent="0.25">
      <c r="A44">
        <v>10</v>
      </c>
      <c r="B44">
        <v>1</v>
      </c>
      <c r="C44" t="s">
        <v>31</v>
      </c>
      <c r="D44" t="s">
        <v>56</v>
      </c>
      <c r="E44">
        <v>543</v>
      </c>
      <c r="F44">
        <v>41982</v>
      </c>
      <c r="G44">
        <v>97</v>
      </c>
      <c r="H44">
        <v>27</v>
      </c>
      <c r="I44">
        <v>13</v>
      </c>
      <c r="J44">
        <v>7</v>
      </c>
      <c r="K44">
        <v>0.83</v>
      </c>
      <c r="L44" s="3">
        <f t="shared" si="0"/>
        <v>1.6760904684975753E-2</v>
      </c>
      <c r="M44" s="3"/>
      <c r="N44" t="s">
        <v>57</v>
      </c>
    </row>
    <row r="45" spans="1:14" x14ac:dyDescent="0.25">
      <c r="A45">
        <v>10</v>
      </c>
      <c r="B45">
        <v>2</v>
      </c>
      <c r="C45" t="s">
        <v>31</v>
      </c>
      <c r="D45" t="s">
        <v>58</v>
      </c>
      <c r="E45">
        <v>135</v>
      </c>
      <c r="F45">
        <v>23260</v>
      </c>
      <c r="G45">
        <v>58</v>
      </c>
      <c r="H45">
        <v>13</v>
      </c>
      <c r="I45">
        <v>9</v>
      </c>
      <c r="J45">
        <v>4</v>
      </c>
      <c r="K45">
        <v>0.81</v>
      </c>
      <c r="L45" s="3">
        <f t="shared" si="0"/>
        <v>1.6357027463651037E-2</v>
      </c>
      <c r="M45" s="3"/>
      <c r="N45" t="s">
        <v>59</v>
      </c>
    </row>
    <row r="46" spans="1:14" x14ac:dyDescent="0.25">
      <c r="A46">
        <v>11</v>
      </c>
      <c r="B46">
        <v>1</v>
      </c>
      <c r="C46" t="s">
        <v>31</v>
      </c>
      <c r="D46" t="s">
        <v>60</v>
      </c>
      <c r="E46">
        <v>478</v>
      </c>
      <c r="F46">
        <v>102432</v>
      </c>
      <c r="G46">
        <v>93</v>
      </c>
      <c r="H46">
        <v>37</v>
      </c>
      <c r="I46">
        <v>19</v>
      </c>
      <c r="J46">
        <v>14</v>
      </c>
      <c r="K46">
        <v>0.75</v>
      </c>
      <c r="L46" s="3">
        <f t="shared" si="0"/>
        <v>1.5145395799676886E-2</v>
      </c>
      <c r="M46" s="3"/>
      <c r="N46" t="s">
        <v>61</v>
      </c>
    </row>
    <row r="47" spans="1:14" x14ac:dyDescent="0.25">
      <c r="A47">
        <v>12</v>
      </c>
      <c r="B47">
        <v>1</v>
      </c>
      <c r="C47" t="s">
        <v>31</v>
      </c>
      <c r="D47" t="s">
        <v>62</v>
      </c>
      <c r="E47">
        <v>384</v>
      </c>
      <c r="F47">
        <v>42946</v>
      </c>
      <c r="G47">
        <v>109</v>
      </c>
      <c r="H47">
        <v>39</v>
      </c>
      <c r="I47">
        <v>13</v>
      </c>
      <c r="J47">
        <v>8</v>
      </c>
      <c r="K47">
        <v>1.06</v>
      </c>
      <c r="L47" s="3">
        <f t="shared" si="0"/>
        <v>2.1405492730210002E-2</v>
      </c>
      <c r="M47" s="3"/>
      <c r="N47" t="s">
        <v>63</v>
      </c>
    </row>
    <row r="48" spans="1:14" x14ac:dyDescent="0.25">
      <c r="A48">
        <v>13</v>
      </c>
      <c r="B48">
        <v>1</v>
      </c>
      <c r="C48" t="s">
        <v>31</v>
      </c>
      <c r="D48" t="s">
        <v>64</v>
      </c>
      <c r="E48">
        <v>359</v>
      </c>
      <c r="F48">
        <v>56788</v>
      </c>
      <c r="G48">
        <v>81</v>
      </c>
      <c r="H48">
        <v>19</v>
      </c>
      <c r="I48">
        <v>26</v>
      </c>
      <c r="J48">
        <v>9</v>
      </c>
      <c r="K48">
        <v>0.82</v>
      </c>
      <c r="L48" s="3">
        <f t="shared" si="0"/>
        <v>1.6558966074313394E-2</v>
      </c>
      <c r="M48" s="3"/>
      <c r="N48" t="s">
        <v>65</v>
      </c>
    </row>
    <row r="49" spans="1:14" x14ac:dyDescent="0.25">
      <c r="A49">
        <v>14</v>
      </c>
      <c r="B49">
        <v>1</v>
      </c>
      <c r="C49" t="s">
        <v>31</v>
      </c>
      <c r="D49" t="s">
        <v>66</v>
      </c>
      <c r="E49">
        <v>347</v>
      </c>
      <c r="F49">
        <v>42100</v>
      </c>
      <c r="G49">
        <v>75</v>
      </c>
      <c r="H49">
        <v>22</v>
      </c>
      <c r="I49">
        <v>13</v>
      </c>
      <c r="J49">
        <v>5</v>
      </c>
      <c r="K49">
        <v>0.5</v>
      </c>
      <c r="L49" s="3">
        <f t="shared" si="0"/>
        <v>1.0096930533117924E-2</v>
      </c>
      <c r="M49" s="3"/>
      <c r="N49" t="s">
        <v>67</v>
      </c>
    </row>
    <row r="50" spans="1:14" x14ac:dyDescent="0.25">
      <c r="A50">
        <v>15</v>
      </c>
      <c r="B50">
        <v>1</v>
      </c>
      <c r="C50" t="s">
        <v>31</v>
      </c>
      <c r="D50" t="s">
        <v>68</v>
      </c>
      <c r="E50">
        <v>339</v>
      </c>
      <c r="F50">
        <v>38532</v>
      </c>
      <c r="G50">
        <v>35</v>
      </c>
      <c r="H50">
        <v>12</v>
      </c>
      <c r="I50">
        <v>6</v>
      </c>
      <c r="J50">
        <v>4</v>
      </c>
      <c r="K50">
        <v>0.55000000000000004</v>
      </c>
      <c r="L50" s="3">
        <f t="shared" si="0"/>
        <v>1.1106623586429717E-2</v>
      </c>
      <c r="M50" s="3"/>
      <c r="N50" t="s">
        <v>69</v>
      </c>
    </row>
    <row r="51" spans="1:14" x14ac:dyDescent="0.25">
      <c r="A51">
        <v>16</v>
      </c>
      <c r="B51">
        <v>1</v>
      </c>
      <c r="C51" t="s">
        <v>31</v>
      </c>
      <c r="D51" t="s">
        <v>70</v>
      </c>
      <c r="E51">
        <v>336</v>
      </c>
      <c r="F51">
        <v>272780</v>
      </c>
      <c r="G51">
        <v>95</v>
      </c>
      <c r="H51">
        <v>24</v>
      </c>
      <c r="I51">
        <v>43</v>
      </c>
      <c r="J51">
        <v>14</v>
      </c>
      <c r="K51">
        <v>0.2</v>
      </c>
      <c r="L51" s="3">
        <f t="shared" si="0"/>
        <v>4.0387722132471703E-3</v>
      </c>
      <c r="M51" s="3"/>
      <c r="N51" t="s">
        <v>71</v>
      </c>
    </row>
    <row r="52" spans="1:14" x14ac:dyDescent="0.25">
      <c r="A52">
        <v>17</v>
      </c>
      <c r="B52">
        <v>1</v>
      </c>
      <c r="C52" t="s">
        <v>31</v>
      </c>
      <c r="D52" t="s">
        <v>72</v>
      </c>
      <c r="E52">
        <v>325</v>
      </c>
      <c r="F52">
        <v>101841</v>
      </c>
      <c r="G52">
        <v>98</v>
      </c>
      <c r="H52">
        <v>23</v>
      </c>
      <c r="I52">
        <v>30</v>
      </c>
      <c r="J52">
        <v>15</v>
      </c>
      <c r="K52">
        <v>0.61</v>
      </c>
      <c r="L52" s="3">
        <f t="shared" si="0"/>
        <v>1.2318255250403868E-2</v>
      </c>
      <c r="M52" s="3"/>
      <c r="N52" t="s">
        <v>73</v>
      </c>
    </row>
    <row r="53" spans="1:14" x14ac:dyDescent="0.25">
      <c r="A53">
        <v>17</v>
      </c>
      <c r="B53">
        <v>2</v>
      </c>
      <c r="C53" t="s">
        <v>31</v>
      </c>
      <c r="D53" t="s">
        <v>74</v>
      </c>
      <c r="E53">
        <v>192</v>
      </c>
      <c r="F53">
        <v>71578</v>
      </c>
      <c r="G53">
        <v>49</v>
      </c>
      <c r="H53">
        <v>10</v>
      </c>
      <c r="I53">
        <v>19</v>
      </c>
      <c r="J53">
        <v>8</v>
      </c>
      <c r="K53">
        <v>0.37</v>
      </c>
      <c r="L53" s="3">
        <f t="shared" si="0"/>
        <v>7.4717285945072641E-3</v>
      </c>
      <c r="M53" s="3"/>
      <c r="N53" t="s">
        <v>75</v>
      </c>
    </row>
    <row r="54" spans="1:14" x14ac:dyDescent="0.25">
      <c r="A54">
        <v>18</v>
      </c>
      <c r="B54">
        <v>1</v>
      </c>
      <c r="C54" t="s">
        <v>31</v>
      </c>
      <c r="D54" t="s">
        <v>76</v>
      </c>
      <c r="E54">
        <v>320</v>
      </c>
      <c r="F54">
        <v>189912</v>
      </c>
      <c r="G54">
        <v>68</v>
      </c>
      <c r="H54">
        <v>21</v>
      </c>
      <c r="I54">
        <v>31</v>
      </c>
      <c r="J54">
        <v>16</v>
      </c>
      <c r="K54">
        <v>0.27</v>
      </c>
      <c r="L54" s="3">
        <f t="shared" si="0"/>
        <v>5.4523424878836794E-3</v>
      </c>
      <c r="M54" s="3"/>
      <c r="N54" t="s">
        <v>77</v>
      </c>
    </row>
    <row r="55" spans="1:14" x14ac:dyDescent="0.25">
      <c r="A55">
        <v>19</v>
      </c>
      <c r="B55">
        <v>1</v>
      </c>
      <c r="C55" t="s">
        <v>31</v>
      </c>
      <c r="D55" t="s">
        <v>78</v>
      </c>
      <c r="E55">
        <v>276</v>
      </c>
      <c r="F55">
        <v>50107</v>
      </c>
      <c r="G55">
        <v>52</v>
      </c>
      <c r="H55">
        <v>19</v>
      </c>
      <c r="I55">
        <v>12</v>
      </c>
      <c r="J55">
        <v>6</v>
      </c>
      <c r="K55">
        <v>0.49</v>
      </c>
      <c r="L55" s="3">
        <f t="shared" si="0"/>
        <v>9.8949919224555656E-3</v>
      </c>
      <c r="M55" s="3"/>
      <c r="N55" t="s">
        <v>79</v>
      </c>
    </row>
    <row r="56" spans="1:14" x14ac:dyDescent="0.25">
      <c r="A56">
        <v>20</v>
      </c>
      <c r="B56">
        <v>1</v>
      </c>
      <c r="C56" t="s">
        <v>31</v>
      </c>
      <c r="D56" t="s">
        <v>80</v>
      </c>
      <c r="E56">
        <v>262</v>
      </c>
      <c r="F56">
        <v>4913</v>
      </c>
      <c r="G56">
        <v>17</v>
      </c>
      <c r="H56">
        <v>12</v>
      </c>
      <c r="I56">
        <v>2</v>
      </c>
      <c r="J56">
        <v>2</v>
      </c>
      <c r="K56">
        <v>1.67</v>
      </c>
      <c r="L56" s="3">
        <f t="shared" si="0"/>
        <v>3.3723747980613866E-2</v>
      </c>
      <c r="M56" s="3"/>
      <c r="N56" t="s">
        <v>81</v>
      </c>
    </row>
    <row r="57" spans="1:14" x14ac:dyDescent="0.25">
      <c r="A57">
        <v>21</v>
      </c>
      <c r="B57">
        <v>1</v>
      </c>
      <c r="C57" t="s">
        <v>31</v>
      </c>
      <c r="D57" t="s">
        <v>82</v>
      </c>
      <c r="E57">
        <v>254</v>
      </c>
      <c r="F57">
        <v>40642</v>
      </c>
      <c r="G57">
        <v>60</v>
      </c>
      <c r="H57">
        <v>18</v>
      </c>
      <c r="I57">
        <v>13</v>
      </c>
      <c r="J57">
        <v>6</v>
      </c>
      <c r="K57">
        <v>0.63</v>
      </c>
      <c r="L57" s="3">
        <f t="shared" si="0"/>
        <v>1.2722132471728584E-2</v>
      </c>
      <c r="M57" s="3"/>
      <c r="N57" t="s">
        <v>83</v>
      </c>
    </row>
    <row r="58" spans="1:14" x14ac:dyDescent="0.25">
      <c r="A58">
        <v>22</v>
      </c>
      <c r="B58">
        <v>1</v>
      </c>
      <c r="C58" t="s">
        <v>31</v>
      </c>
      <c r="D58" t="s">
        <v>84</v>
      </c>
      <c r="E58">
        <v>247</v>
      </c>
      <c r="F58">
        <v>34897</v>
      </c>
      <c r="G58">
        <v>62</v>
      </c>
      <c r="H58">
        <v>17</v>
      </c>
      <c r="I58">
        <v>13</v>
      </c>
      <c r="J58">
        <v>5</v>
      </c>
      <c r="K58">
        <v>0.91</v>
      </c>
      <c r="L58" s="3">
        <f t="shared" si="0"/>
        <v>1.8376413570274624E-2</v>
      </c>
      <c r="M58" s="3"/>
      <c r="N58" t="s">
        <v>85</v>
      </c>
    </row>
    <row r="59" spans="1:14" x14ac:dyDescent="0.25">
      <c r="A59">
        <v>23</v>
      </c>
      <c r="B59">
        <v>1</v>
      </c>
      <c r="C59" t="s">
        <v>31</v>
      </c>
      <c r="D59" t="s">
        <v>86</v>
      </c>
      <c r="E59">
        <v>245</v>
      </c>
      <c r="F59">
        <v>86940</v>
      </c>
      <c r="G59">
        <v>62</v>
      </c>
      <c r="H59">
        <v>17</v>
      </c>
      <c r="I59">
        <v>20</v>
      </c>
      <c r="J59">
        <v>8</v>
      </c>
      <c r="K59">
        <v>0.39</v>
      </c>
      <c r="L59" s="3">
        <f t="shared" si="0"/>
        <v>7.8756058158319809E-3</v>
      </c>
      <c r="M59" s="3"/>
      <c r="N59" t="s">
        <v>87</v>
      </c>
    </row>
    <row r="60" spans="1:14" x14ac:dyDescent="0.25">
      <c r="A60">
        <v>23</v>
      </c>
      <c r="B60">
        <v>2</v>
      </c>
      <c r="C60" t="s">
        <v>31</v>
      </c>
      <c r="D60" t="s">
        <v>88</v>
      </c>
      <c r="E60">
        <v>185</v>
      </c>
      <c r="F60">
        <v>36186</v>
      </c>
      <c r="G60">
        <v>22</v>
      </c>
      <c r="H60">
        <v>8</v>
      </c>
      <c r="I60">
        <v>12</v>
      </c>
      <c r="J60">
        <v>4</v>
      </c>
      <c r="K60">
        <v>0.36</v>
      </c>
      <c r="L60" s="3">
        <f t="shared" si="0"/>
        <v>7.2697899838449053E-3</v>
      </c>
      <c r="M60" s="3"/>
      <c r="N60" t="s">
        <v>89</v>
      </c>
    </row>
    <row r="61" spans="1:14" x14ac:dyDescent="0.25">
      <c r="A61">
        <v>24</v>
      </c>
      <c r="B61">
        <v>1</v>
      </c>
      <c r="C61" t="s">
        <v>31</v>
      </c>
      <c r="D61" t="s">
        <v>90</v>
      </c>
      <c r="E61">
        <v>244</v>
      </c>
      <c r="F61">
        <v>70357</v>
      </c>
      <c r="G61">
        <v>104</v>
      </c>
      <c r="H61">
        <v>14</v>
      </c>
      <c r="I61">
        <v>18</v>
      </c>
      <c r="J61">
        <v>6</v>
      </c>
      <c r="K61">
        <v>0.33</v>
      </c>
      <c r="L61" s="3">
        <f t="shared" si="0"/>
        <v>6.6639741518578306E-3</v>
      </c>
      <c r="M61" s="3"/>
      <c r="N61" t="s">
        <v>91</v>
      </c>
    </row>
    <row r="62" spans="1:14" x14ac:dyDescent="0.25">
      <c r="A62">
        <v>25</v>
      </c>
      <c r="B62">
        <v>1</v>
      </c>
      <c r="C62" t="s">
        <v>31</v>
      </c>
      <c r="D62" t="s">
        <v>92</v>
      </c>
      <c r="E62">
        <v>239</v>
      </c>
      <c r="F62">
        <v>50028</v>
      </c>
      <c r="G62">
        <v>69</v>
      </c>
      <c r="H62">
        <v>19</v>
      </c>
      <c r="I62">
        <v>13</v>
      </c>
      <c r="J62">
        <v>9</v>
      </c>
      <c r="K62">
        <v>0.76</v>
      </c>
      <c r="L62" s="3">
        <f t="shared" si="0"/>
        <v>1.5347334410339246E-2</v>
      </c>
      <c r="M62" s="3"/>
      <c r="N62" t="s">
        <v>93</v>
      </c>
    </row>
    <row r="63" spans="1:14" x14ac:dyDescent="0.25">
      <c r="A63">
        <v>25</v>
      </c>
      <c r="B63">
        <v>2</v>
      </c>
      <c r="C63" t="s">
        <v>31</v>
      </c>
      <c r="D63" t="s">
        <v>94</v>
      </c>
      <c r="E63">
        <v>155</v>
      </c>
      <c r="F63">
        <v>51010</v>
      </c>
      <c r="G63">
        <v>78</v>
      </c>
      <c r="H63">
        <v>15</v>
      </c>
      <c r="I63">
        <v>12</v>
      </c>
      <c r="J63">
        <v>8</v>
      </c>
      <c r="K63">
        <v>0.56000000000000005</v>
      </c>
      <c r="L63" s="3">
        <f t="shared" si="0"/>
        <v>1.1308562197092076E-2</v>
      </c>
      <c r="M63" s="3"/>
      <c r="N63" t="s">
        <v>95</v>
      </c>
    </row>
    <row r="64" spans="1:14" x14ac:dyDescent="0.25">
      <c r="A64">
        <v>26</v>
      </c>
      <c r="B64">
        <v>1</v>
      </c>
      <c r="C64" t="s">
        <v>31</v>
      </c>
      <c r="D64" t="s">
        <v>96</v>
      </c>
      <c r="E64">
        <v>239</v>
      </c>
      <c r="F64">
        <v>47052</v>
      </c>
      <c r="G64">
        <v>43</v>
      </c>
      <c r="H64">
        <v>11</v>
      </c>
      <c r="I64">
        <v>14</v>
      </c>
      <c r="J64">
        <v>4</v>
      </c>
      <c r="K64">
        <v>0.35</v>
      </c>
      <c r="L64" s="3">
        <f t="shared" si="0"/>
        <v>7.0678513731825465E-3</v>
      </c>
      <c r="M64" s="3"/>
      <c r="N64" t="s">
        <v>97</v>
      </c>
    </row>
    <row r="65" spans="1:14" x14ac:dyDescent="0.25">
      <c r="A65">
        <v>27</v>
      </c>
      <c r="B65">
        <v>1</v>
      </c>
      <c r="C65" t="s">
        <v>31</v>
      </c>
      <c r="D65" t="s">
        <v>98</v>
      </c>
      <c r="E65">
        <v>220</v>
      </c>
      <c r="F65">
        <v>15869</v>
      </c>
      <c r="G65">
        <v>42</v>
      </c>
      <c r="H65">
        <v>16</v>
      </c>
      <c r="I65">
        <v>7</v>
      </c>
      <c r="J65">
        <v>2</v>
      </c>
      <c r="K65">
        <v>0.98</v>
      </c>
      <c r="L65" s="3">
        <f t="shared" si="0"/>
        <v>1.9789983844911131E-2</v>
      </c>
      <c r="M65" s="3"/>
      <c r="N65" t="s">
        <v>99</v>
      </c>
    </row>
    <row r="66" spans="1:14" x14ac:dyDescent="0.25">
      <c r="A66">
        <v>28</v>
      </c>
      <c r="B66">
        <v>1</v>
      </c>
      <c r="C66" t="s">
        <v>31</v>
      </c>
      <c r="D66" t="s">
        <v>100</v>
      </c>
      <c r="E66">
        <v>188</v>
      </c>
      <c r="F66">
        <v>43826</v>
      </c>
      <c r="G66">
        <v>28</v>
      </c>
      <c r="H66">
        <v>7</v>
      </c>
      <c r="I66">
        <v>6</v>
      </c>
      <c r="J66">
        <v>1</v>
      </c>
      <c r="K66">
        <v>0.14000000000000001</v>
      </c>
      <c r="L66" s="3">
        <f t="shared" si="0"/>
        <v>2.8271405492730191E-3</v>
      </c>
      <c r="M66" s="3"/>
      <c r="N66" t="s">
        <v>101</v>
      </c>
    </row>
    <row r="67" spans="1:14" x14ac:dyDescent="0.25">
      <c r="A67">
        <v>29</v>
      </c>
      <c r="B67">
        <v>1</v>
      </c>
      <c r="C67" t="s">
        <v>31</v>
      </c>
      <c r="D67" t="s">
        <v>102</v>
      </c>
      <c r="E67">
        <v>184</v>
      </c>
      <c r="F67">
        <v>96022</v>
      </c>
      <c r="G67">
        <v>46</v>
      </c>
      <c r="H67">
        <v>11</v>
      </c>
      <c r="I67">
        <v>17</v>
      </c>
      <c r="J67">
        <v>5</v>
      </c>
      <c r="K67">
        <v>0.23</v>
      </c>
      <c r="L67" s="3">
        <f t="shared" si="0"/>
        <v>4.644588045234245E-3</v>
      </c>
      <c r="M67" s="3"/>
      <c r="N67" t="s">
        <v>103</v>
      </c>
    </row>
    <row r="68" spans="1:14" x14ac:dyDescent="0.25">
      <c r="A68">
        <v>30</v>
      </c>
      <c r="B68">
        <v>1</v>
      </c>
      <c r="C68" t="s">
        <v>31</v>
      </c>
      <c r="D68" t="s">
        <v>104</v>
      </c>
      <c r="E68">
        <v>165</v>
      </c>
      <c r="F68">
        <v>85822</v>
      </c>
      <c r="G68">
        <v>66</v>
      </c>
      <c r="H68">
        <v>15</v>
      </c>
      <c r="I68">
        <v>13</v>
      </c>
      <c r="J68">
        <v>7</v>
      </c>
      <c r="K68">
        <v>0.35</v>
      </c>
      <c r="L68" s="3">
        <f t="shared" si="0"/>
        <v>7.0678513731825465E-3</v>
      </c>
      <c r="M68" s="3"/>
      <c r="N68" t="s">
        <v>105</v>
      </c>
    </row>
    <row r="69" spans="1:14" x14ac:dyDescent="0.25">
      <c r="A69">
        <v>31</v>
      </c>
      <c r="B69">
        <v>1</v>
      </c>
      <c r="C69" t="s">
        <v>31</v>
      </c>
      <c r="D69" t="s">
        <v>106</v>
      </c>
      <c r="E69">
        <v>142</v>
      </c>
      <c r="F69">
        <v>18838</v>
      </c>
      <c r="G69">
        <v>12</v>
      </c>
      <c r="H69">
        <v>4</v>
      </c>
      <c r="I69">
        <v>5</v>
      </c>
      <c r="J69">
        <v>2</v>
      </c>
      <c r="K69">
        <v>0.34</v>
      </c>
      <c r="L69" s="3">
        <f t="shared" si="0"/>
        <v>6.8659127625201894E-3</v>
      </c>
      <c r="M69" s="3"/>
      <c r="N69" t="s">
        <v>107</v>
      </c>
    </row>
    <row r="70" spans="1:14" x14ac:dyDescent="0.25">
      <c r="A70">
        <v>32</v>
      </c>
      <c r="B70">
        <v>1</v>
      </c>
      <c r="C70" t="s">
        <v>31</v>
      </c>
      <c r="D70" t="s">
        <v>108</v>
      </c>
      <c r="E70">
        <v>114</v>
      </c>
      <c r="F70">
        <v>17281</v>
      </c>
      <c r="G70">
        <v>9</v>
      </c>
      <c r="H70">
        <v>3</v>
      </c>
      <c r="I70">
        <v>3</v>
      </c>
      <c r="J70">
        <v>1</v>
      </c>
      <c r="K70">
        <v>0.17</v>
      </c>
      <c r="L70" s="3">
        <f t="shared" si="0"/>
        <v>3.4329563812600947E-3</v>
      </c>
      <c r="M70" s="3"/>
      <c r="N70" t="s">
        <v>109</v>
      </c>
    </row>
    <row r="71" spans="1:14" x14ac:dyDescent="0.25">
      <c r="A71">
        <v>33</v>
      </c>
      <c r="B71">
        <v>1</v>
      </c>
      <c r="C71" t="s">
        <v>31</v>
      </c>
      <c r="D71" t="s">
        <v>110</v>
      </c>
      <c r="E71">
        <v>112</v>
      </c>
      <c r="F71">
        <v>1862</v>
      </c>
      <c r="G71">
        <v>6</v>
      </c>
      <c r="H71">
        <v>5</v>
      </c>
      <c r="I71">
        <v>1</v>
      </c>
      <c r="J71">
        <v>1</v>
      </c>
      <c r="K71">
        <v>1.72</v>
      </c>
      <c r="L71" s="3">
        <f t="shared" si="0"/>
        <v>3.4733441033925658E-2</v>
      </c>
      <c r="M71" s="3"/>
      <c r="N71" t="s">
        <v>111</v>
      </c>
    </row>
    <row r="72" spans="1:14" x14ac:dyDescent="0.25">
      <c r="A72">
        <v>34</v>
      </c>
      <c r="B72">
        <v>1</v>
      </c>
      <c r="C72" t="s">
        <v>31</v>
      </c>
      <c r="D72" t="s">
        <v>112</v>
      </c>
      <c r="E72">
        <v>109</v>
      </c>
      <c r="F72">
        <v>40305</v>
      </c>
      <c r="G72">
        <v>13</v>
      </c>
      <c r="H72">
        <v>4</v>
      </c>
      <c r="I72">
        <v>5</v>
      </c>
      <c r="J72">
        <v>2</v>
      </c>
      <c r="K72">
        <v>0.15</v>
      </c>
      <c r="L72" s="3">
        <f t="shared" si="0"/>
        <v>3.0290791599353771E-3</v>
      </c>
      <c r="M72" s="3"/>
      <c r="N72" t="s">
        <v>113</v>
      </c>
    </row>
    <row r="73" spans="1:14" x14ac:dyDescent="0.25">
      <c r="A73">
        <v>35</v>
      </c>
      <c r="B73">
        <v>1</v>
      </c>
      <c r="C73" t="s">
        <v>31</v>
      </c>
      <c r="D73" t="s">
        <v>114</v>
      </c>
      <c r="E73">
        <v>102</v>
      </c>
      <c r="F73">
        <v>59862</v>
      </c>
      <c r="G73">
        <v>42</v>
      </c>
      <c r="H73">
        <v>6</v>
      </c>
      <c r="I73">
        <v>15</v>
      </c>
      <c r="J73">
        <v>4</v>
      </c>
      <c r="K73">
        <v>0.27</v>
      </c>
      <c r="L73" s="3">
        <f t="shared" si="0"/>
        <v>5.4523424878836794E-3</v>
      </c>
      <c r="M73" s="3"/>
      <c r="N73" t="s">
        <v>115</v>
      </c>
    </row>
    <row r="74" spans="1:14" x14ac:dyDescent="0.25">
      <c r="A74">
        <v>36</v>
      </c>
      <c r="B74">
        <v>1</v>
      </c>
      <c r="C74" t="s">
        <v>31</v>
      </c>
      <c r="D74" t="s">
        <v>116</v>
      </c>
      <c r="E74">
        <v>100</v>
      </c>
      <c r="F74">
        <v>118746</v>
      </c>
      <c r="G74">
        <v>51</v>
      </c>
      <c r="H74">
        <v>12</v>
      </c>
      <c r="I74">
        <v>23</v>
      </c>
      <c r="J74">
        <v>7</v>
      </c>
      <c r="K74">
        <v>0.18</v>
      </c>
      <c r="L74" s="3">
        <f t="shared" si="0"/>
        <v>3.6348949919224527E-3</v>
      </c>
      <c r="M74" s="3"/>
      <c r="N74" t="s">
        <v>117</v>
      </c>
    </row>
    <row r="75" spans="1:14" x14ac:dyDescent="0.25">
      <c r="A75">
        <v>37</v>
      </c>
      <c r="B75">
        <v>1</v>
      </c>
      <c r="C75" t="s">
        <v>31</v>
      </c>
      <c r="D75" t="s">
        <v>118</v>
      </c>
      <c r="E75">
        <v>94</v>
      </c>
      <c r="F75">
        <v>21828</v>
      </c>
      <c r="G75">
        <v>16</v>
      </c>
      <c r="H75">
        <v>3</v>
      </c>
      <c r="I75">
        <v>5</v>
      </c>
      <c r="J75">
        <v>1</v>
      </c>
      <c r="K75">
        <v>0.28999999999999998</v>
      </c>
      <c r="L75" s="3">
        <f t="shared" si="0"/>
        <v>5.8562197092083953E-3</v>
      </c>
      <c r="M75" s="3"/>
      <c r="N75" t="s">
        <v>119</v>
      </c>
    </row>
    <row r="76" spans="1:14" x14ac:dyDescent="0.25">
      <c r="A76">
        <v>38</v>
      </c>
      <c r="B76">
        <v>1</v>
      </c>
      <c r="C76" t="s">
        <v>31</v>
      </c>
      <c r="D76" t="s">
        <v>120</v>
      </c>
      <c r="E76">
        <v>92</v>
      </c>
      <c r="F76">
        <v>68811</v>
      </c>
      <c r="G76">
        <v>17</v>
      </c>
      <c r="H76">
        <v>5</v>
      </c>
      <c r="I76">
        <v>5</v>
      </c>
      <c r="J76">
        <v>3</v>
      </c>
      <c r="K76">
        <v>0.13</v>
      </c>
      <c r="L76" s="3">
        <f t="shared" si="0"/>
        <v>2.6252019386106603E-3</v>
      </c>
      <c r="M76" s="3"/>
      <c r="N76" t="s">
        <v>121</v>
      </c>
    </row>
    <row r="77" spans="1:14" x14ac:dyDescent="0.25">
      <c r="A77">
        <v>39</v>
      </c>
      <c r="B77">
        <v>1</v>
      </c>
      <c r="C77" t="s">
        <v>31</v>
      </c>
      <c r="D77" t="s">
        <v>122</v>
      </c>
      <c r="E77">
        <v>91</v>
      </c>
      <c r="F77">
        <v>30334</v>
      </c>
      <c r="G77">
        <v>9</v>
      </c>
      <c r="H77">
        <v>2</v>
      </c>
      <c r="I77">
        <v>5</v>
      </c>
      <c r="J77">
        <v>1</v>
      </c>
      <c r="K77">
        <v>0.1</v>
      </c>
      <c r="L77" s="3">
        <f t="shared" si="0"/>
        <v>2.0193861066235851E-3</v>
      </c>
      <c r="M77" s="3"/>
      <c r="N77" t="s">
        <v>123</v>
      </c>
    </row>
    <row r="78" spans="1:14" x14ac:dyDescent="0.25">
      <c r="A78">
        <v>40</v>
      </c>
      <c r="B78">
        <v>1</v>
      </c>
      <c r="C78" t="s">
        <v>31</v>
      </c>
      <c r="D78" t="s">
        <v>124</v>
      </c>
      <c r="E78">
        <v>85</v>
      </c>
      <c r="F78">
        <v>35356</v>
      </c>
      <c r="G78">
        <v>7</v>
      </c>
      <c r="H78">
        <v>1</v>
      </c>
      <c r="I78">
        <v>3</v>
      </c>
      <c r="J78">
        <v>1</v>
      </c>
      <c r="K78">
        <v>0.08</v>
      </c>
      <c r="L78" s="3">
        <f t="shared" si="0"/>
        <v>1.6155088852988679E-3</v>
      </c>
      <c r="M78" s="3"/>
      <c r="N78" t="s">
        <v>125</v>
      </c>
    </row>
    <row r="79" spans="1:14" x14ac:dyDescent="0.25">
      <c r="A79">
        <v>41</v>
      </c>
      <c r="B79">
        <v>1</v>
      </c>
      <c r="C79" t="s">
        <v>31</v>
      </c>
      <c r="D79" t="s">
        <v>126</v>
      </c>
      <c r="E79">
        <v>84</v>
      </c>
      <c r="F79">
        <v>19871</v>
      </c>
      <c r="G79">
        <v>21</v>
      </c>
      <c r="H79">
        <v>2</v>
      </c>
      <c r="I79">
        <v>8</v>
      </c>
      <c r="J79">
        <v>1</v>
      </c>
      <c r="K79">
        <v>0.15</v>
      </c>
      <c r="L79" s="3">
        <f t="shared" si="0"/>
        <v>3.0290791599353771E-3</v>
      </c>
      <c r="M79" s="3"/>
      <c r="N79" t="s">
        <v>127</v>
      </c>
    </row>
    <row r="80" spans="1:14" x14ac:dyDescent="0.25">
      <c r="A80">
        <v>42</v>
      </c>
      <c r="B80">
        <v>1</v>
      </c>
      <c r="C80" t="s">
        <v>31</v>
      </c>
      <c r="D80" t="s">
        <v>128</v>
      </c>
      <c r="E80">
        <v>83</v>
      </c>
      <c r="F80">
        <v>125176</v>
      </c>
      <c r="G80">
        <v>27</v>
      </c>
      <c r="H80">
        <v>3</v>
      </c>
      <c r="I80">
        <v>14</v>
      </c>
      <c r="J80">
        <v>3</v>
      </c>
      <c r="K80">
        <v>7.0000000000000007E-2</v>
      </c>
      <c r="L80" s="3">
        <f t="shared" si="0"/>
        <v>1.4135702746365096E-3</v>
      </c>
      <c r="M80" s="3"/>
      <c r="N80" t="s">
        <v>129</v>
      </c>
    </row>
    <row r="81" spans="1:14" x14ac:dyDescent="0.25">
      <c r="A81">
        <v>43</v>
      </c>
      <c r="B81">
        <v>1</v>
      </c>
      <c r="C81" t="s">
        <v>31</v>
      </c>
      <c r="D81" t="s">
        <v>130</v>
      </c>
      <c r="E81">
        <v>83</v>
      </c>
      <c r="F81">
        <v>17325</v>
      </c>
      <c r="G81">
        <v>6</v>
      </c>
      <c r="H81">
        <v>3</v>
      </c>
      <c r="I81">
        <v>3</v>
      </c>
      <c r="J81">
        <v>1</v>
      </c>
      <c r="K81">
        <v>0.17</v>
      </c>
      <c r="L81" s="3">
        <f t="shared" si="0"/>
        <v>3.4329563812600947E-3</v>
      </c>
      <c r="M81" s="3"/>
      <c r="N81" t="s">
        <v>131</v>
      </c>
    </row>
    <row r="82" spans="1:14" x14ac:dyDescent="0.25">
      <c r="A82">
        <v>45</v>
      </c>
      <c r="B82">
        <v>1</v>
      </c>
      <c r="C82" t="s">
        <v>31</v>
      </c>
      <c r="D82" t="s">
        <v>132</v>
      </c>
      <c r="E82">
        <v>78</v>
      </c>
      <c r="F82">
        <v>16696</v>
      </c>
      <c r="G82">
        <v>12</v>
      </c>
      <c r="H82">
        <v>4</v>
      </c>
      <c r="I82">
        <v>7</v>
      </c>
      <c r="J82">
        <v>4</v>
      </c>
      <c r="K82">
        <v>0.92</v>
      </c>
      <c r="L82" s="3">
        <f t="shared" si="0"/>
        <v>1.857835218093698E-2</v>
      </c>
      <c r="M82" s="3"/>
      <c r="N82" t="s">
        <v>133</v>
      </c>
    </row>
    <row r="83" spans="1:14" x14ac:dyDescent="0.25">
      <c r="A83">
        <v>46</v>
      </c>
      <c r="B83">
        <v>1</v>
      </c>
      <c r="C83" t="s">
        <v>31</v>
      </c>
      <c r="D83" t="s">
        <v>134</v>
      </c>
      <c r="E83">
        <v>77</v>
      </c>
      <c r="F83">
        <v>22158</v>
      </c>
      <c r="G83">
        <v>20</v>
      </c>
      <c r="H83">
        <v>4</v>
      </c>
      <c r="I83">
        <v>5</v>
      </c>
      <c r="J83">
        <v>2</v>
      </c>
      <c r="K83">
        <v>0.45</v>
      </c>
      <c r="L83" s="3">
        <f t="shared" si="0"/>
        <v>9.0872374798061321E-3</v>
      </c>
      <c r="M83" s="3"/>
      <c r="N83" t="s">
        <v>135</v>
      </c>
    </row>
    <row r="84" spans="1:14" x14ac:dyDescent="0.25">
      <c r="A84">
        <v>47</v>
      </c>
      <c r="B84">
        <v>1</v>
      </c>
      <c r="C84" t="s">
        <v>31</v>
      </c>
      <c r="D84" t="s">
        <v>136</v>
      </c>
      <c r="E84">
        <v>76</v>
      </c>
      <c r="F84">
        <v>28895</v>
      </c>
      <c r="G84">
        <v>8</v>
      </c>
      <c r="H84">
        <v>3</v>
      </c>
      <c r="I84">
        <v>5</v>
      </c>
      <c r="J84">
        <v>2</v>
      </c>
      <c r="K84">
        <v>0.21</v>
      </c>
      <c r="L84" s="3">
        <f t="shared" si="0"/>
        <v>4.2407108239095282E-3</v>
      </c>
      <c r="M84" s="3"/>
      <c r="N84" t="s">
        <v>137</v>
      </c>
    </row>
    <row r="85" spans="1:14" x14ac:dyDescent="0.25">
      <c r="A85">
        <v>48</v>
      </c>
      <c r="B85">
        <v>1</v>
      </c>
      <c r="C85" t="s">
        <v>31</v>
      </c>
      <c r="D85" t="s">
        <v>138</v>
      </c>
      <c r="E85">
        <v>76</v>
      </c>
      <c r="F85">
        <v>72599</v>
      </c>
      <c r="G85">
        <v>13</v>
      </c>
      <c r="H85">
        <v>3</v>
      </c>
      <c r="I85">
        <v>6</v>
      </c>
      <c r="J85">
        <v>2</v>
      </c>
      <c r="K85">
        <v>0.08</v>
      </c>
      <c r="L85" s="3">
        <f t="shared" si="0"/>
        <v>1.6155088852988679E-3</v>
      </c>
      <c r="M85" s="3"/>
      <c r="N85" t="s">
        <v>139</v>
      </c>
    </row>
    <row r="86" spans="1:14" x14ac:dyDescent="0.25">
      <c r="A86">
        <v>49</v>
      </c>
      <c r="B86">
        <v>1</v>
      </c>
      <c r="C86" t="s">
        <v>31</v>
      </c>
      <c r="D86" t="s">
        <v>140</v>
      </c>
      <c r="E86">
        <v>76</v>
      </c>
      <c r="F86">
        <v>202614</v>
      </c>
      <c r="G86">
        <v>21</v>
      </c>
      <c r="H86">
        <v>3</v>
      </c>
      <c r="I86">
        <v>12</v>
      </c>
      <c r="J86">
        <v>3</v>
      </c>
      <c r="K86">
        <v>0.04</v>
      </c>
      <c r="L86" s="3">
        <f t="shared" si="0"/>
        <v>8.0775444264943397E-4</v>
      </c>
      <c r="M86" s="3"/>
      <c r="N86" t="s">
        <v>141</v>
      </c>
    </row>
    <row r="87" spans="1:14" x14ac:dyDescent="0.25">
      <c r="A87">
        <v>50</v>
      </c>
      <c r="B87">
        <v>1</v>
      </c>
      <c r="C87" t="s">
        <v>31</v>
      </c>
      <c r="D87" t="s">
        <v>142</v>
      </c>
      <c r="E87">
        <v>75</v>
      </c>
      <c r="F87">
        <v>35330</v>
      </c>
      <c r="G87">
        <v>22</v>
      </c>
      <c r="H87">
        <v>4</v>
      </c>
      <c r="I87">
        <v>9</v>
      </c>
      <c r="J87">
        <v>2</v>
      </c>
      <c r="K87">
        <v>0.17</v>
      </c>
      <c r="L87" s="3">
        <f t="shared" si="0"/>
        <v>3.4329563812600947E-3</v>
      </c>
      <c r="M87" s="3"/>
      <c r="N87" t="s">
        <v>143</v>
      </c>
    </row>
    <row r="88" spans="1:14" x14ac:dyDescent="0.25">
      <c r="A88">
        <v>50</v>
      </c>
      <c r="B88">
        <v>2</v>
      </c>
      <c r="C88" t="s">
        <v>31</v>
      </c>
      <c r="D88" t="s">
        <v>144</v>
      </c>
      <c r="E88">
        <v>72</v>
      </c>
      <c r="F88">
        <v>28655</v>
      </c>
      <c r="G88">
        <v>15</v>
      </c>
      <c r="H88">
        <v>4</v>
      </c>
      <c r="I88">
        <v>5</v>
      </c>
      <c r="J88">
        <v>2</v>
      </c>
      <c r="K88">
        <v>0.22</v>
      </c>
      <c r="L88" s="3">
        <f t="shared" si="0"/>
        <v>4.4426494345718871E-3</v>
      </c>
      <c r="M88" s="3"/>
      <c r="N88" t="s">
        <v>145</v>
      </c>
    </row>
    <row r="89" spans="1:14" x14ac:dyDescent="0.25">
      <c r="A89">
        <v>51</v>
      </c>
      <c r="B89">
        <v>1</v>
      </c>
      <c r="C89" t="s">
        <v>31</v>
      </c>
      <c r="D89" t="s">
        <v>146</v>
      </c>
      <c r="E89">
        <v>73</v>
      </c>
      <c r="F89">
        <v>36479</v>
      </c>
      <c r="G89">
        <v>20</v>
      </c>
      <c r="H89">
        <v>3</v>
      </c>
      <c r="I89">
        <v>9</v>
      </c>
      <c r="J89">
        <v>1</v>
      </c>
      <c r="K89">
        <v>0.17</v>
      </c>
      <c r="L89" s="3">
        <f t="shared" si="0"/>
        <v>3.4329563812600947E-3</v>
      </c>
      <c r="M89" s="3"/>
      <c r="N89" t="s">
        <v>147</v>
      </c>
    </row>
    <row r="90" spans="1:14" x14ac:dyDescent="0.25">
      <c r="A90">
        <v>52</v>
      </c>
      <c r="B90">
        <v>1</v>
      </c>
      <c r="C90" t="s">
        <v>31</v>
      </c>
      <c r="D90" t="s">
        <v>148</v>
      </c>
      <c r="E90">
        <v>72</v>
      </c>
      <c r="F90">
        <v>112015</v>
      </c>
      <c r="G90">
        <v>20</v>
      </c>
      <c r="H90">
        <v>2</v>
      </c>
      <c r="I90">
        <v>11</v>
      </c>
      <c r="J90">
        <v>2</v>
      </c>
      <c r="K90">
        <v>0.05</v>
      </c>
      <c r="L90" s="3">
        <f t="shared" si="0"/>
        <v>1.0096930533117926E-3</v>
      </c>
      <c r="M90" s="3"/>
      <c r="N90" t="s">
        <v>149</v>
      </c>
    </row>
    <row r="91" spans="1:14" x14ac:dyDescent="0.25">
      <c r="A91">
        <v>53</v>
      </c>
      <c r="B91">
        <v>1</v>
      </c>
      <c r="C91" t="s">
        <v>31</v>
      </c>
      <c r="D91" t="s">
        <v>150</v>
      </c>
      <c r="E91">
        <v>71</v>
      </c>
      <c r="F91">
        <v>61814</v>
      </c>
      <c r="G91">
        <v>12</v>
      </c>
      <c r="H91">
        <v>3</v>
      </c>
      <c r="I91">
        <v>6</v>
      </c>
      <c r="J91">
        <v>2</v>
      </c>
      <c r="K91">
        <v>0.15</v>
      </c>
      <c r="L91" s="3">
        <f t="shared" si="0"/>
        <v>3.0290791599353771E-3</v>
      </c>
      <c r="M91" s="3"/>
      <c r="N91" t="s">
        <v>151</v>
      </c>
    </row>
    <row r="92" spans="1:14" x14ac:dyDescent="0.25">
      <c r="A92">
        <v>54</v>
      </c>
      <c r="B92">
        <v>1</v>
      </c>
      <c r="C92" t="s">
        <v>31</v>
      </c>
      <c r="D92" t="s">
        <v>152</v>
      </c>
      <c r="E92">
        <v>71</v>
      </c>
      <c r="F92">
        <v>159527</v>
      </c>
      <c r="G92">
        <v>32</v>
      </c>
      <c r="H92">
        <v>3</v>
      </c>
      <c r="I92">
        <v>16</v>
      </c>
      <c r="J92">
        <v>3</v>
      </c>
      <c r="K92">
        <v>0.06</v>
      </c>
      <c r="L92" s="3">
        <f t="shared" si="0"/>
        <v>1.211631663974151E-3</v>
      </c>
      <c r="M92" s="3"/>
      <c r="N92" t="s">
        <v>153</v>
      </c>
    </row>
    <row r="93" spans="1:14" x14ac:dyDescent="0.25">
      <c r="A93">
        <v>55</v>
      </c>
      <c r="B93">
        <v>1</v>
      </c>
      <c r="C93" t="s">
        <v>31</v>
      </c>
      <c r="D93" t="s">
        <v>154</v>
      </c>
      <c r="E93">
        <v>71</v>
      </c>
      <c r="F93">
        <v>846184</v>
      </c>
      <c r="G93">
        <v>27</v>
      </c>
      <c r="H93">
        <v>1</v>
      </c>
      <c r="I93">
        <v>16</v>
      </c>
      <c r="J93">
        <v>1</v>
      </c>
      <c r="K93" t="s">
        <v>155</v>
      </c>
      <c r="L93" s="3" t="e">
        <f>K93/$K$221</f>
        <v>#VALUE!</v>
      </c>
      <c r="M93" s="3"/>
      <c r="N93" t="s">
        <v>411</v>
      </c>
    </row>
    <row r="94" spans="1:14" x14ac:dyDescent="0.25">
      <c r="A94">
        <v>56</v>
      </c>
      <c r="B94">
        <v>1</v>
      </c>
      <c r="C94" t="s">
        <v>31</v>
      </c>
      <c r="D94" t="s">
        <v>156</v>
      </c>
      <c r="E94">
        <v>70</v>
      </c>
      <c r="F94">
        <v>86131</v>
      </c>
      <c r="G94">
        <v>4</v>
      </c>
      <c r="H94">
        <v>1</v>
      </c>
      <c r="I94">
        <v>2</v>
      </c>
      <c r="J94">
        <v>1</v>
      </c>
      <c r="K94">
        <v>0.03</v>
      </c>
      <c r="L94" s="3">
        <f t="shared" si="0"/>
        <v>6.0581583198707548E-4</v>
      </c>
      <c r="M94" s="3"/>
      <c r="N94" t="s">
        <v>157</v>
      </c>
    </row>
    <row r="95" spans="1:14" x14ac:dyDescent="0.25">
      <c r="A95">
        <v>57</v>
      </c>
      <c r="B95">
        <v>1</v>
      </c>
      <c r="C95" t="s">
        <v>31</v>
      </c>
      <c r="D95" t="s">
        <v>158</v>
      </c>
      <c r="E95">
        <v>70</v>
      </c>
      <c r="F95">
        <v>70779</v>
      </c>
      <c r="G95">
        <v>22</v>
      </c>
      <c r="H95">
        <v>5</v>
      </c>
      <c r="I95">
        <v>10</v>
      </c>
      <c r="J95">
        <v>4</v>
      </c>
      <c r="K95">
        <v>0.17</v>
      </c>
      <c r="L95" s="3">
        <f t="shared" si="0"/>
        <v>3.4329563812600947E-3</v>
      </c>
      <c r="M95" s="3"/>
      <c r="N95" t="s">
        <v>159</v>
      </c>
    </row>
    <row r="96" spans="1:14" x14ac:dyDescent="0.25">
      <c r="A96">
        <v>58</v>
      </c>
      <c r="B96">
        <v>1</v>
      </c>
      <c r="C96" t="s">
        <v>31</v>
      </c>
      <c r="D96" t="s">
        <v>160</v>
      </c>
      <c r="E96">
        <v>70</v>
      </c>
      <c r="F96">
        <v>41612</v>
      </c>
      <c r="G96">
        <v>11</v>
      </c>
      <c r="H96">
        <v>1</v>
      </c>
      <c r="I96">
        <v>6</v>
      </c>
      <c r="J96">
        <v>1</v>
      </c>
      <c r="K96">
        <v>7.0000000000000007E-2</v>
      </c>
      <c r="L96" s="3">
        <f t="shared" si="0"/>
        <v>1.4135702746365096E-3</v>
      </c>
      <c r="M96" s="3"/>
      <c r="N96" t="s">
        <v>161</v>
      </c>
    </row>
    <row r="97" spans="1:14" x14ac:dyDescent="0.25">
      <c r="A97">
        <v>59</v>
      </c>
      <c r="B97">
        <v>1</v>
      </c>
      <c r="C97" t="s">
        <v>31</v>
      </c>
      <c r="D97" t="s">
        <v>162</v>
      </c>
      <c r="E97">
        <v>67</v>
      </c>
      <c r="F97">
        <v>67897</v>
      </c>
      <c r="G97">
        <v>18</v>
      </c>
      <c r="H97">
        <v>3</v>
      </c>
      <c r="I97">
        <v>8</v>
      </c>
      <c r="J97">
        <v>2</v>
      </c>
      <c r="K97">
        <v>0.09</v>
      </c>
      <c r="L97" s="3">
        <f t="shared" ref="L97:L160" si="1">K97/$K$221</f>
        <v>1.8174474959612263E-3</v>
      </c>
      <c r="M97" s="3"/>
      <c r="N97" t="s">
        <v>163</v>
      </c>
    </row>
    <row r="98" spans="1:14" x14ac:dyDescent="0.25">
      <c r="A98">
        <v>60</v>
      </c>
      <c r="B98">
        <v>1</v>
      </c>
      <c r="C98" t="s">
        <v>31</v>
      </c>
      <c r="D98" t="s">
        <v>164</v>
      </c>
      <c r="E98">
        <v>68</v>
      </c>
      <c r="F98">
        <v>39336</v>
      </c>
      <c r="G98">
        <v>15</v>
      </c>
      <c r="H98">
        <v>2</v>
      </c>
      <c r="I98">
        <v>7</v>
      </c>
      <c r="J98">
        <v>2</v>
      </c>
      <c r="K98">
        <v>0.15</v>
      </c>
      <c r="L98" s="3">
        <f t="shared" si="1"/>
        <v>3.0290791599353771E-3</v>
      </c>
      <c r="M98" s="3"/>
      <c r="N98" t="s">
        <v>165</v>
      </c>
    </row>
    <row r="99" spans="1:14" x14ac:dyDescent="0.25">
      <c r="A99">
        <v>62</v>
      </c>
      <c r="B99">
        <v>1</v>
      </c>
      <c r="C99" t="s">
        <v>31</v>
      </c>
      <c r="D99" t="s">
        <v>166</v>
      </c>
      <c r="E99">
        <v>67</v>
      </c>
      <c r="F99">
        <v>22587</v>
      </c>
      <c r="G99">
        <v>6</v>
      </c>
      <c r="H99">
        <v>3</v>
      </c>
      <c r="I99">
        <v>2</v>
      </c>
      <c r="J99">
        <v>1</v>
      </c>
      <c r="K99">
        <v>0.28000000000000003</v>
      </c>
      <c r="L99" s="3">
        <f t="shared" si="1"/>
        <v>5.6542810985460382E-3</v>
      </c>
      <c r="M99" s="3"/>
      <c r="N99" t="s">
        <v>167</v>
      </c>
    </row>
    <row r="100" spans="1:14" x14ac:dyDescent="0.25">
      <c r="A100">
        <v>63</v>
      </c>
      <c r="B100">
        <v>1</v>
      </c>
      <c r="C100" t="s">
        <v>31</v>
      </c>
      <c r="D100" t="s">
        <v>168</v>
      </c>
      <c r="E100">
        <v>67</v>
      </c>
      <c r="F100">
        <v>34067</v>
      </c>
      <c r="G100">
        <v>7</v>
      </c>
      <c r="H100">
        <v>3</v>
      </c>
      <c r="I100">
        <v>3</v>
      </c>
      <c r="J100">
        <v>1</v>
      </c>
      <c r="K100">
        <v>0.09</v>
      </c>
      <c r="L100" s="3">
        <f t="shared" si="1"/>
        <v>1.8174474959612263E-3</v>
      </c>
      <c r="M100" s="3"/>
      <c r="N100" t="s">
        <v>169</v>
      </c>
    </row>
    <row r="101" spans="1:14" x14ac:dyDescent="0.25">
      <c r="A101">
        <v>64</v>
      </c>
      <c r="B101">
        <v>1</v>
      </c>
      <c r="C101" t="s">
        <v>31</v>
      </c>
      <c r="D101" t="s">
        <v>170</v>
      </c>
      <c r="E101">
        <v>67</v>
      </c>
      <c r="F101">
        <v>26702</v>
      </c>
      <c r="G101">
        <v>15</v>
      </c>
      <c r="H101">
        <v>3</v>
      </c>
      <c r="I101">
        <v>7</v>
      </c>
      <c r="J101">
        <v>2</v>
      </c>
      <c r="K101">
        <v>0.23</v>
      </c>
      <c r="L101" s="3">
        <f t="shared" si="1"/>
        <v>4.644588045234245E-3</v>
      </c>
      <c r="M101" s="3"/>
      <c r="N101" t="s">
        <v>171</v>
      </c>
    </row>
    <row r="102" spans="1:14" x14ac:dyDescent="0.25">
      <c r="A102">
        <v>65</v>
      </c>
      <c r="B102">
        <v>1</v>
      </c>
      <c r="C102" t="s">
        <v>31</v>
      </c>
      <c r="D102" t="s">
        <v>172</v>
      </c>
      <c r="E102">
        <v>66</v>
      </c>
      <c r="F102">
        <v>41286</v>
      </c>
      <c r="G102">
        <v>4</v>
      </c>
      <c r="H102">
        <v>1</v>
      </c>
      <c r="I102">
        <v>2</v>
      </c>
      <c r="J102">
        <v>1</v>
      </c>
      <c r="K102">
        <v>7.0000000000000007E-2</v>
      </c>
      <c r="L102" s="3">
        <f t="shared" si="1"/>
        <v>1.4135702746365096E-3</v>
      </c>
      <c r="M102" s="3"/>
      <c r="N102" t="s">
        <v>173</v>
      </c>
    </row>
    <row r="103" spans="1:14" x14ac:dyDescent="0.25">
      <c r="A103">
        <v>66</v>
      </c>
      <c r="B103">
        <v>1</v>
      </c>
      <c r="C103" t="s">
        <v>31</v>
      </c>
      <c r="D103" t="s">
        <v>174</v>
      </c>
      <c r="E103">
        <v>66</v>
      </c>
      <c r="F103">
        <v>21818</v>
      </c>
      <c r="G103">
        <v>9</v>
      </c>
      <c r="H103">
        <v>6</v>
      </c>
      <c r="I103">
        <v>3</v>
      </c>
      <c r="J103">
        <v>2</v>
      </c>
      <c r="K103">
        <v>0.46</v>
      </c>
      <c r="L103" s="3">
        <f t="shared" si="1"/>
        <v>9.28917609046849E-3</v>
      </c>
      <c r="M103" s="3"/>
      <c r="N103" t="s">
        <v>175</v>
      </c>
    </row>
    <row r="104" spans="1:14" x14ac:dyDescent="0.25">
      <c r="A104">
        <v>67</v>
      </c>
      <c r="B104">
        <v>1</v>
      </c>
      <c r="C104" t="s">
        <v>31</v>
      </c>
      <c r="D104" t="s">
        <v>176</v>
      </c>
      <c r="E104">
        <v>66</v>
      </c>
      <c r="F104">
        <v>21691</v>
      </c>
      <c r="G104">
        <v>20</v>
      </c>
      <c r="H104">
        <v>6</v>
      </c>
      <c r="I104">
        <v>5</v>
      </c>
      <c r="J104">
        <v>2</v>
      </c>
      <c r="K104">
        <v>0.47</v>
      </c>
      <c r="L104" s="3">
        <f t="shared" si="1"/>
        <v>9.491114701130848E-3</v>
      </c>
      <c r="M104" s="3"/>
      <c r="N104" t="s">
        <v>177</v>
      </c>
    </row>
    <row r="105" spans="1:14" x14ac:dyDescent="0.25">
      <c r="A105">
        <v>68</v>
      </c>
      <c r="B105">
        <v>1</v>
      </c>
      <c r="C105" t="s">
        <v>31</v>
      </c>
      <c r="D105" t="s">
        <v>178</v>
      </c>
      <c r="E105">
        <v>65</v>
      </c>
      <c r="F105">
        <v>73395</v>
      </c>
      <c r="G105">
        <v>11</v>
      </c>
      <c r="H105">
        <v>2</v>
      </c>
      <c r="I105">
        <v>6</v>
      </c>
      <c r="J105">
        <v>2</v>
      </c>
      <c r="K105">
        <v>0.08</v>
      </c>
      <c r="L105" s="3">
        <f t="shared" si="1"/>
        <v>1.6155088852988679E-3</v>
      </c>
      <c r="M105" s="3"/>
      <c r="N105" t="s">
        <v>179</v>
      </c>
    </row>
    <row r="106" spans="1:14" x14ac:dyDescent="0.25">
      <c r="A106">
        <v>69</v>
      </c>
      <c r="B106">
        <v>1</v>
      </c>
      <c r="C106" t="s">
        <v>31</v>
      </c>
      <c r="D106" t="s">
        <v>180</v>
      </c>
      <c r="E106">
        <v>65</v>
      </c>
      <c r="F106">
        <v>20639</v>
      </c>
      <c r="G106">
        <v>4</v>
      </c>
      <c r="H106">
        <v>1</v>
      </c>
      <c r="I106">
        <v>1</v>
      </c>
      <c r="J106">
        <v>1</v>
      </c>
      <c r="K106">
        <v>0.14000000000000001</v>
      </c>
      <c r="L106" s="3">
        <f t="shared" si="1"/>
        <v>2.8271405492730191E-3</v>
      </c>
      <c r="M106" s="3"/>
      <c r="N106" t="s">
        <v>181</v>
      </c>
    </row>
    <row r="107" spans="1:14" x14ac:dyDescent="0.25">
      <c r="A107">
        <v>70</v>
      </c>
      <c r="B107">
        <v>1</v>
      </c>
      <c r="C107" t="s">
        <v>31</v>
      </c>
      <c r="D107" t="s">
        <v>182</v>
      </c>
      <c r="E107">
        <v>65</v>
      </c>
      <c r="F107">
        <v>44638</v>
      </c>
      <c r="G107">
        <v>23</v>
      </c>
      <c r="H107">
        <v>4</v>
      </c>
      <c r="I107">
        <v>9</v>
      </c>
      <c r="J107">
        <v>3</v>
      </c>
      <c r="K107">
        <v>0.21</v>
      </c>
      <c r="L107" s="3">
        <f t="shared" si="1"/>
        <v>4.2407108239095282E-3</v>
      </c>
      <c r="M107" s="3"/>
      <c r="N107" t="s">
        <v>183</v>
      </c>
    </row>
    <row r="108" spans="1:14" x14ac:dyDescent="0.25">
      <c r="A108">
        <v>71</v>
      </c>
      <c r="B108">
        <v>1</v>
      </c>
      <c r="C108" t="s">
        <v>31</v>
      </c>
      <c r="D108" t="s">
        <v>184</v>
      </c>
      <c r="E108">
        <v>64</v>
      </c>
      <c r="F108">
        <v>273077</v>
      </c>
      <c r="G108">
        <v>44</v>
      </c>
      <c r="H108">
        <v>5</v>
      </c>
      <c r="I108">
        <v>20</v>
      </c>
      <c r="J108">
        <v>4</v>
      </c>
      <c r="K108">
        <v>0.04</v>
      </c>
      <c r="L108" s="3">
        <f t="shared" si="1"/>
        <v>8.0775444264943397E-4</v>
      </c>
      <c r="M108" s="3"/>
      <c r="N108" t="s">
        <v>185</v>
      </c>
    </row>
    <row r="109" spans="1:14" x14ac:dyDescent="0.25">
      <c r="A109">
        <v>72</v>
      </c>
      <c r="B109">
        <v>1</v>
      </c>
      <c r="C109" t="s">
        <v>31</v>
      </c>
      <c r="D109" t="s">
        <v>186</v>
      </c>
      <c r="E109">
        <v>62</v>
      </c>
      <c r="F109">
        <v>105656</v>
      </c>
      <c r="G109">
        <v>3</v>
      </c>
      <c r="H109">
        <v>1</v>
      </c>
      <c r="I109">
        <v>2</v>
      </c>
      <c r="J109">
        <v>1</v>
      </c>
      <c r="K109">
        <v>0.03</v>
      </c>
      <c r="L109" s="3">
        <f t="shared" si="1"/>
        <v>6.0581583198707548E-4</v>
      </c>
      <c r="M109" s="3"/>
      <c r="N109" t="s">
        <v>187</v>
      </c>
    </row>
    <row r="110" spans="1:14" x14ac:dyDescent="0.25">
      <c r="A110">
        <v>73</v>
      </c>
      <c r="B110">
        <v>1</v>
      </c>
      <c r="C110" t="s">
        <v>31</v>
      </c>
      <c r="D110" t="s">
        <v>188</v>
      </c>
      <c r="E110">
        <v>62</v>
      </c>
      <c r="F110">
        <v>117185</v>
      </c>
      <c r="G110">
        <v>17</v>
      </c>
      <c r="H110">
        <v>2</v>
      </c>
      <c r="I110">
        <v>10</v>
      </c>
      <c r="J110">
        <v>2</v>
      </c>
      <c r="K110">
        <v>0.05</v>
      </c>
      <c r="L110" s="3">
        <f t="shared" si="1"/>
        <v>1.0096930533117926E-3</v>
      </c>
      <c r="M110" s="3"/>
      <c r="N110" t="s">
        <v>189</v>
      </c>
    </row>
    <row r="111" spans="1:14" x14ac:dyDescent="0.25">
      <c r="A111">
        <v>74</v>
      </c>
      <c r="B111">
        <v>1</v>
      </c>
      <c r="C111" t="s">
        <v>31</v>
      </c>
      <c r="D111" t="s">
        <v>190</v>
      </c>
      <c r="E111">
        <v>60</v>
      </c>
      <c r="F111">
        <v>14318</v>
      </c>
      <c r="G111">
        <v>6</v>
      </c>
      <c r="H111">
        <v>3</v>
      </c>
      <c r="I111">
        <v>2</v>
      </c>
      <c r="J111">
        <v>2</v>
      </c>
      <c r="K111">
        <v>0.46</v>
      </c>
      <c r="L111" s="3">
        <f t="shared" si="1"/>
        <v>9.28917609046849E-3</v>
      </c>
      <c r="M111" s="3"/>
      <c r="N111" t="s">
        <v>191</v>
      </c>
    </row>
    <row r="112" spans="1:14" x14ac:dyDescent="0.25">
      <c r="A112">
        <v>75</v>
      </c>
      <c r="B112">
        <v>1</v>
      </c>
      <c r="C112" t="s">
        <v>31</v>
      </c>
      <c r="D112" t="s">
        <v>192</v>
      </c>
      <c r="E112">
        <v>60</v>
      </c>
      <c r="F112">
        <v>74947</v>
      </c>
      <c r="G112">
        <v>8</v>
      </c>
      <c r="H112">
        <v>1</v>
      </c>
      <c r="I112">
        <v>4</v>
      </c>
      <c r="J112">
        <v>1</v>
      </c>
      <c r="K112">
        <v>0.04</v>
      </c>
      <c r="L112" s="3">
        <f t="shared" si="1"/>
        <v>8.0775444264943397E-4</v>
      </c>
      <c r="M112" s="3"/>
      <c r="N112" t="s">
        <v>193</v>
      </c>
    </row>
    <row r="113" spans="1:14" x14ac:dyDescent="0.25">
      <c r="A113">
        <v>76</v>
      </c>
      <c r="B113">
        <v>1</v>
      </c>
      <c r="C113" t="s">
        <v>31</v>
      </c>
      <c r="D113" t="s">
        <v>194</v>
      </c>
      <c r="E113">
        <v>60</v>
      </c>
      <c r="F113">
        <v>59154</v>
      </c>
      <c r="G113">
        <v>13</v>
      </c>
      <c r="H113">
        <v>2</v>
      </c>
      <c r="I113">
        <v>7</v>
      </c>
      <c r="J113">
        <v>1</v>
      </c>
      <c r="K113">
        <v>0.05</v>
      </c>
      <c r="L113" s="3">
        <f t="shared" si="1"/>
        <v>1.0096930533117926E-3</v>
      </c>
      <c r="M113" s="3"/>
      <c r="N113" t="s">
        <v>195</v>
      </c>
    </row>
    <row r="114" spans="1:14" x14ac:dyDescent="0.25">
      <c r="A114">
        <v>78</v>
      </c>
      <c r="B114">
        <v>1</v>
      </c>
      <c r="C114" t="s">
        <v>31</v>
      </c>
      <c r="D114" t="s">
        <v>196</v>
      </c>
      <c r="E114">
        <v>58</v>
      </c>
      <c r="F114">
        <v>80185</v>
      </c>
      <c r="G114">
        <v>5</v>
      </c>
      <c r="H114">
        <v>1</v>
      </c>
      <c r="I114">
        <v>3</v>
      </c>
      <c r="J114">
        <v>1</v>
      </c>
      <c r="K114">
        <v>0.04</v>
      </c>
      <c r="L114" s="3">
        <f t="shared" si="1"/>
        <v>8.0775444264943397E-4</v>
      </c>
      <c r="M114" s="3"/>
      <c r="N114" t="s">
        <v>197</v>
      </c>
    </row>
    <row r="115" spans="1:14" x14ac:dyDescent="0.25">
      <c r="A115">
        <v>79</v>
      </c>
      <c r="B115">
        <v>1</v>
      </c>
      <c r="C115" t="s">
        <v>31</v>
      </c>
      <c r="D115" t="s">
        <v>198</v>
      </c>
      <c r="E115">
        <v>58</v>
      </c>
      <c r="F115">
        <v>46010</v>
      </c>
      <c r="G115">
        <v>8</v>
      </c>
      <c r="H115">
        <v>2</v>
      </c>
      <c r="I115">
        <v>4</v>
      </c>
      <c r="J115">
        <v>2</v>
      </c>
      <c r="K115">
        <v>0.13</v>
      </c>
      <c r="L115" s="3">
        <f t="shared" si="1"/>
        <v>2.6252019386106603E-3</v>
      </c>
      <c r="M115" s="3"/>
      <c r="N115" t="s">
        <v>199</v>
      </c>
    </row>
    <row r="116" spans="1:14" x14ac:dyDescent="0.25">
      <c r="A116">
        <v>80</v>
      </c>
      <c r="B116">
        <v>1</v>
      </c>
      <c r="C116" t="s">
        <v>31</v>
      </c>
      <c r="D116" t="s">
        <v>200</v>
      </c>
      <c r="E116">
        <v>57</v>
      </c>
      <c r="F116">
        <v>13932</v>
      </c>
      <c r="G116">
        <v>24</v>
      </c>
      <c r="H116">
        <v>5</v>
      </c>
      <c r="I116">
        <v>3</v>
      </c>
      <c r="J116">
        <v>1</v>
      </c>
      <c r="K116">
        <v>0.21</v>
      </c>
      <c r="L116" s="3">
        <f t="shared" si="1"/>
        <v>4.2407108239095282E-3</v>
      </c>
      <c r="M116" s="3"/>
      <c r="N116" t="s">
        <v>201</v>
      </c>
    </row>
    <row r="117" spans="1:14" x14ac:dyDescent="0.25">
      <c r="A117">
        <v>82</v>
      </c>
      <c r="B117">
        <v>1</v>
      </c>
      <c r="C117" t="s">
        <v>31</v>
      </c>
      <c r="D117" t="s">
        <v>202</v>
      </c>
      <c r="E117">
        <v>57</v>
      </c>
      <c r="F117">
        <v>129473</v>
      </c>
      <c r="G117">
        <v>11</v>
      </c>
      <c r="H117">
        <v>2</v>
      </c>
      <c r="I117">
        <v>6</v>
      </c>
      <c r="J117">
        <v>1</v>
      </c>
      <c r="K117">
        <v>0.02</v>
      </c>
      <c r="L117" s="3">
        <f t="shared" si="1"/>
        <v>4.0387722132471699E-4</v>
      </c>
      <c r="M117" s="3"/>
      <c r="N117" t="s">
        <v>203</v>
      </c>
    </row>
    <row r="118" spans="1:14" x14ac:dyDescent="0.25">
      <c r="A118">
        <v>83</v>
      </c>
      <c r="B118">
        <v>1</v>
      </c>
      <c r="C118" t="s">
        <v>31</v>
      </c>
      <c r="D118" t="s">
        <v>204</v>
      </c>
      <c r="E118">
        <v>56</v>
      </c>
      <c r="F118">
        <v>20516</v>
      </c>
      <c r="G118">
        <v>11</v>
      </c>
      <c r="H118">
        <v>3</v>
      </c>
      <c r="I118">
        <v>4</v>
      </c>
      <c r="J118">
        <v>2</v>
      </c>
      <c r="K118">
        <v>0.31</v>
      </c>
      <c r="L118" s="3">
        <f t="shared" si="1"/>
        <v>6.260096930533113E-3</v>
      </c>
      <c r="M118" s="3"/>
      <c r="N118" t="s">
        <v>205</v>
      </c>
    </row>
    <row r="119" spans="1:14" x14ac:dyDescent="0.25">
      <c r="A119">
        <v>84</v>
      </c>
      <c r="B119">
        <v>1</v>
      </c>
      <c r="C119" t="s">
        <v>31</v>
      </c>
      <c r="D119" t="s">
        <v>206</v>
      </c>
      <c r="E119">
        <v>56</v>
      </c>
      <c r="F119">
        <v>4772</v>
      </c>
      <c r="G119">
        <v>5</v>
      </c>
      <c r="H119">
        <v>3</v>
      </c>
      <c r="I119">
        <v>1</v>
      </c>
      <c r="J119">
        <v>1</v>
      </c>
      <c r="K119">
        <v>0.65</v>
      </c>
      <c r="L119" s="3">
        <f t="shared" si="1"/>
        <v>1.3126009693053301E-2</v>
      </c>
      <c r="M119" s="3"/>
      <c r="N119" t="s">
        <v>207</v>
      </c>
    </row>
    <row r="120" spans="1:14" x14ac:dyDescent="0.25">
      <c r="A120">
        <v>85</v>
      </c>
      <c r="B120">
        <v>1</v>
      </c>
      <c r="C120" t="s">
        <v>31</v>
      </c>
      <c r="D120" t="s">
        <v>208</v>
      </c>
      <c r="E120">
        <v>54</v>
      </c>
      <c r="F120">
        <v>8805</v>
      </c>
      <c r="G120">
        <v>7</v>
      </c>
      <c r="H120">
        <v>3</v>
      </c>
      <c r="I120">
        <v>2</v>
      </c>
      <c r="J120">
        <v>2</v>
      </c>
      <c r="K120">
        <v>1.43</v>
      </c>
      <c r="L120" s="3">
        <f t="shared" si="1"/>
        <v>2.8877221324717262E-2</v>
      </c>
      <c r="M120" s="3"/>
      <c r="N120" t="s">
        <v>209</v>
      </c>
    </row>
    <row r="121" spans="1:14" x14ac:dyDescent="0.25">
      <c r="A121">
        <v>86</v>
      </c>
      <c r="B121">
        <v>1</v>
      </c>
      <c r="C121" t="s">
        <v>31</v>
      </c>
      <c r="D121" t="s">
        <v>210</v>
      </c>
      <c r="E121">
        <v>53</v>
      </c>
      <c r="F121">
        <v>141509</v>
      </c>
      <c r="G121">
        <v>14</v>
      </c>
      <c r="H121">
        <v>1</v>
      </c>
      <c r="I121">
        <v>11</v>
      </c>
      <c r="J121">
        <v>1</v>
      </c>
      <c r="K121">
        <v>0.02</v>
      </c>
      <c r="L121" s="3">
        <f t="shared" si="1"/>
        <v>4.0387722132471699E-4</v>
      </c>
      <c r="M121" s="3"/>
      <c r="N121" t="s">
        <v>211</v>
      </c>
    </row>
    <row r="122" spans="1:14" x14ac:dyDescent="0.25">
      <c r="A122">
        <v>87</v>
      </c>
      <c r="B122">
        <v>1</v>
      </c>
      <c r="C122" t="s">
        <v>31</v>
      </c>
      <c r="D122" t="s">
        <v>212</v>
      </c>
      <c r="E122">
        <v>53</v>
      </c>
      <c r="F122">
        <v>51618</v>
      </c>
      <c r="G122">
        <v>15</v>
      </c>
      <c r="H122">
        <v>4</v>
      </c>
      <c r="I122">
        <v>4</v>
      </c>
      <c r="J122">
        <v>2</v>
      </c>
      <c r="K122">
        <v>0.18</v>
      </c>
      <c r="L122" s="3">
        <f t="shared" si="1"/>
        <v>3.6348949919224527E-3</v>
      </c>
      <c r="M122" s="3"/>
      <c r="N122" t="s">
        <v>213</v>
      </c>
    </row>
    <row r="123" spans="1:14" x14ac:dyDescent="0.25">
      <c r="A123">
        <v>88</v>
      </c>
      <c r="B123">
        <v>1</v>
      </c>
      <c r="C123" t="s">
        <v>31</v>
      </c>
      <c r="D123" t="s">
        <v>214</v>
      </c>
      <c r="E123">
        <v>53</v>
      </c>
      <c r="F123">
        <v>29118</v>
      </c>
      <c r="G123">
        <v>10</v>
      </c>
      <c r="H123">
        <v>2</v>
      </c>
      <c r="I123">
        <v>2</v>
      </c>
      <c r="J123">
        <v>1</v>
      </c>
      <c r="K123">
        <v>0.1</v>
      </c>
      <c r="L123" s="3">
        <f t="shared" si="1"/>
        <v>2.0193861066235851E-3</v>
      </c>
      <c r="M123" s="3"/>
      <c r="N123" t="s">
        <v>215</v>
      </c>
    </row>
    <row r="124" spans="1:14" x14ac:dyDescent="0.25">
      <c r="A124">
        <v>89</v>
      </c>
      <c r="B124">
        <v>1</v>
      </c>
      <c r="C124" t="s">
        <v>31</v>
      </c>
      <c r="D124" t="s">
        <v>216</v>
      </c>
      <c r="E124">
        <v>53</v>
      </c>
      <c r="F124">
        <v>17799</v>
      </c>
      <c r="G124">
        <v>23</v>
      </c>
      <c r="H124">
        <v>2</v>
      </c>
      <c r="I124">
        <v>4</v>
      </c>
      <c r="J124">
        <v>1</v>
      </c>
      <c r="K124">
        <v>0.17</v>
      </c>
      <c r="L124" s="3">
        <f t="shared" si="1"/>
        <v>3.4329563812600947E-3</v>
      </c>
      <c r="M124" s="3"/>
      <c r="N124" t="s">
        <v>217</v>
      </c>
    </row>
    <row r="125" spans="1:14" x14ac:dyDescent="0.25">
      <c r="A125">
        <v>90</v>
      </c>
      <c r="B125">
        <v>1</v>
      </c>
      <c r="C125" t="s">
        <v>31</v>
      </c>
      <c r="D125" t="s">
        <v>218</v>
      </c>
      <c r="E125">
        <v>52</v>
      </c>
      <c r="F125">
        <v>47303</v>
      </c>
      <c r="G125">
        <v>13</v>
      </c>
      <c r="H125">
        <v>3</v>
      </c>
      <c r="I125">
        <v>6</v>
      </c>
      <c r="J125">
        <v>2</v>
      </c>
      <c r="K125">
        <v>0.13</v>
      </c>
      <c r="L125" s="3">
        <f t="shared" si="1"/>
        <v>2.6252019386106603E-3</v>
      </c>
      <c r="M125" s="3"/>
      <c r="N125" t="s">
        <v>219</v>
      </c>
    </row>
    <row r="126" spans="1:14" x14ac:dyDescent="0.25">
      <c r="A126">
        <v>91</v>
      </c>
      <c r="B126">
        <v>1</v>
      </c>
      <c r="C126" t="s">
        <v>31</v>
      </c>
      <c r="D126" t="s">
        <v>220</v>
      </c>
      <c r="E126">
        <v>52</v>
      </c>
      <c r="F126">
        <v>36962</v>
      </c>
      <c r="G126">
        <v>3</v>
      </c>
      <c r="H126">
        <v>1</v>
      </c>
      <c r="I126">
        <v>1</v>
      </c>
      <c r="J126">
        <v>1</v>
      </c>
      <c r="K126">
        <v>0.08</v>
      </c>
      <c r="L126" s="3">
        <f t="shared" si="1"/>
        <v>1.6155088852988679E-3</v>
      </c>
      <c r="M126" s="3"/>
      <c r="N126" t="s">
        <v>221</v>
      </c>
    </row>
    <row r="127" spans="1:14" x14ac:dyDescent="0.25">
      <c r="A127">
        <v>92</v>
      </c>
      <c r="B127">
        <v>1</v>
      </c>
      <c r="C127" t="s">
        <v>31</v>
      </c>
      <c r="D127" t="s">
        <v>222</v>
      </c>
      <c r="E127">
        <v>51</v>
      </c>
      <c r="F127">
        <v>216703</v>
      </c>
      <c r="G127">
        <v>9</v>
      </c>
      <c r="H127">
        <v>2</v>
      </c>
      <c r="I127">
        <v>7</v>
      </c>
      <c r="J127">
        <v>2</v>
      </c>
      <c r="K127">
        <v>0.03</v>
      </c>
      <c r="L127" s="3">
        <f t="shared" si="1"/>
        <v>6.0581583198707548E-4</v>
      </c>
      <c r="M127" s="3"/>
      <c r="N127" t="s">
        <v>223</v>
      </c>
    </row>
    <row r="128" spans="1:14" x14ac:dyDescent="0.25">
      <c r="A128">
        <v>93</v>
      </c>
      <c r="B128">
        <v>1</v>
      </c>
      <c r="C128" t="s">
        <v>31</v>
      </c>
      <c r="D128" t="s">
        <v>224</v>
      </c>
      <c r="E128">
        <v>51</v>
      </c>
      <c r="F128">
        <v>33903</v>
      </c>
      <c r="G128">
        <v>5</v>
      </c>
      <c r="H128">
        <v>2</v>
      </c>
      <c r="I128">
        <v>2</v>
      </c>
      <c r="J128">
        <v>2</v>
      </c>
      <c r="K128">
        <v>0.18</v>
      </c>
      <c r="L128" s="3">
        <f t="shared" si="1"/>
        <v>3.6348949919224527E-3</v>
      </c>
      <c r="M128" s="3"/>
      <c r="N128" t="s">
        <v>225</v>
      </c>
    </row>
    <row r="129" spans="1:14" x14ac:dyDescent="0.25">
      <c r="A129">
        <v>94</v>
      </c>
      <c r="B129">
        <v>1</v>
      </c>
      <c r="C129" t="s">
        <v>31</v>
      </c>
      <c r="D129" t="s">
        <v>226</v>
      </c>
      <c r="E129">
        <v>51</v>
      </c>
      <c r="F129">
        <v>16631</v>
      </c>
      <c r="G129">
        <v>5</v>
      </c>
      <c r="H129">
        <v>2</v>
      </c>
      <c r="I129">
        <v>2</v>
      </c>
      <c r="J129">
        <v>1</v>
      </c>
      <c r="K129">
        <v>0.18</v>
      </c>
      <c r="L129" s="3">
        <f t="shared" si="1"/>
        <v>3.6348949919224527E-3</v>
      </c>
      <c r="M129" s="3"/>
      <c r="N129" t="s">
        <v>227</v>
      </c>
    </row>
    <row r="130" spans="1:14" x14ac:dyDescent="0.25">
      <c r="A130">
        <v>95</v>
      </c>
      <c r="B130">
        <v>1</v>
      </c>
      <c r="C130" t="s">
        <v>31</v>
      </c>
      <c r="D130" t="s">
        <v>228</v>
      </c>
      <c r="E130">
        <v>51</v>
      </c>
      <c r="F130">
        <v>138464</v>
      </c>
      <c r="G130">
        <v>27</v>
      </c>
      <c r="H130">
        <v>3</v>
      </c>
      <c r="I130">
        <v>16</v>
      </c>
      <c r="J130">
        <v>3</v>
      </c>
      <c r="K130">
        <v>0.06</v>
      </c>
      <c r="L130" s="3">
        <f t="shared" si="1"/>
        <v>1.211631663974151E-3</v>
      </c>
      <c r="M130" s="3"/>
      <c r="N130" t="s">
        <v>229</v>
      </c>
    </row>
    <row r="131" spans="1:14" x14ac:dyDescent="0.25">
      <c r="A131">
        <v>96</v>
      </c>
      <c r="B131">
        <v>1</v>
      </c>
      <c r="C131" t="s">
        <v>31</v>
      </c>
      <c r="D131" t="s">
        <v>230</v>
      </c>
      <c r="E131">
        <v>50</v>
      </c>
      <c r="F131">
        <v>40148</v>
      </c>
      <c r="G131">
        <v>19</v>
      </c>
      <c r="H131">
        <v>3</v>
      </c>
      <c r="I131">
        <v>6</v>
      </c>
      <c r="J131">
        <v>2</v>
      </c>
      <c r="K131">
        <v>0.15</v>
      </c>
      <c r="L131" s="3">
        <f t="shared" si="1"/>
        <v>3.0290791599353771E-3</v>
      </c>
      <c r="M131" s="3"/>
      <c r="N131" t="s">
        <v>231</v>
      </c>
    </row>
    <row r="132" spans="1:14" x14ac:dyDescent="0.25">
      <c r="A132">
        <v>97</v>
      </c>
      <c r="B132">
        <v>1</v>
      </c>
      <c r="C132" t="s">
        <v>31</v>
      </c>
      <c r="D132" t="s">
        <v>232</v>
      </c>
      <c r="E132">
        <v>50</v>
      </c>
      <c r="F132">
        <v>42138</v>
      </c>
      <c r="G132">
        <v>5</v>
      </c>
      <c r="H132">
        <v>1</v>
      </c>
      <c r="I132">
        <v>3</v>
      </c>
      <c r="J132">
        <v>1</v>
      </c>
      <c r="K132">
        <v>7.0000000000000007E-2</v>
      </c>
      <c r="L132" s="3">
        <f t="shared" si="1"/>
        <v>1.4135702746365096E-3</v>
      </c>
      <c r="M132" s="3"/>
      <c r="N132" t="s">
        <v>233</v>
      </c>
    </row>
    <row r="133" spans="1:14" x14ac:dyDescent="0.25">
      <c r="A133">
        <v>98</v>
      </c>
      <c r="B133">
        <v>1</v>
      </c>
      <c r="C133" t="s">
        <v>31</v>
      </c>
      <c r="D133" t="s">
        <v>234</v>
      </c>
      <c r="E133">
        <v>50</v>
      </c>
      <c r="F133">
        <v>104603</v>
      </c>
      <c r="G133">
        <v>7</v>
      </c>
      <c r="H133">
        <v>1</v>
      </c>
      <c r="I133">
        <v>4</v>
      </c>
      <c r="J133">
        <v>1</v>
      </c>
      <c r="K133">
        <v>0.03</v>
      </c>
      <c r="L133" s="3">
        <f t="shared" si="1"/>
        <v>6.0581583198707548E-4</v>
      </c>
      <c r="M133" s="3"/>
      <c r="N133" t="s">
        <v>235</v>
      </c>
    </row>
    <row r="134" spans="1:14" x14ac:dyDescent="0.25">
      <c r="A134">
        <v>99</v>
      </c>
      <c r="B134">
        <v>1</v>
      </c>
      <c r="C134" t="s">
        <v>31</v>
      </c>
      <c r="D134" t="s">
        <v>236</v>
      </c>
      <c r="E134">
        <v>50</v>
      </c>
      <c r="F134">
        <v>398584</v>
      </c>
      <c r="G134">
        <v>35</v>
      </c>
      <c r="H134">
        <v>1</v>
      </c>
      <c r="I134">
        <v>19</v>
      </c>
      <c r="J134">
        <v>1</v>
      </c>
      <c r="K134">
        <v>0.01</v>
      </c>
      <c r="L134" s="3">
        <f t="shared" si="1"/>
        <v>2.0193861066235849E-4</v>
      </c>
      <c r="M134" s="3"/>
      <c r="N134" t="s">
        <v>237</v>
      </c>
    </row>
    <row r="135" spans="1:14" x14ac:dyDescent="0.25">
      <c r="A135">
        <v>100</v>
      </c>
      <c r="B135">
        <v>1</v>
      </c>
      <c r="C135" t="s">
        <v>31</v>
      </c>
      <c r="D135" t="s">
        <v>238</v>
      </c>
      <c r="E135">
        <v>50</v>
      </c>
      <c r="F135">
        <v>75354</v>
      </c>
      <c r="G135">
        <v>12</v>
      </c>
      <c r="H135">
        <v>1</v>
      </c>
      <c r="I135">
        <v>6</v>
      </c>
      <c r="J135">
        <v>1</v>
      </c>
      <c r="K135">
        <v>0.04</v>
      </c>
      <c r="L135" s="3">
        <f t="shared" si="1"/>
        <v>8.0775444264943397E-4</v>
      </c>
      <c r="M135" s="3"/>
      <c r="N135" t="s">
        <v>239</v>
      </c>
    </row>
    <row r="136" spans="1:14" x14ac:dyDescent="0.25">
      <c r="A136">
        <v>101</v>
      </c>
      <c r="B136">
        <v>1</v>
      </c>
      <c r="C136" t="s">
        <v>31</v>
      </c>
      <c r="D136" t="s">
        <v>240</v>
      </c>
      <c r="E136">
        <v>50</v>
      </c>
      <c r="F136">
        <v>184124</v>
      </c>
      <c r="G136">
        <v>5</v>
      </c>
      <c r="H136">
        <v>1</v>
      </c>
      <c r="I136">
        <v>4</v>
      </c>
      <c r="J136">
        <v>1</v>
      </c>
      <c r="K136">
        <v>0.02</v>
      </c>
      <c r="L136" s="3">
        <f t="shared" si="1"/>
        <v>4.0387722132471699E-4</v>
      </c>
      <c r="M136" s="3"/>
      <c r="N136" t="s">
        <v>241</v>
      </c>
    </row>
    <row r="137" spans="1:14" x14ac:dyDescent="0.25">
      <c r="A137">
        <v>102</v>
      </c>
      <c r="B137">
        <v>1</v>
      </c>
      <c r="C137" t="s">
        <v>31</v>
      </c>
      <c r="D137" t="s">
        <v>242</v>
      </c>
      <c r="E137">
        <v>50</v>
      </c>
      <c r="F137">
        <v>17727</v>
      </c>
      <c r="G137">
        <v>2</v>
      </c>
      <c r="H137">
        <v>1</v>
      </c>
      <c r="I137">
        <v>1</v>
      </c>
      <c r="J137">
        <v>1</v>
      </c>
      <c r="K137">
        <v>0.17</v>
      </c>
      <c r="L137" s="3">
        <f t="shared" si="1"/>
        <v>3.4329563812600947E-3</v>
      </c>
      <c r="M137" s="3"/>
      <c r="N137" t="s">
        <v>243</v>
      </c>
    </row>
    <row r="138" spans="1:14" x14ac:dyDescent="0.25">
      <c r="A138">
        <v>103</v>
      </c>
      <c r="B138">
        <v>1</v>
      </c>
      <c r="C138" t="s">
        <v>31</v>
      </c>
      <c r="D138" t="s">
        <v>244</v>
      </c>
      <c r="E138">
        <v>50</v>
      </c>
      <c r="F138">
        <v>23026</v>
      </c>
      <c r="G138">
        <v>12</v>
      </c>
      <c r="H138">
        <v>1</v>
      </c>
      <c r="I138">
        <v>4</v>
      </c>
      <c r="J138">
        <v>1</v>
      </c>
      <c r="K138">
        <v>0.13</v>
      </c>
      <c r="L138" s="3">
        <f t="shared" si="1"/>
        <v>2.6252019386106603E-3</v>
      </c>
      <c r="M138" s="3"/>
      <c r="N138" t="s">
        <v>245</v>
      </c>
    </row>
    <row r="139" spans="1:14" x14ac:dyDescent="0.25">
      <c r="A139">
        <v>104</v>
      </c>
      <c r="B139">
        <v>1</v>
      </c>
      <c r="C139" t="s">
        <v>31</v>
      </c>
      <c r="D139" t="s">
        <v>246</v>
      </c>
      <c r="E139">
        <v>50</v>
      </c>
      <c r="F139">
        <v>50437</v>
      </c>
      <c r="G139">
        <v>14</v>
      </c>
      <c r="H139">
        <v>1</v>
      </c>
      <c r="I139">
        <v>8</v>
      </c>
      <c r="J139">
        <v>1</v>
      </c>
      <c r="K139">
        <v>0.06</v>
      </c>
      <c r="L139" s="3">
        <f t="shared" si="1"/>
        <v>1.211631663974151E-3</v>
      </c>
      <c r="M139" s="3"/>
      <c r="N139" t="s">
        <v>247</v>
      </c>
    </row>
    <row r="140" spans="1:14" x14ac:dyDescent="0.25">
      <c r="A140">
        <v>105</v>
      </c>
      <c r="B140">
        <v>1</v>
      </c>
      <c r="C140" t="s">
        <v>31</v>
      </c>
      <c r="D140" t="s">
        <v>248</v>
      </c>
      <c r="E140">
        <v>49</v>
      </c>
      <c r="F140">
        <v>10008</v>
      </c>
      <c r="G140">
        <v>6</v>
      </c>
      <c r="H140">
        <v>2</v>
      </c>
      <c r="I140">
        <v>2</v>
      </c>
      <c r="J140">
        <v>1</v>
      </c>
      <c r="K140">
        <v>0.3</v>
      </c>
      <c r="L140" s="3">
        <f t="shared" si="1"/>
        <v>6.0581583198707541E-3</v>
      </c>
      <c r="M140" s="3"/>
      <c r="N140" t="s">
        <v>249</v>
      </c>
    </row>
    <row r="141" spans="1:14" x14ac:dyDescent="0.25">
      <c r="A141">
        <v>106</v>
      </c>
      <c r="B141">
        <v>1</v>
      </c>
      <c r="C141" t="s">
        <v>31</v>
      </c>
      <c r="D141" t="s">
        <v>250</v>
      </c>
      <c r="E141">
        <v>49</v>
      </c>
      <c r="F141">
        <v>46057</v>
      </c>
      <c r="G141">
        <v>11</v>
      </c>
      <c r="H141">
        <v>2</v>
      </c>
      <c r="I141">
        <v>5</v>
      </c>
      <c r="J141">
        <v>2</v>
      </c>
      <c r="K141">
        <v>0.13</v>
      </c>
      <c r="L141" s="3">
        <f t="shared" si="1"/>
        <v>2.6252019386106603E-3</v>
      </c>
      <c r="M141" s="3"/>
      <c r="N141" t="s">
        <v>251</v>
      </c>
    </row>
    <row r="142" spans="1:14" x14ac:dyDescent="0.25">
      <c r="A142">
        <v>107</v>
      </c>
      <c r="B142">
        <v>1</v>
      </c>
      <c r="C142" t="s">
        <v>31</v>
      </c>
      <c r="D142" t="s">
        <v>252</v>
      </c>
      <c r="E142">
        <v>49</v>
      </c>
      <c r="F142">
        <v>95934</v>
      </c>
      <c r="G142">
        <v>17</v>
      </c>
      <c r="H142">
        <v>1</v>
      </c>
      <c r="I142">
        <v>11</v>
      </c>
      <c r="J142">
        <v>1</v>
      </c>
      <c r="K142">
        <v>0.03</v>
      </c>
      <c r="L142" s="3">
        <f t="shared" si="1"/>
        <v>6.0581583198707548E-4</v>
      </c>
      <c r="M142" s="3"/>
      <c r="N142" t="s">
        <v>253</v>
      </c>
    </row>
    <row r="143" spans="1:14" x14ac:dyDescent="0.25">
      <c r="A143">
        <v>108</v>
      </c>
      <c r="B143">
        <v>1</v>
      </c>
      <c r="C143" t="s">
        <v>31</v>
      </c>
      <c r="D143" t="s">
        <v>254</v>
      </c>
      <c r="E143">
        <v>48</v>
      </c>
      <c r="F143">
        <v>32152</v>
      </c>
      <c r="G143">
        <v>7</v>
      </c>
      <c r="H143">
        <v>2</v>
      </c>
      <c r="I143">
        <v>2</v>
      </c>
      <c r="J143">
        <v>1</v>
      </c>
      <c r="K143">
        <v>0.19</v>
      </c>
      <c r="L143" s="3">
        <f t="shared" si="1"/>
        <v>3.8368336025848115E-3</v>
      </c>
      <c r="M143" s="3"/>
      <c r="N143" t="s">
        <v>255</v>
      </c>
    </row>
    <row r="144" spans="1:14" x14ac:dyDescent="0.25">
      <c r="A144">
        <v>109</v>
      </c>
      <c r="B144">
        <v>1</v>
      </c>
      <c r="C144" t="s">
        <v>31</v>
      </c>
      <c r="D144" t="s">
        <v>256</v>
      </c>
      <c r="E144">
        <v>48</v>
      </c>
      <c r="F144">
        <v>32084</v>
      </c>
      <c r="G144">
        <v>4</v>
      </c>
      <c r="H144">
        <v>1</v>
      </c>
      <c r="I144">
        <v>4</v>
      </c>
      <c r="J144">
        <v>1</v>
      </c>
      <c r="K144">
        <v>0.09</v>
      </c>
      <c r="L144" s="3">
        <f t="shared" si="1"/>
        <v>1.8174474959612263E-3</v>
      </c>
      <c r="M144" s="3"/>
      <c r="N144" t="s">
        <v>257</v>
      </c>
    </row>
    <row r="145" spans="1:14" x14ac:dyDescent="0.25">
      <c r="A145">
        <v>110</v>
      </c>
      <c r="B145">
        <v>1</v>
      </c>
      <c r="C145" t="s">
        <v>31</v>
      </c>
      <c r="D145" t="s">
        <v>258</v>
      </c>
      <c r="E145">
        <v>48</v>
      </c>
      <c r="F145">
        <v>21203</v>
      </c>
      <c r="G145">
        <v>5</v>
      </c>
      <c r="H145">
        <v>2</v>
      </c>
      <c r="I145">
        <v>3</v>
      </c>
      <c r="J145">
        <v>2</v>
      </c>
      <c r="K145">
        <v>0.3</v>
      </c>
      <c r="L145" s="3">
        <f t="shared" si="1"/>
        <v>6.0581583198707541E-3</v>
      </c>
      <c r="M145" s="3"/>
      <c r="N145" t="s">
        <v>259</v>
      </c>
    </row>
    <row r="146" spans="1:14" x14ac:dyDescent="0.25">
      <c r="A146">
        <v>111</v>
      </c>
      <c r="B146">
        <v>1</v>
      </c>
      <c r="C146" t="s">
        <v>31</v>
      </c>
      <c r="D146" t="s">
        <v>260</v>
      </c>
      <c r="E146">
        <v>47</v>
      </c>
      <c r="F146">
        <v>21470</v>
      </c>
      <c r="G146">
        <v>2</v>
      </c>
      <c r="H146">
        <v>1</v>
      </c>
      <c r="I146">
        <v>1</v>
      </c>
      <c r="J146">
        <v>1</v>
      </c>
      <c r="K146">
        <v>0.14000000000000001</v>
      </c>
      <c r="L146" s="3">
        <f t="shared" si="1"/>
        <v>2.8271405492730191E-3</v>
      </c>
      <c r="M146" s="3"/>
      <c r="N146" t="s">
        <v>261</v>
      </c>
    </row>
    <row r="147" spans="1:14" x14ac:dyDescent="0.25">
      <c r="A147">
        <v>112</v>
      </c>
      <c r="B147">
        <v>1</v>
      </c>
      <c r="C147" t="s">
        <v>31</v>
      </c>
      <c r="D147" t="s">
        <v>262</v>
      </c>
      <c r="E147">
        <v>47</v>
      </c>
      <c r="F147">
        <v>54546</v>
      </c>
      <c r="G147">
        <v>4</v>
      </c>
      <c r="H147">
        <v>2</v>
      </c>
      <c r="I147">
        <v>3</v>
      </c>
      <c r="J147">
        <v>2</v>
      </c>
      <c r="K147">
        <v>0.11</v>
      </c>
      <c r="L147" s="3">
        <f t="shared" si="1"/>
        <v>2.2213247172859435E-3</v>
      </c>
      <c r="M147" s="3"/>
      <c r="N147" t="s">
        <v>263</v>
      </c>
    </row>
    <row r="148" spans="1:14" x14ac:dyDescent="0.25">
      <c r="A148">
        <v>113</v>
      </c>
      <c r="B148">
        <v>1</v>
      </c>
      <c r="C148" t="s">
        <v>31</v>
      </c>
      <c r="D148" t="s">
        <v>264</v>
      </c>
      <c r="E148">
        <v>47</v>
      </c>
      <c r="F148">
        <v>93723</v>
      </c>
      <c r="G148">
        <v>9</v>
      </c>
      <c r="H148">
        <v>1</v>
      </c>
      <c r="I148">
        <v>2</v>
      </c>
      <c r="J148">
        <v>1</v>
      </c>
      <c r="K148">
        <v>0.03</v>
      </c>
      <c r="L148" s="3">
        <f t="shared" si="1"/>
        <v>6.0581583198707548E-4</v>
      </c>
      <c r="M148" s="3"/>
      <c r="N148" t="s">
        <v>265</v>
      </c>
    </row>
    <row r="149" spans="1:14" x14ac:dyDescent="0.25">
      <c r="A149">
        <v>114</v>
      </c>
      <c r="B149">
        <v>1</v>
      </c>
      <c r="C149" t="s">
        <v>31</v>
      </c>
      <c r="D149" t="s">
        <v>266</v>
      </c>
      <c r="E149">
        <v>47</v>
      </c>
      <c r="F149">
        <v>18388</v>
      </c>
      <c r="G149">
        <v>6</v>
      </c>
      <c r="H149">
        <v>1</v>
      </c>
      <c r="I149">
        <v>1</v>
      </c>
      <c r="J149">
        <v>1</v>
      </c>
      <c r="K149">
        <v>0.16</v>
      </c>
      <c r="L149" s="3">
        <f t="shared" si="1"/>
        <v>3.2310177705977359E-3</v>
      </c>
      <c r="M149" s="3"/>
      <c r="N149" t="s">
        <v>267</v>
      </c>
    </row>
    <row r="150" spans="1:14" x14ac:dyDescent="0.25">
      <c r="A150">
        <v>115</v>
      </c>
      <c r="B150">
        <v>1</v>
      </c>
      <c r="C150" t="s">
        <v>31</v>
      </c>
      <c r="D150" t="s">
        <v>268</v>
      </c>
      <c r="E150">
        <v>47</v>
      </c>
      <c r="F150">
        <v>53905</v>
      </c>
      <c r="G150">
        <v>3</v>
      </c>
      <c r="H150">
        <v>1</v>
      </c>
      <c r="I150">
        <v>1</v>
      </c>
      <c r="J150">
        <v>1</v>
      </c>
      <c r="K150">
        <v>0.05</v>
      </c>
      <c r="L150" s="3">
        <f t="shared" si="1"/>
        <v>1.0096930533117926E-3</v>
      </c>
      <c r="M150" s="3"/>
      <c r="N150" t="s">
        <v>269</v>
      </c>
    </row>
    <row r="151" spans="1:14" x14ac:dyDescent="0.25">
      <c r="A151">
        <v>116</v>
      </c>
      <c r="B151">
        <v>1</v>
      </c>
      <c r="C151" t="s">
        <v>31</v>
      </c>
      <c r="D151" t="s">
        <v>270</v>
      </c>
      <c r="E151">
        <v>47</v>
      </c>
      <c r="F151">
        <v>25005</v>
      </c>
      <c r="G151">
        <v>3</v>
      </c>
      <c r="H151">
        <v>1</v>
      </c>
      <c r="I151">
        <v>2</v>
      </c>
      <c r="J151">
        <v>1</v>
      </c>
      <c r="K151">
        <v>0.12</v>
      </c>
      <c r="L151" s="3">
        <f t="shared" si="1"/>
        <v>2.4232633279483019E-3</v>
      </c>
      <c r="M151" s="3"/>
      <c r="N151" t="s">
        <v>271</v>
      </c>
    </row>
    <row r="152" spans="1:14" x14ac:dyDescent="0.25">
      <c r="A152">
        <v>117</v>
      </c>
      <c r="B152">
        <v>1</v>
      </c>
      <c r="C152" t="s">
        <v>31</v>
      </c>
      <c r="D152" t="s">
        <v>272</v>
      </c>
      <c r="E152">
        <v>46</v>
      </c>
      <c r="F152">
        <v>23586</v>
      </c>
      <c r="G152">
        <v>6</v>
      </c>
      <c r="H152">
        <v>1</v>
      </c>
      <c r="I152">
        <v>3</v>
      </c>
      <c r="J152">
        <v>1</v>
      </c>
      <c r="K152">
        <v>0.12</v>
      </c>
      <c r="L152" s="3">
        <f t="shared" si="1"/>
        <v>2.4232633279483019E-3</v>
      </c>
      <c r="M152" s="3"/>
      <c r="N152" t="s">
        <v>273</v>
      </c>
    </row>
    <row r="153" spans="1:14" x14ac:dyDescent="0.25">
      <c r="A153">
        <v>118</v>
      </c>
      <c r="B153">
        <v>1</v>
      </c>
      <c r="C153" t="s">
        <v>31</v>
      </c>
      <c r="D153" t="s">
        <v>274</v>
      </c>
      <c r="E153">
        <v>46</v>
      </c>
      <c r="F153">
        <v>12013</v>
      </c>
      <c r="G153">
        <v>10</v>
      </c>
      <c r="H153">
        <v>1</v>
      </c>
      <c r="I153">
        <v>2</v>
      </c>
      <c r="J153">
        <v>1</v>
      </c>
      <c r="K153">
        <v>0.25</v>
      </c>
      <c r="L153" s="3">
        <f t="shared" si="1"/>
        <v>5.0484652665589618E-3</v>
      </c>
      <c r="M153" s="3"/>
      <c r="N153" t="s">
        <v>275</v>
      </c>
    </row>
    <row r="154" spans="1:14" x14ac:dyDescent="0.25">
      <c r="A154">
        <v>119</v>
      </c>
      <c r="B154">
        <v>1</v>
      </c>
      <c r="C154" t="s">
        <v>31</v>
      </c>
      <c r="D154" t="s">
        <v>276</v>
      </c>
      <c r="E154">
        <v>46</v>
      </c>
      <c r="F154">
        <v>21357</v>
      </c>
      <c r="G154">
        <v>9</v>
      </c>
      <c r="H154">
        <v>1</v>
      </c>
      <c r="I154">
        <v>3</v>
      </c>
      <c r="J154">
        <v>1</v>
      </c>
      <c r="K154">
        <v>0.14000000000000001</v>
      </c>
      <c r="L154" s="3">
        <f t="shared" si="1"/>
        <v>2.8271405492730191E-3</v>
      </c>
      <c r="M154" s="3"/>
      <c r="N154" t="s">
        <v>277</v>
      </c>
    </row>
    <row r="155" spans="1:14" x14ac:dyDescent="0.25">
      <c r="A155">
        <v>120</v>
      </c>
      <c r="B155">
        <v>1</v>
      </c>
      <c r="C155" t="s">
        <v>31</v>
      </c>
      <c r="D155" t="s">
        <v>278</v>
      </c>
      <c r="E155">
        <v>46</v>
      </c>
      <c r="F155">
        <v>20696</v>
      </c>
      <c r="G155">
        <v>19</v>
      </c>
      <c r="H155">
        <v>3</v>
      </c>
      <c r="I155">
        <v>4</v>
      </c>
      <c r="J155">
        <v>2</v>
      </c>
      <c r="K155">
        <v>0.31</v>
      </c>
      <c r="L155" s="3">
        <f t="shared" si="1"/>
        <v>6.260096930533113E-3</v>
      </c>
      <c r="M155" s="3"/>
      <c r="N155" t="s">
        <v>279</v>
      </c>
    </row>
    <row r="156" spans="1:14" x14ac:dyDescent="0.25">
      <c r="A156">
        <v>121</v>
      </c>
      <c r="B156">
        <v>1</v>
      </c>
      <c r="C156" t="s">
        <v>31</v>
      </c>
      <c r="D156" t="s">
        <v>280</v>
      </c>
      <c r="E156">
        <v>46</v>
      </c>
      <c r="F156">
        <v>87569</v>
      </c>
      <c r="G156">
        <v>15</v>
      </c>
      <c r="H156">
        <v>1</v>
      </c>
      <c r="I156">
        <v>4</v>
      </c>
      <c r="J156">
        <v>1</v>
      </c>
      <c r="K156">
        <v>0.03</v>
      </c>
      <c r="L156" s="3">
        <f t="shared" si="1"/>
        <v>6.0581583198707548E-4</v>
      </c>
      <c r="M156" s="3"/>
      <c r="N156" t="s">
        <v>269</v>
      </c>
    </row>
    <row r="157" spans="1:14" x14ac:dyDescent="0.25">
      <c r="A157">
        <v>122</v>
      </c>
      <c r="B157">
        <v>1</v>
      </c>
      <c r="C157" t="s">
        <v>31</v>
      </c>
      <c r="D157" t="s">
        <v>281</v>
      </c>
      <c r="E157">
        <v>45</v>
      </c>
      <c r="F157">
        <v>44702</v>
      </c>
      <c r="G157">
        <v>6</v>
      </c>
      <c r="H157">
        <v>1</v>
      </c>
      <c r="I157">
        <v>2</v>
      </c>
      <c r="J157">
        <v>1</v>
      </c>
      <c r="K157">
        <v>7.0000000000000007E-2</v>
      </c>
      <c r="L157" s="3">
        <f t="shared" si="1"/>
        <v>1.4135702746365096E-3</v>
      </c>
      <c r="M157" s="3"/>
      <c r="N157" t="s">
        <v>195</v>
      </c>
    </row>
    <row r="158" spans="1:14" x14ac:dyDescent="0.25">
      <c r="A158">
        <v>123</v>
      </c>
      <c r="B158">
        <v>1</v>
      </c>
      <c r="C158" t="s">
        <v>31</v>
      </c>
      <c r="D158" t="s">
        <v>282</v>
      </c>
      <c r="E158">
        <v>45</v>
      </c>
      <c r="F158">
        <v>1012264</v>
      </c>
      <c r="G158">
        <v>36</v>
      </c>
      <c r="H158">
        <v>1</v>
      </c>
      <c r="I158">
        <v>22</v>
      </c>
      <c r="J158">
        <v>1</v>
      </c>
      <c r="K158" t="s">
        <v>155</v>
      </c>
      <c r="L158" s="3" t="e">
        <f t="shared" si="1"/>
        <v>#VALUE!</v>
      </c>
      <c r="M158" s="3"/>
      <c r="N158" t="s">
        <v>283</v>
      </c>
    </row>
    <row r="159" spans="1:14" x14ac:dyDescent="0.25">
      <c r="A159">
        <v>124</v>
      </c>
      <c r="B159">
        <v>1</v>
      </c>
      <c r="C159" t="s">
        <v>31</v>
      </c>
      <c r="D159" t="s">
        <v>284</v>
      </c>
      <c r="E159">
        <v>45</v>
      </c>
      <c r="F159">
        <v>29034</v>
      </c>
      <c r="G159">
        <v>11</v>
      </c>
      <c r="H159">
        <v>1</v>
      </c>
      <c r="I159">
        <v>4</v>
      </c>
      <c r="J159">
        <v>1</v>
      </c>
      <c r="K159">
        <v>0.1</v>
      </c>
      <c r="L159" s="3">
        <f t="shared" si="1"/>
        <v>2.0193861066235851E-3</v>
      </c>
      <c r="M159" s="3"/>
      <c r="N159" t="s">
        <v>195</v>
      </c>
    </row>
    <row r="160" spans="1:14" x14ac:dyDescent="0.25">
      <c r="A160">
        <v>125</v>
      </c>
      <c r="B160">
        <v>1</v>
      </c>
      <c r="C160" t="s">
        <v>31</v>
      </c>
      <c r="D160" t="s">
        <v>285</v>
      </c>
      <c r="E160">
        <v>45</v>
      </c>
      <c r="F160">
        <v>15379</v>
      </c>
      <c r="G160">
        <v>32</v>
      </c>
      <c r="H160">
        <v>2</v>
      </c>
      <c r="I160">
        <v>4</v>
      </c>
      <c r="J160">
        <v>1</v>
      </c>
      <c r="K160">
        <v>0.2</v>
      </c>
      <c r="L160" s="3">
        <f t="shared" si="1"/>
        <v>4.0387722132471703E-3</v>
      </c>
      <c r="M160" s="3"/>
      <c r="N160" t="s">
        <v>286</v>
      </c>
    </row>
    <row r="161" spans="1:14" x14ac:dyDescent="0.25">
      <c r="A161">
        <v>126</v>
      </c>
      <c r="B161">
        <v>1</v>
      </c>
      <c r="C161" t="s">
        <v>31</v>
      </c>
      <c r="D161" t="s">
        <v>287</v>
      </c>
      <c r="E161">
        <v>45</v>
      </c>
      <c r="F161">
        <v>28161</v>
      </c>
      <c r="G161">
        <v>7</v>
      </c>
      <c r="H161">
        <v>1</v>
      </c>
      <c r="I161">
        <v>2</v>
      </c>
      <c r="J161">
        <v>1</v>
      </c>
      <c r="K161">
        <v>0.1</v>
      </c>
      <c r="L161" s="3">
        <f t="shared" ref="L161:L219" si="2">K161/$K$221</f>
        <v>2.0193861066235851E-3</v>
      </c>
      <c r="M161" s="3"/>
      <c r="N161" t="s">
        <v>288</v>
      </c>
    </row>
    <row r="162" spans="1:14" x14ac:dyDescent="0.25">
      <c r="A162">
        <v>127</v>
      </c>
      <c r="B162">
        <v>1</v>
      </c>
      <c r="C162" t="s">
        <v>31</v>
      </c>
      <c r="D162" t="s">
        <v>289</v>
      </c>
      <c r="E162">
        <v>45</v>
      </c>
      <c r="F162">
        <v>25048</v>
      </c>
      <c r="G162">
        <v>8</v>
      </c>
      <c r="H162">
        <v>1</v>
      </c>
      <c r="I162">
        <v>5</v>
      </c>
      <c r="J162">
        <v>1</v>
      </c>
      <c r="K162">
        <v>0.12</v>
      </c>
      <c r="L162" s="3">
        <f t="shared" si="2"/>
        <v>2.4232633279483019E-3</v>
      </c>
      <c r="M162" s="3"/>
      <c r="N162" t="s">
        <v>290</v>
      </c>
    </row>
    <row r="163" spans="1:14" x14ac:dyDescent="0.25">
      <c r="A163">
        <v>128</v>
      </c>
      <c r="B163">
        <v>1</v>
      </c>
      <c r="C163" t="s">
        <v>31</v>
      </c>
      <c r="D163" t="s">
        <v>291</v>
      </c>
      <c r="E163">
        <v>44</v>
      </c>
      <c r="F163">
        <v>104690</v>
      </c>
      <c r="G163">
        <v>20</v>
      </c>
      <c r="H163">
        <v>1</v>
      </c>
      <c r="I163">
        <v>8</v>
      </c>
      <c r="J163">
        <v>1</v>
      </c>
      <c r="K163">
        <v>0.03</v>
      </c>
      <c r="L163" s="3">
        <f t="shared" si="2"/>
        <v>6.0581583198707548E-4</v>
      </c>
      <c r="M163" s="3"/>
      <c r="N163" t="s">
        <v>292</v>
      </c>
    </row>
    <row r="164" spans="1:14" x14ac:dyDescent="0.25">
      <c r="A164">
        <v>129</v>
      </c>
      <c r="B164">
        <v>1</v>
      </c>
      <c r="C164" t="s">
        <v>31</v>
      </c>
      <c r="D164" t="s">
        <v>293</v>
      </c>
      <c r="E164">
        <v>44</v>
      </c>
      <c r="F164">
        <v>16263</v>
      </c>
      <c r="G164">
        <v>1</v>
      </c>
      <c r="H164">
        <v>1</v>
      </c>
      <c r="I164">
        <v>1</v>
      </c>
      <c r="J164">
        <v>1</v>
      </c>
      <c r="K164">
        <v>0.18</v>
      </c>
      <c r="L164" s="3">
        <f t="shared" si="2"/>
        <v>3.6348949919224527E-3</v>
      </c>
      <c r="M164" s="3"/>
      <c r="N164" t="s">
        <v>294</v>
      </c>
    </row>
    <row r="165" spans="1:14" x14ac:dyDescent="0.25">
      <c r="A165">
        <v>130</v>
      </c>
      <c r="B165">
        <v>1</v>
      </c>
      <c r="C165" t="s">
        <v>31</v>
      </c>
      <c r="D165" t="s">
        <v>295</v>
      </c>
      <c r="E165">
        <v>44</v>
      </c>
      <c r="F165">
        <v>301142</v>
      </c>
      <c r="G165">
        <v>16</v>
      </c>
      <c r="H165">
        <v>1</v>
      </c>
      <c r="I165">
        <v>8</v>
      </c>
      <c r="J165">
        <v>1</v>
      </c>
      <c r="K165">
        <v>0.01</v>
      </c>
      <c r="L165" s="3">
        <f t="shared" si="2"/>
        <v>2.0193861066235849E-4</v>
      </c>
      <c r="M165" s="3"/>
      <c r="N165" t="s">
        <v>296</v>
      </c>
    </row>
    <row r="166" spans="1:14" x14ac:dyDescent="0.25">
      <c r="A166">
        <v>131</v>
      </c>
      <c r="B166">
        <v>1</v>
      </c>
      <c r="C166" t="s">
        <v>31</v>
      </c>
      <c r="D166" t="s">
        <v>297</v>
      </c>
      <c r="E166">
        <v>43</v>
      </c>
      <c r="F166">
        <v>86534</v>
      </c>
      <c r="G166">
        <v>14</v>
      </c>
      <c r="H166">
        <v>1</v>
      </c>
      <c r="I166">
        <v>7</v>
      </c>
      <c r="J166">
        <v>1</v>
      </c>
      <c r="K166">
        <v>0.03</v>
      </c>
      <c r="L166" s="3">
        <f t="shared" si="2"/>
        <v>6.0581583198707548E-4</v>
      </c>
      <c r="M166" s="3"/>
      <c r="N166" t="s">
        <v>298</v>
      </c>
    </row>
    <row r="167" spans="1:14" x14ac:dyDescent="0.25">
      <c r="A167">
        <v>132</v>
      </c>
      <c r="B167">
        <v>1</v>
      </c>
      <c r="C167" t="s">
        <v>31</v>
      </c>
      <c r="D167" t="s">
        <v>299</v>
      </c>
      <c r="E167">
        <v>43</v>
      </c>
      <c r="F167">
        <v>62110</v>
      </c>
      <c r="G167">
        <v>3</v>
      </c>
      <c r="H167">
        <v>1</v>
      </c>
      <c r="I167">
        <v>3</v>
      </c>
      <c r="J167">
        <v>1</v>
      </c>
      <c r="K167">
        <v>0.05</v>
      </c>
      <c r="L167" s="3">
        <f t="shared" si="2"/>
        <v>1.0096930533117926E-3</v>
      </c>
      <c r="M167" s="3"/>
      <c r="N167" t="s">
        <v>300</v>
      </c>
    </row>
    <row r="168" spans="1:14" x14ac:dyDescent="0.25">
      <c r="A168">
        <v>133</v>
      </c>
      <c r="B168">
        <v>1</v>
      </c>
      <c r="C168" t="s">
        <v>31</v>
      </c>
      <c r="D168" t="s">
        <v>301</v>
      </c>
      <c r="E168">
        <v>43</v>
      </c>
      <c r="F168">
        <v>26184</v>
      </c>
      <c r="G168">
        <v>8</v>
      </c>
      <c r="H168">
        <v>1</v>
      </c>
      <c r="I168">
        <v>2</v>
      </c>
      <c r="J168">
        <v>1</v>
      </c>
      <c r="K168">
        <v>0.11</v>
      </c>
      <c r="L168" s="3">
        <f t="shared" si="2"/>
        <v>2.2213247172859435E-3</v>
      </c>
      <c r="M168" s="3"/>
      <c r="N168" t="s">
        <v>302</v>
      </c>
    </row>
    <row r="169" spans="1:14" x14ac:dyDescent="0.25">
      <c r="A169">
        <v>134</v>
      </c>
      <c r="B169">
        <v>1</v>
      </c>
      <c r="C169" t="s">
        <v>31</v>
      </c>
      <c r="D169" t="s">
        <v>303</v>
      </c>
      <c r="E169">
        <v>43</v>
      </c>
      <c r="F169">
        <v>97550</v>
      </c>
      <c r="G169">
        <v>12</v>
      </c>
      <c r="H169">
        <v>2</v>
      </c>
      <c r="I169">
        <v>6</v>
      </c>
      <c r="J169">
        <v>2</v>
      </c>
      <c r="K169">
        <v>0.06</v>
      </c>
      <c r="L169" s="3">
        <f t="shared" si="2"/>
        <v>1.211631663974151E-3</v>
      </c>
      <c r="M169" s="3"/>
      <c r="N169" t="s">
        <v>304</v>
      </c>
    </row>
    <row r="170" spans="1:14" x14ac:dyDescent="0.25">
      <c r="A170">
        <v>135</v>
      </c>
      <c r="B170">
        <v>1</v>
      </c>
      <c r="C170" t="s">
        <v>31</v>
      </c>
      <c r="D170" t="s">
        <v>305</v>
      </c>
      <c r="E170">
        <v>43</v>
      </c>
      <c r="F170">
        <v>83249</v>
      </c>
      <c r="G170">
        <v>13</v>
      </c>
      <c r="H170">
        <v>1</v>
      </c>
      <c r="I170">
        <v>9</v>
      </c>
      <c r="J170">
        <v>1</v>
      </c>
      <c r="K170">
        <v>0.03</v>
      </c>
      <c r="L170" s="3">
        <f t="shared" si="2"/>
        <v>6.0581583198707548E-4</v>
      </c>
      <c r="M170" s="3"/>
      <c r="N170" t="s">
        <v>269</v>
      </c>
    </row>
    <row r="171" spans="1:14" x14ac:dyDescent="0.25">
      <c r="A171">
        <v>136</v>
      </c>
      <c r="B171">
        <v>1</v>
      </c>
      <c r="C171" t="s">
        <v>31</v>
      </c>
      <c r="D171" t="s">
        <v>306</v>
      </c>
      <c r="E171">
        <v>43</v>
      </c>
      <c r="F171">
        <v>68514</v>
      </c>
      <c r="G171">
        <v>12</v>
      </c>
      <c r="H171">
        <v>2</v>
      </c>
      <c r="I171">
        <v>7</v>
      </c>
      <c r="J171">
        <v>1</v>
      </c>
      <c r="K171">
        <v>0.04</v>
      </c>
      <c r="L171" s="3">
        <f t="shared" si="2"/>
        <v>8.0775444264943397E-4</v>
      </c>
      <c r="M171" s="3"/>
      <c r="N171" t="s">
        <v>412</v>
      </c>
    </row>
    <row r="172" spans="1:14" x14ac:dyDescent="0.25">
      <c r="A172">
        <v>137</v>
      </c>
      <c r="B172">
        <v>1</v>
      </c>
      <c r="C172" t="s">
        <v>31</v>
      </c>
      <c r="D172" t="s">
        <v>307</v>
      </c>
      <c r="E172">
        <v>43</v>
      </c>
      <c r="F172">
        <v>40830</v>
      </c>
      <c r="G172">
        <v>5</v>
      </c>
      <c r="H172">
        <v>1</v>
      </c>
      <c r="I172">
        <v>3</v>
      </c>
      <c r="J172">
        <v>1</v>
      </c>
      <c r="K172">
        <v>7.0000000000000007E-2</v>
      </c>
      <c r="L172" s="3">
        <f t="shared" si="2"/>
        <v>1.4135702746365096E-3</v>
      </c>
      <c r="M172" s="3"/>
      <c r="N172" t="s">
        <v>308</v>
      </c>
    </row>
    <row r="173" spans="1:14" x14ac:dyDescent="0.25">
      <c r="A173">
        <v>138</v>
      </c>
      <c r="B173">
        <v>1</v>
      </c>
      <c r="C173" t="s">
        <v>31</v>
      </c>
      <c r="D173" t="s">
        <v>309</v>
      </c>
      <c r="E173">
        <v>42</v>
      </c>
      <c r="F173">
        <v>30179</v>
      </c>
      <c r="G173">
        <v>17</v>
      </c>
      <c r="H173">
        <v>1</v>
      </c>
      <c r="I173">
        <v>7</v>
      </c>
      <c r="J173">
        <v>1</v>
      </c>
      <c r="K173">
        <v>0.1</v>
      </c>
      <c r="L173" s="3">
        <f t="shared" si="2"/>
        <v>2.0193861066235851E-3</v>
      </c>
      <c r="M173" s="3"/>
      <c r="N173" t="s">
        <v>310</v>
      </c>
    </row>
    <row r="174" spans="1:14" x14ac:dyDescent="0.25">
      <c r="A174">
        <v>139</v>
      </c>
      <c r="B174">
        <v>1</v>
      </c>
      <c r="C174" t="s">
        <v>31</v>
      </c>
      <c r="D174" t="s">
        <v>311</v>
      </c>
      <c r="E174">
        <v>42</v>
      </c>
      <c r="F174">
        <v>118803</v>
      </c>
      <c r="G174">
        <v>14</v>
      </c>
      <c r="H174">
        <v>2</v>
      </c>
      <c r="I174">
        <v>8</v>
      </c>
      <c r="J174">
        <v>2</v>
      </c>
      <c r="K174">
        <v>0.05</v>
      </c>
      <c r="L174" s="3">
        <f t="shared" si="2"/>
        <v>1.0096930533117926E-3</v>
      </c>
      <c r="M174" s="3"/>
      <c r="N174" t="s">
        <v>312</v>
      </c>
    </row>
    <row r="175" spans="1:14" x14ac:dyDescent="0.25">
      <c r="A175">
        <v>140</v>
      </c>
      <c r="B175">
        <v>1</v>
      </c>
      <c r="C175" t="s">
        <v>31</v>
      </c>
      <c r="D175" t="s">
        <v>313</v>
      </c>
      <c r="E175">
        <v>41</v>
      </c>
      <c r="F175">
        <v>48735</v>
      </c>
      <c r="G175">
        <v>8</v>
      </c>
      <c r="H175">
        <v>3</v>
      </c>
      <c r="I175">
        <v>3</v>
      </c>
      <c r="J175">
        <v>2</v>
      </c>
      <c r="K175">
        <v>0.12</v>
      </c>
      <c r="L175" s="3">
        <f t="shared" si="2"/>
        <v>2.4232633279483019E-3</v>
      </c>
      <c r="M175" s="3"/>
      <c r="N175" t="s">
        <v>314</v>
      </c>
    </row>
    <row r="176" spans="1:14" x14ac:dyDescent="0.25">
      <c r="A176">
        <v>141</v>
      </c>
      <c r="B176">
        <v>1</v>
      </c>
      <c r="C176" t="s">
        <v>31</v>
      </c>
      <c r="D176" t="s">
        <v>315</v>
      </c>
      <c r="E176">
        <v>41</v>
      </c>
      <c r="F176">
        <v>47645</v>
      </c>
      <c r="G176">
        <v>3</v>
      </c>
      <c r="H176">
        <v>2</v>
      </c>
      <c r="I176">
        <v>2</v>
      </c>
      <c r="J176">
        <v>1</v>
      </c>
      <c r="K176">
        <v>0.06</v>
      </c>
      <c r="L176" s="3">
        <f t="shared" si="2"/>
        <v>1.211631663974151E-3</v>
      </c>
      <c r="M176" s="3"/>
      <c r="N176" t="s">
        <v>316</v>
      </c>
    </row>
    <row r="177" spans="1:14" x14ac:dyDescent="0.25">
      <c r="A177">
        <v>142</v>
      </c>
      <c r="B177">
        <v>1</v>
      </c>
      <c r="C177" t="s">
        <v>31</v>
      </c>
      <c r="D177" t="s">
        <v>317</v>
      </c>
      <c r="E177">
        <v>41</v>
      </c>
      <c r="F177">
        <v>57679</v>
      </c>
      <c r="G177">
        <v>2</v>
      </c>
      <c r="H177">
        <v>1</v>
      </c>
      <c r="I177">
        <v>2</v>
      </c>
      <c r="J177">
        <v>1</v>
      </c>
      <c r="K177">
        <v>0.05</v>
      </c>
      <c r="L177" s="3">
        <f t="shared" si="2"/>
        <v>1.0096930533117926E-3</v>
      </c>
      <c r="M177" s="3"/>
      <c r="N177" t="s">
        <v>318</v>
      </c>
    </row>
    <row r="178" spans="1:14" x14ac:dyDescent="0.25">
      <c r="A178">
        <v>143</v>
      </c>
      <c r="B178">
        <v>1</v>
      </c>
      <c r="C178" t="s">
        <v>31</v>
      </c>
      <c r="D178" t="s">
        <v>319</v>
      </c>
      <c r="E178">
        <v>41</v>
      </c>
      <c r="F178">
        <v>45892</v>
      </c>
      <c r="G178">
        <v>5</v>
      </c>
      <c r="H178">
        <v>1</v>
      </c>
      <c r="I178">
        <v>3</v>
      </c>
      <c r="J178">
        <v>1</v>
      </c>
      <c r="K178">
        <v>0.06</v>
      </c>
      <c r="L178" s="3">
        <f t="shared" si="2"/>
        <v>1.211631663974151E-3</v>
      </c>
      <c r="M178" s="3"/>
      <c r="N178" t="s">
        <v>320</v>
      </c>
    </row>
    <row r="179" spans="1:14" x14ac:dyDescent="0.25">
      <c r="A179">
        <v>144</v>
      </c>
      <c r="B179">
        <v>1</v>
      </c>
      <c r="C179" t="s">
        <v>31</v>
      </c>
      <c r="D179" t="s">
        <v>321</v>
      </c>
      <c r="E179">
        <v>40</v>
      </c>
      <c r="F179">
        <v>45981</v>
      </c>
      <c r="G179">
        <v>5</v>
      </c>
      <c r="H179">
        <v>1</v>
      </c>
      <c r="I179">
        <v>3</v>
      </c>
      <c r="J179">
        <v>1</v>
      </c>
      <c r="K179">
        <v>0.06</v>
      </c>
      <c r="L179" s="3">
        <f t="shared" si="2"/>
        <v>1.211631663974151E-3</v>
      </c>
      <c r="M179" s="3"/>
      <c r="N179" t="s">
        <v>322</v>
      </c>
    </row>
    <row r="180" spans="1:14" x14ac:dyDescent="0.25">
      <c r="A180">
        <v>145</v>
      </c>
      <c r="B180">
        <v>1</v>
      </c>
      <c r="C180" t="s">
        <v>31</v>
      </c>
      <c r="D180" t="s">
        <v>323</v>
      </c>
      <c r="E180">
        <v>40</v>
      </c>
      <c r="F180">
        <v>234031</v>
      </c>
      <c r="G180">
        <v>13</v>
      </c>
      <c r="H180">
        <v>1</v>
      </c>
      <c r="I180">
        <v>9</v>
      </c>
      <c r="J180">
        <v>1</v>
      </c>
      <c r="K180">
        <v>0.01</v>
      </c>
      <c r="L180" s="3">
        <f t="shared" si="2"/>
        <v>2.0193861066235849E-4</v>
      </c>
      <c r="M180" s="3"/>
      <c r="N180" t="s">
        <v>324</v>
      </c>
    </row>
    <row r="181" spans="1:14" x14ac:dyDescent="0.25">
      <c r="A181">
        <v>146</v>
      </c>
      <c r="B181">
        <v>1</v>
      </c>
      <c r="C181" t="s">
        <v>31</v>
      </c>
      <c r="D181" t="s">
        <v>325</v>
      </c>
      <c r="E181">
        <v>40</v>
      </c>
      <c r="F181">
        <v>276967</v>
      </c>
      <c r="G181">
        <v>36</v>
      </c>
      <c r="H181">
        <v>2</v>
      </c>
      <c r="I181">
        <v>25</v>
      </c>
      <c r="J181">
        <v>2</v>
      </c>
      <c r="K181">
        <v>0.02</v>
      </c>
      <c r="L181" s="3">
        <f t="shared" si="2"/>
        <v>4.0387722132471699E-4</v>
      </c>
      <c r="M181" s="3"/>
      <c r="N181" t="s">
        <v>326</v>
      </c>
    </row>
    <row r="182" spans="1:14" x14ac:dyDescent="0.25">
      <c r="A182">
        <v>147</v>
      </c>
      <c r="B182">
        <v>1</v>
      </c>
      <c r="C182" t="s">
        <v>31</v>
      </c>
      <c r="D182" t="s">
        <v>327</v>
      </c>
      <c r="E182">
        <v>40</v>
      </c>
      <c r="F182">
        <v>46721</v>
      </c>
      <c r="G182">
        <v>22</v>
      </c>
      <c r="H182">
        <v>1</v>
      </c>
      <c r="I182">
        <v>8</v>
      </c>
      <c r="J182">
        <v>1</v>
      </c>
      <c r="K182">
        <v>0.06</v>
      </c>
      <c r="L182" s="3">
        <f t="shared" si="2"/>
        <v>1.211631663974151E-3</v>
      </c>
      <c r="M182" s="3"/>
      <c r="N182" t="s">
        <v>328</v>
      </c>
    </row>
    <row r="183" spans="1:14" x14ac:dyDescent="0.25">
      <c r="A183">
        <v>148</v>
      </c>
      <c r="B183">
        <v>1</v>
      </c>
      <c r="C183" t="s">
        <v>31</v>
      </c>
      <c r="D183" t="s">
        <v>329</v>
      </c>
      <c r="E183">
        <v>40</v>
      </c>
      <c r="F183">
        <v>103080</v>
      </c>
      <c r="G183">
        <v>13</v>
      </c>
      <c r="H183">
        <v>1</v>
      </c>
      <c r="I183">
        <v>7</v>
      </c>
      <c r="J183">
        <v>1</v>
      </c>
      <c r="K183">
        <v>0.03</v>
      </c>
      <c r="L183" s="3">
        <f t="shared" si="2"/>
        <v>6.0581583198707548E-4</v>
      </c>
      <c r="M183" s="3"/>
      <c r="N183" t="s">
        <v>330</v>
      </c>
    </row>
    <row r="184" spans="1:14" x14ac:dyDescent="0.25">
      <c r="A184">
        <v>149</v>
      </c>
      <c r="B184">
        <v>1</v>
      </c>
      <c r="C184" t="s">
        <v>31</v>
      </c>
      <c r="D184" t="s">
        <v>331</v>
      </c>
      <c r="E184">
        <v>39</v>
      </c>
      <c r="F184">
        <v>32035</v>
      </c>
      <c r="G184">
        <v>1</v>
      </c>
      <c r="H184">
        <v>1</v>
      </c>
      <c r="I184">
        <v>1</v>
      </c>
      <c r="J184">
        <v>1</v>
      </c>
      <c r="K184">
        <v>0.09</v>
      </c>
      <c r="L184" s="3">
        <f t="shared" si="2"/>
        <v>1.8174474959612263E-3</v>
      </c>
      <c r="M184" s="3"/>
      <c r="N184" t="s">
        <v>332</v>
      </c>
    </row>
    <row r="185" spans="1:14" x14ac:dyDescent="0.25">
      <c r="A185">
        <v>150</v>
      </c>
      <c r="B185">
        <v>1</v>
      </c>
      <c r="C185" t="s">
        <v>31</v>
      </c>
      <c r="D185" t="s">
        <v>333</v>
      </c>
      <c r="E185">
        <v>39</v>
      </c>
      <c r="F185">
        <v>69803</v>
      </c>
      <c r="G185">
        <v>13</v>
      </c>
      <c r="H185">
        <v>2</v>
      </c>
      <c r="I185">
        <v>8</v>
      </c>
      <c r="J185">
        <v>2</v>
      </c>
      <c r="K185">
        <v>0.09</v>
      </c>
      <c r="L185" s="3">
        <f t="shared" si="2"/>
        <v>1.8174474959612263E-3</v>
      </c>
      <c r="M185" s="3"/>
      <c r="N185" t="s">
        <v>334</v>
      </c>
    </row>
    <row r="186" spans="1:14" x14ac:dyDescent="0.25">
      <c r="A186">
        <v>151</v>
      </c>
      <c r="B186">
        <v>1</v>
      </c>
      <c r="C186" t="s">
        <v>31</v>
      </c>
      <c r="D186" t="s">
        <v>335</v>
      </c>
      <c r="E186">
        <v>39</v>
      </c>
      <c r="F186">
        <v>2131</v>
      </c>
      <c r="G186">
        <v>1</v>
      </c>
      <c r="H186">
        <v>1</v>
      </c>
      <c r="I186">
        <v>1</v>
      </c>
      <c r="J186">
        <v>1</v>
      </c>
      <c r="K186">
        <v>1.52</v>
      </c>
      <c r="L186" s="3">
        <f t="shared" si="2"/>
        <v>3.0694668820678492E-2</v>
      </c>
      <c r="M186" s="3"/>
      <c r="N186" t="s">
        <v>336</v>
      </c>
    </row>
    <row r="187" spans="1:14" x14ac:dyDescent="0.25">
      <c r="A187">
        <v>152</v>
      </c>
      <c r="B187">
        <v>1</v>
      </c>
      <c r="C187" t="s">
        <v>31</v>
      </c>
      <c r="D187" t="s">
        <v>337</v>
      </c>
      <c r="E187">
        <v>39</v>
      </c>
      <c r="F187">
        <v>179751</v>
      </c>
      <c r="G187">
        <v>9</v>
      </c>
      <c r="H187">
        <v>1</v>
      </c>
      <c r="I187">
        <v>7</v>
      </c>
      <c r="J187">
        <v>1</v>
      </c>
      <c r="K187">
        <v>0.02</v>
      </c>
      <c r="L187" s="3">
        <f t="shared" si="2"/>
        <v>4.0387722132471699E-4</v>
      </c>
      <c r="M187" s="3"/>
      <c r="N187" t="s">
        <v>338</v>
      </c>
    </row>
    <row r="188" spans="1:14" x14ac:dyDescent="0.25">
      <c r="A188">
        <v>153</v>
      </c>
      <c r="B188">
        <v>1</v>
      </c>
      <c r="C188" t="s">
        <v>31</v>
      </c>
      <c r="D188" t="s">
        <v>339</v>
      </c>
      <c r="E188">
        <v>39</v>
      </c>
      <c r="F188">
        <v>24117</v>
      </c>
      <c r="G188">
        <v>5</v>
      </c>
      <c r="H188">
        <v>1</v>
      </c>
      <c r="I188">
        <v>2</v>
      </c>
      <c r="J188">
        <v>1</v>
      </c>
      <c r="K188">
        <v>0.12</v>
      </c>
      <c r="L188" s="3">
        <f t="shared" si="2"/>
        <v>2.4232633279483019E-3</v>
      </c>
      <c r="M188" s="3"/>
      <c r="N188" t="s">
        <v>340</v>
      </c>
    </row>
    <row r="189" spans="1:14" x14ac:dyDescent="0.25">
      <c r="A189">
        <v>154</v>
      </c>
      <c r="B189">
        <v>1</v>
      </c>
      <c r="C189" t="s">
        <v>31</v>
      </c>
      <c r="D189" t="s">
        <v>341</v>
      </c>
      <c r="E189">
        <v>38</v>
      </c>
      <c r="F189">
        <v>165694</v>
      </c>
      <c r="G189">
        <v>3</v>
      </c>
      <c r="H189">
        <v>1</v>
      </c>
      <c r="I189">
        <v>3</v>
      </c>
      <c r="J189">
        <v>1</v>
      </c>
      <c r="K189">
        <v>0.02</v>
      </c>
      <c r="L189" s="3">
        <f t="shared" si="2"/>
        <v>4.0387722132471699E-4</v>
      </c>
      <c r="M189" s="3"/>
      <c r="N189" t="s">
        <v>342</v>
      </c>
    </row>
    <row r="190" spans="1:14" x14ac:dyDescent="0.25">
      <c r="A190">
        <v>155</v>
      </c>
      <c r="B190">
        <v>1</v>
      </c>
      <c r="C190" t="s">
        <v>31</v>
      </c>
      <c r="D190" t="s">
        <v>343</v>
      </c>
      <c r="E190">
        <v>38</v>
      </c>
      <c r="F190">
        <v>83435</v>
      </c>
      <c r="G190">
        <v>9</v>
      </c>
      <c r="H190">
        <v>1</v>
      </c>
      <c r="I190">
        <v>7</v>
      </c>
      <c r="J190">
        <v>1</v>
      </c>
      <c r="K190">
        <v>0.03</v>
      </c>
      <c r="L190" s="3">
        <f t="shared" si="2"/>
        <v>6.0581583198707548E-4</v>
      </c>
      <c r="M190" s="3"/>
      <c r="N190" t="s">
        <v>344</v>
      </c>
    </row>
    <row r="191" spans="1:14" x14ac:dyDescent="0.25">
      <c r="A191">
        <v>156</v>
      </c>
      <c r="B191">
        <v>1</v>
      </c>
      <c r="C191" t="s">
        <v>31</v>
      </c>
      <c r="D191" t="s">
        <v>345</v>
      </c>
      <c r="E191">
        <v>37</v>
      </c>
      <c r="F191">
        <v>60630</v>
      </c>
      <c r="G191">
        <v>27</v>
      </c>
      <c r="H191">
        <v>1</v>
      </c>
      <c r="I191">
        <v>9</v>
      </c>
      <c r="J191">
        <v>1</v>
      </c>
      <c r="K191">
        <v>0.05</v>
      </c>
      <c r="L191" s="3">
        <f t="shared" si="2"/>
        <v>1.0096930533117926E-3</v>
      </c>
      <c r="M191" s="3"/>
      <c r="N191" t="s">
        <v>346</v>
      </c>
    </row>
    <row r="192" spans="1:14" x14ac:dyDescent="0.25">
      <c r="A192">
        <v>157</v>
      </c>
      <c r="B192">
        <v>1</v>
      </c>
      <c r="C192" t="s">
        <v>31</v>
      </c>
      <c r="D192" t="s">
        <v>347</v>
      </c>
      <c r="E192">
        <v>37</v>
      </c>
      <c r="F192">
        <v>29445</v>
      </c>
      <c r="G192">
        <v>7</v>
      </c>
      <c r="H192">
        <v>1</v>
      </c>
      <c r="I192">
        <v>3</v>
      </c>
      <c r="J192">
        <v>1</v>
      </c>
      <c r="K192">
        <v>0.1</v>
      </c>
      <c r="L192" s="3">
        <f t="shared" si="2"/>
        <v>2.0193861066235851E-3</v>
      </c>
      <c r="M192" s="3"/>
      <c r="N192" t="s">
        <v>348</v>
      </c>
    </row>
    <row r="193" spans="1:14" x14ac:dyDescent="0.25">
      <c r="A193">
        <v>158</v>
      </c>
      <c r="B193">
        <v>1</v>
      </c>
      <c r="C193" t="s">
        <v>31</v>
      </c>
      <c r="D193" t="s">
        <v>349</v>
      </c>
      <c r="E193">
        <v>37</v>
      </c>
      <c r="F193">
        <v>16798</v>
      </c>
      <c r="G193">
        <v>4</v>
      </c>
      <c r="H193">
        <v>1</v>
      </c>
      <c r="I193">
        <v>2</v>
      </c>
      <c r="J193">
        <v>1</v>
      </c>
      <c r="K193">
        <v>0.18</v>
      </c>
      <c r="L193" s="3">
        <f t="shared" si="2"/>
        <v>3.6348949919224527E-3</v>
      </c>
      <c r="M193" s="3"/>
      <c r="N193" t="s">
        <v>350</v>
      </c>
    </row>
    <row r="194" spans="1:14" x14ac:dyDescent="0.25">
      <c r="A194">
        <v>159</v>
      </c>
      <c r="B194">
        <v>1</v>
      </c>
      <c r="C194" t="s">
        <v>31</v>
      </c>
      <c r="D194" t="s">
        <v>351</v>
      </c>
      <c r="E194">
        <v>37</v>
      </c>
      <c r="F194">
        <v>108939</v>
      </c>
      <c r="G194">
        <v>19</v>
      </c>
      <c r="H194">
        <v>1</v>
      </c>
      <c r="I194">
        <v>11</v>
      </c>
      <c r="J194">
        <v>1</v>
      </c>
      <c r="K194">
        <v>0.03</v>
      </c>
      <c r="L194" s="3">
        <f t="shared" si="2"/>
        <v>6.0581583198707548E-4</v>
      </c>
      <c r="M194" s="3"/>
      <c r="N194" t="s">
        <v>413</v>
      </c>
    </row>
    <row r="195" spans="1:14" x14ac:dyDescent="0.25">
      <c r="A195">
        <v>160</v>
      </c>
      <c r="B195">
        <v>1</v>
      </c>
      <c r="C195" t="s">
        <v>31</v>
      </c>
      <c r="D195" t="s">
        <v>352</v>
      </c>
      <c r="E195">
        <v>37</v>
      </c>
      <c r="F195">
        <v>87175</v>
      </c>
      <c r="G195">
        <v>17</v>
      </c>
      <c r="H195">
        <v>1</v>
      </c>
      <c r="I195">
        <v>8</v>
      </c>
      <c r="J195">
        <v>1</v>
      </c>
      <c r="K195">
        <v>0.03</v>
      </c>
      <c r="L195" s="3">
        <f t="shared" si="2"/>
        <v>6.0581583198707548E-4</v>
      </c>
      <c r="M195" s="3"/>
      <c r="N195" t="s">
        <v>353</v>
      </c>
    </row>
    <row r="196" spans="1:14" x14ac:dyDescent="0.25">
      <c r="A196">
        <v>161</v>
      </c>
      <c r="B196">
        <v>1</v>
      </c>
      <c r="C196" t="s">
        <v>31</v>
      </c>
      <c r="D196" t="s">
        <v>354</v>
      </c>
      <c r="E196">
        <v>37</v>
      </c>
      <c r="F196">
        <v>40178</v>
      </c>
      <c r="G196">
        <v>3</v>
      </c>
      <c r="H196">
        <v>1</v>
      </c>
      <c r="I196">
        <v>3</v>
      </c>
      <c r="J196">
        <v>1</v>
      </c>
      <c r="K196">
        <v>7.0000000000000007E-2</v>
      </c>
      <c r="L196" s="3">
        <f t="shared" si="2"/>
        <v>1.4135702746365096E-3</v>
      </c>
      <c r="M196" s="3"/>
      <c r="N196" t="s">
        <v>355</v>
      </c>
    </row>
    <row r="197" spans="1:14" x14ac:dyDescent="0.25">
      <c r="A197">
        <v>162</v>
      </c>
      <c r="B197">
        <v>1</v>
      </c>
      <c r="C197" t="s">
        <v>31</v>
      </c>
      <c r="D197" t="s">
        <v>356</v>
      </c>
      <c r="E197">
        <v>36</v>
      </c>
      <c r="F197">
        <v>56483</v>
      </c>
      <c r="G197">
        <v>8</v>
      </c>
      <c r="H197">
        <v>1</v>
      </c>
      <c r="I197">
        <v>6</v>
      </c>
      <c r="J197">
        <v>1</v>
      </c>
      <c r="K197">
        <v>0.05</v>
      </c>
      <c r="L197" s="3">
        <f t="shared" si="2"/>
        <v>1.0096930533117926E-3</v>
      </c>
      <c r="M197" s="3"/>
      <c r="N197" t="s">
        <v>357</v>
      </c>
    </row>
    <row r="198" spans="1:14" x14ac:dyDescent="0.25">
      <c r="A198">
        <v>163</v>
      </c>
      <c r="B198">
        <v>1</v>
      </c>
      <c r="C198" t="s">
        <v>31</v>
      </c>
      <c r="D198" t="s">
        <v>358</v>
      </c>
      <c r="E198">
        <v>36</v>
      </c>
      <c r="F198">
        <v>15634</v>
      </c>
      <c r="G198">
        <v>3</v>
      </c>
      <c r="H198">
        <v>1</v>
      </c>
      <c r="I198">
        <v>1</v>
      </c>
      <c r="J198">
        <v>1</v>
      </c>
      <c r="K198">
        <v>0.19</v>
      </c>
      <c r="L198" s="3">
        <f t="shared" si="2"/>
        <v>3.8368336025848115E-3</v>
      </c>
      <c r="M198" s="3"/>
      <c r="N198" t="s">
        <v>359</v>
      </c>
    </row>
    <row r="199" spans="1:14" x14ac:dyDescent="0.25">
      <c r="A199">
        <v>164</v>
      </c>
      <c r="B199">
        <v>1</v>
      </c>
      <c r="C199" t="s">
        <v>31</v>
      </c>
      <c r="D199" t="s">
        <v>360</v>
      </c>
      <c r="E199">
        <v>36</v>
      </c>
      <c r="F199">
        <v>21274</v>
      </c>
      <c r="G199">
        <v>3</v>
      </c>
      <c r="H199">
        <v>1</v>
      </c>
      <c r="I199">
        <v>1</v>
      </c>
      <c r="J199">
        <v>1</v>
      </c>
      <c r="K199">
        <v>0.14000000000000001</v>
      </c>
      <c r="L199" s="3">
        <f t="shared" si="2"/>
        <v>2.8271405492730191E-3</v>
      </c>
      <c r="M199" s="3"/>
      <c r="N199" t="s">
        <v>269</v>
      </c>
    </row>
    <row r="200" spans="1:14" x14ac:dyDescent="0.25">
      <c r="A200">
        <v>165</v>
      </c>
      <c r="B200">
        <v>1</v>
      </c>
      <c r="C200" t="s">
        <v>31</v>
      </c>
      <c r="D200" t="s">
        <v>361</v>
      </c>
      <c r="E200">
        <v>36</v>
      </c>
      <c r="F200">
        <v>68326</v>
      </c>
      <c r="G200">
        <v>6</v>
      </c>
      <c r="H200">
        <v>1</v>
      </c>
      <c r="I200">
        <v>4</v>
      </c>
      <c r="J200">
        <v>1</v>
      </c>
      <c r="K200">
        <v>0.04</v>
      </c>
      <c r="L200" s="3">
        <f t="shared" si="2"/>
        <v>8.0775444264943397E-4</v>
      </c>
      <c r="M200" s="3"/>
      <c r="N200" t="s">
        <v>362</v>
      </c>
    </row>
    <row r="201" spans="1:14" x14ac:dyDescent="0.25">
      <c r="A201">
        <v>166</v>
      </c>
      <c r="B201">
        <v>1</v>
      </c>
      <c r="C201" t="s">
        <v>31</v>
      </c>
      <c r="D201" t="s">
        <v>363</v>
      </c>
      <c r="E201">
        <v>36</v>
      </c>
      <c r="F201">
        <v>29848</v>
      </c>
      <c r="G201">
        <v>11</v>
      </c>
      <c r="H201">
        <v>1</v>
      </c>
      <c r="I201">
        <v>4</v>
      </c>
      <c r="J201">
        <v>1</v>
      </c>
      <c r="K201">
        <v>0.1</v>
      </c>
      <c r="L201" s="3">
        <f t="shared" si="2"/>
        <v>2.0193861066235851E-3</v>
      </c>
      <c r="M201" s="3"/>
      <c r="N201" t="s">
        <v>364</v>
      </c>
    </row>
    <row r="202" spans="1:14" x14ac:dyDescent="0.25">
      <c r="A202">
        <v>167</v>
      </c>
      <c r="B202">
        <v>1</v>
      </c>
      <c r="C202" t="s">
        <v>31</v>
      </c>
      <c r="D202" t="s">
        <v>365</v>
      </c>
      <c r="E202">
        <v>36</v>
      </c>
      <c r="F202">
        <v>55752</v>
      </c>
      <c r="G202">
        <v>16</v>
      </c>
      <c r="H202">
        <v>1</v>
      </c>
      <c r="I202">
        <v>11</v>
      </c>
      <c r="J202">
        <v>1</v>
      </c>
      <c r="K202">
        <v>0.05</v>
      </c>
      <c r="L202" s="3">
        <f t="shared" si="2"/>
        <v>1.0096930533117926E-3</v>
      </c>
      <c r="M202" s="3"/>
      <c r="N202" t="s">
        <v>366</v>
      </c>
    </row>
    <row r="203" spans="1:14" x14ac:dyDescent="0.25">
      <c r="A203">
        <v>168</v>
      </c>
      <c r="B203">
        <v>1</v>
      </c>
      <c r="C203" t="s">
        <v>31</v>
      </c>
      <c r="D203" t="s">
        <v>367</v>
      </c>
      <c r="E203">
        <v>36</v>
      </c>
      <c r="F203">
        <v>18187</v>
      </c>
      <c r="G203">
        <v>3</v>
      </c>
      <c r="H203">
        <v>1</v>
      </c>
      <c r="I203">
        <v>1</v>
      </c>
      <c r="J203">
        <v>1</v>
      </c>
      <c r="K203">
        <v>0.16</v>
      </c>
      <c r="L203" s="3">
        <f t="shared" si="2"/>
        <v>3.2310177705977359E-3</v>
      </c>
      <c r="M203" s="3"/>
      <c r="N203" t="s">
        <v>368</v>
      </c>
    </row>
    <row r="204" spans="1:14" x14ac:dyDescent="0.25">
      <c r="A204">
        <v>169</v>
      </c>
      <c r="B204">
        <v>1</v>
      </c>
      <c r="C204" t="s">
        <v>31</v>
      </c>
      <c r="D204" t="s">
        <v>369</v>
      </c>
      <c r="E204">
        <v>36</v>
      </c>
      <c r="F204">
        <v>7836</v>
      </c>
      <c r="G204">
        <v>1</v>
      </c>
      <c r="H204">
        <v>1</v>
      </c>
      <c r="I204">
        <v>1</v>
      </c>
      <c r="J204">
        <v>1</v>
      </c>
      <c r="K204">
        <v>0.38</v>
      </c>
      <c r="L204" s="3">
        <f t="shared" si="2"/>
        <v>7.6736672051696229E-3</v>
      </c>
      <c r="M204" s="3"/>
      <c r="N204" t="s">
        <v>370</v>
      </c>
    </row>
    <row r="205" spans="1:14" x14ac:dyDescent="0.25">
      <c r="A205">
        <v>170</v>
      </c>
      <c r="B205">
        <v>1</v>
      </c>
      <c r="C205" t="s">
        <v>31</v>
      </c>
      <c r="D205" t="s">
        <v>371</v>
      </c>
      <c r="E205">
        <v>36</v>
      </c>
      <c r="F205">
        <v>18161</v>
      </c>
      <c r="G205">
        <v>5</v>
      </c>
      <c r="H205">
        <v>1</v>
      </c>
      <c r="I205">
        <v>3</v>
      </c>
      <c r="J205">
        <v>1</v>
      </c>
      <c r="K205">
        <v>0.16</v>
      </c>
      <c r="L205" s="3">
        <f t="shared" si="2"/>
        <v>3.2310177705977359E-3</v>
      </c>
      <c r="M205" s="3"/>
      <c r="N205" t="s">
        <v>372</v>
      </c>
    </row>
    <row r="206" spans="1:14" x14ac:dyDescent="0.25">
      <c r="A206">
        <v>171</v>
      </c>
      <c r="B206">
        <v>1</v>
      </c>
      <c r="C206" t="s">
        <v>31</v>
      </c>
      <c r="D206" t="s">
        <v>373</v>
      </c>
      <c r="E206">
        <v>35</v>
      </c>
      <c r="F206">
        <v>78116</v>
      </c>
      <c r="G206">
        <v>6</v>
      </c>
      <c r="H206">
        <v>1</v>
      </c>
      <c r="I206">
        <v>3</v>
      </c>
      <c r="J206">
        <v>1</v>
      </c>
      <c r="K206">
        <v>0.04</v>
      </c>
      <c r="L206" s="3">
        <f t="shared" si="2"/>
        <v>8.0775444264943397E-4</v>
      </c>
      <c r="M206" s="3"/>
      <c r="N206" t="s">
        <v>374</v>
      </c>
    </row>
    <row r="207" spans="1:14" x14ac:dyDescent="0.25">
      <c r="A207">
        <v>172</v>
      </c>
      <c r="B207">
        <v>1</v>
      </c>
      <c r="C207" t="s">
        <v>31</v>
      </c>
      <c r="D207" t="s">
        <v>375</v>
      </c>
      <c r="E207">
        <v>35</v>
      </c>
      <c r="F207">
        <v>16175</v>
      </c>
      <c r="G207">
        <v>4</v>
      </c>
      <c r="H207">
        <v>1</v>
      </c>
      <c r="I207">
        <v>2</v>
      </c>
      <c r="J207">
        <v>1</v>
      </c>
      <c r="K207">
        <v>0.18</v>
      </c>
      <c r="L207" s="3">
        <f t="shared" si="2"/>
        <v>3.6348949919224527E-3</v>
      </c>
      <c r="M207" s="3"/>
      <c r="N207" t="s">
        <v>376</v>
      </c>
    </row>
    <row r="208" spans="1:14" x14ac:dyDescent="0.25">
      <c r="A208">
        <v>173</v>
      </c>
      <c r="B208">
        <v>1</v>
      </c>
      <c r="C208" t="s">
        <v>31</v>
      </c>
      <c r="D208" t="s">
        <v>377</v>
      </c>
      <c r="E208">
        <v>35</v>
      </c>
      <c r="F208">
        <v>49923</v>
      </c>
      <c r="G208">
        <v>15</v>
      </c>
      <c r="H208">
        <v>1</v>
      </c>
      <c r="I208">
        <v>6</v>
      </c>
      <c r="J208">
        <v>1</v>
      </c>
      <c r="K208">
        <v>0.06</v>
      </c>
      <c r="L208" s="3">
        <f t="shared" si="2"/>
        <v>1.211631663974151E-3</v>
      </c>
      <c r="M208" s="3"/>
      <c r="N208" t="s">
        <v>378</v>
      </c>
    </row>
    <row r="209" spans="1:14" x14ac:dyDescent="0.25">
      <c r="A209">
        <v>174</v>
      </c>
      <c r="B209">
        <v>1</v>
      </c>
      <c r="C209" t="s">
        <v>31</v>
      </c>
      <c r="D209" t="s">
        <v>379</v>
      </c>
      <c r="E209">
        <v>35</v>
      </c>
      <c r="F209">
        <v>131986</v>
      </c>
      <c r="G209">
        <v>24</v>
      </c>
      <c r="H209">
        <v>1</v>
      </c>
      <c r="I209">
        <v>14</v>
      </c>
      <c r="J209">
        <v>1</v>
      </c>
      <c r="K209">
        <v>0.02</v>
      </c>
      <c r="L209" s="3">
        <f t="shared" si="2"/>
        <v>4.0387722132471699E-4</v>
      </c>
      <c r="M209" s="3"/>
      <c r="N209" t="s">
        <v>380</v>
      </c>
    </row>
    <row r="210" spans="1:14" x14ac:dyDescent="0.25">
      <c r="A210">
        <v>175</v>
      </c>
      <c r="B210">
        <v>1</v>
      </c>
      <c r="C210" t="s">
        <v>31</v>
      </c>
      <c r="D210" t="s">
        <v>381</v>
      </c>
      <c r="E210">
        <v>35</v>
      </c>
      <c r="F210">
        <v>21897</v>
      </c>
      <c r="G210">
        <v>4</v>
      </c>
      <c r="H210">
        <v>1</v>
      </c>
      <c r="I210">
        <v>2</v>
      </c>
      <c r="J210">
        <v>1</v>
      </c>
      <c r="K210">
        <v>0.13</v>
      </c>
      <c r="L210" s="3">
        <f t="shared" si="2"/>
        <v>2.6252019386106603E-3</v>
      </c>
      <c r="M210" s="3"/>
      <c r="N210" t="s">
        <v>382</v>
      </c>
    </row>
    <row r="211" spans="1:14" x14ac:dyDescent="0.25">
      <c r="A211">
        <v>176</v>
      </c>
      <c r="B211">
        <v>1</v>
      </c>
      <c r="C211" t="s">
        <v>31</v>
      </c>
      <c r="D211" t="s">
        <v>383</v>
      </c>
      <c r="E211">
        <v>35</v>
      </c>
      <c r="F211">
        <v>68411</v>
      </c>
      <c r="G211">
        <v>9</v>
      </c>
      <c r="H211">
        <v>1</v>
      </c>
      <c r="I211">
        <v>6</v>
      </c>
      <c r="J211">
        <v>1</v>
      </c>
      <c r="K211">
        <v>0.04</v>
      </c>
      <c r="L211" s="3">
        <f t="shared" si="2"/>
        <v>8.0775444264943397E-4</v>
      </c>
      <c r="M211" s="3"/>
      <c r="N211" t="s">
        <v>384</v>
      </c>
    </row>
    <row r="212" spans="1:14" x14ac:dyDescent="0.25">
      <c r="A212">
        <v>177</v>
      </c>
      <c r="B212">
        <v>1</v>
      </c>
      <c r="C212" t="s">
        <v>31</v>
      </c>
      <c r="D212" t="s">
        <v>385</v>
      </c>
      <c r="E212">
        <v>34</v>
      </c>
      <c r="F212">
        <v>16403</v>
      </c>
      <c r="G212">
        <v>6</v>
      </c>
      <c r="H212">
        <v>1</v>
      </c>
      <c r="I212">
        <v>4</v>
      </c>
      <c r="J212">
        <v>1</v>
      </c>
      <c r="K212">
        <v>0.18</v>
      </c>
      <c r="L212" s="3">
        <f t="shared" si="2"/>
        <v>3.6348949919224527E-3</v>
      </c>
      <c r="M212" s="3"/>
      <c r="N212" t="s">
        <v>386</v>
      </c>
    </row>
    <row r="213" spans="1:14" x14ac:dyDescent="0.25">
      <c r="A213">
        <v>178</v>
      </c>
      <c r="B213">
        <v>1</v>
      </c>
      <c r="C213" t="s">
        <v>31</v>
      </c>
      <c r="D213" t="s">
        <v>387</v>
      </c>
      <c r="E213">
        <v>34</v>
      </c>
      <c r="F213">
        <v>51316</v>
      </c>
      <c r="G213">
        <v>11</v>
      </c>
      <c r="H213">
        <v>1</v>
      </c>
      <c r="I213">
        <v>5</v>
      </c>
      <c r="J213">
        <v>1</v>
      </c>
      <c r="K213">
        <v>0.06</v>
      </c>
      <c r="L213" s="3">
        <f t="shared" si="2"/>
        <v>1.211631663974151E-3</v>
      </c>
      <c r="M213" s="3"/>
      <c r="N213" t="s">
        <v>388</v>
      </c>
    </row>
    <row r="214" spans="1:14" x14ac:dyDescent="0.25">
      <c r="A214">
        <v>179</v>
      </c>
      <c r="B214">
        <v>1</v>
      </c>
      <c r="C214" t="s">
        <v>31</v>
      </c>
      <c r="D214" t="s">
        <v>389</v>
      </c>
      <c r="E214">
        <v>34</v>
      </c>
      <c r="F214">
        <v>51802</v>
      </c>
      <c r="G214">
        <v>11</v>
      </c>
      <c r="H214">
        <v>1</v>
      </c>
      <c r="I214">
        <v>5</v>
      </c>
      <c r="J214">
        <v>1</v>
      </c>
      <c r="K214">
        <v>0.06</v>
      </c>
      <c r="L214" s="3">
        <f t="shared" si="2"/>
        <v>1.211631663974151E-3</v>
      </c>
      <c r="M214" s="3"/>
      <c r="N214" t="s">
        <v>390</v>
      </c>
    </row>
    <row r="215" spans="1:14" x14ac:dyDescent="0.25">
      <c r="A215">
        <v>180</v>
      </c>
      <c r="B215">
        <v>1</v>
      </c>
      <c r="C215" t="s">
        <v>31</v>
      </c>
      <c r="D215" t="s">
        <v>391</v>
      </c>
      <c r="E215">
        <v>34</v>
      </c>
      <c r="F215">
        <v>14158</v>
      </c>
      <c r="G215">
        <v>9</v>
      </c>
      <c r="H215">
        <v>1</v>
      </c>
      <c r="I215">
        <v>4</v>
      </c>
      <c r="J215">
        <v>1</v>
      </c>
      <c r="K215">
        <v>0.21</v>
      </c>
      <c r="L215" s="3">
        <f t="shared" si="2"/>
        <v>4.2407108239095282E-3</v>
      </c>
      <c r="M215" s="3"/>
      <c r="N215" t="s">
        <v>392</v>
      </c>
    </row>
    <row r="216" spans="1:14" x14ac:dyDescent="0.25">
      <c r="A216">
        <v>181</v>
      </c>
      <c r="B216">
        <v>1</v>
      </c>
      <c r="C216" t="s">
        <v>31</v>
      </c>
      <c r="D216" t="s">
        <v>393</v>
      </c>
      <c r="E216">
        <v>34</v>
      </c>
      <c r="F216">
        <v>84127</v>
      </c>
      <c r="G216">
        <v>12</v>
      </c>
      <c r="H216">
        <v>1</v>
      </c>
      <c r="I216">
        <v>5</v>
      </c>
      <c r="J216">
        <v>1</v>
      </c>
      <c r="K216">
        <v>0.03</v>
      </c>
      <c r="L216" s="3">
        <f t="shared" si="2"/>
        <v>6.0581583198707548E-4</v>
      </c>
      <c r="M216" s="3"/>
      <c r="N216" t="s">
        <v>394</v>
      </c>
    </row>
    <row r="217" spans="1:14" x14ac:dyDescent="0.25">
      <c r="A217">
        <v>182</v>
      </c>
      <c r="B217">
        <v>1</v>
      </c>
      <c r="C217" t="s">
        <v>31</v>
      </c>
      <c r="D217" t="s">
        <v>395</v>
      </c>
      <c r="E217">
        <v>33</v>
      </c>
      <c r="F217">
        <v>56138</v>
      </c>
      <c r="G217">
        <v>20</v>
      </c>
      <c r="H217">
        <v>1</v>
      </c>
      <c r="I217">
        <v>10</v>
      </c>
      <c r="J217">
        <v>1</v>
      </c>
      <c r="K217">
        <v>0.05</v>
      </c>
      <c r="L217" s="3">
        <f t="shared" si="2"/>
        <v>1.0096930533117926E-3</v>
      </c>
      <c r="M217" s="3"/>
      <c r="N217" t="s">
        <v>396</v>
      </c>
    </row>
    <row r="218" spans="1:14" x14ac:dyDescent="0.25">
      <c r="A218">
        <v>183</v>
      </c>
      <c r="B218">
        <v>1</v>
      </c>
      <c r="C218" t="s">
        <v>31</v>
      </c>
      <c r="D218" t="s">
        <v>397</v>
      </c>
      <c r="E218">
        <v>33</v>
      </c>
      <c r="F218">
        <v>8334</v>
      </c>
      <c r="G218">
        <v>3</v>
      </c>
      <c r="H218">
        <v>1</v>
      </c>
      <c r="I218">
        <v>2</v>
      </c>
      <c r="J218">
        <v>1</v>
      </c>
      <c r="K218">
        <v>0.36</v>
      </c>
      <c r="L218" s="3">
        <f t="shared" si="2"/>
        <v>7.2697899838449053E-3</v>
      </c>
      <c r="M218" s="3"/>
      <c r="N218" t="s">
        <v>398</v>
      </c>
    </row>
    <row r="219" spans="1:14" x14ac:dyDescent="0.25">
      <c r="A219">
        <v>184</v>
      </c>
      <c r="B219">
        <v>1</v>
      </c>
      <c r="C219" t="s">
        <v>31</v>
      </c>
      <c r="D219" t="s">
        <v>399</v>
      </c>
      <c r="E219">
        <v>33</v>
      </c>
      <c r="F219">
        <v>21511</v>
      </c>
      <c r="G219">
        <v>9</v>
      </c>
      <c r="H219">
        <v>1</v>
      </c>
      <c r="I219">
        <v>4</v>
      </c>
      <c r="J219">
        <v>1</v>
      </c>
      <c r="K219">
        <v>0.14000000000000001</v>
      </c>
      <c r="L219" s="3">
        <f t="shared" si="2"/>
        <v>2.8271405492730191E-3</v>
      </c>
      <c r="M219" s="3"/>
      <c r="N219" t="s">
        <v>400</v>
      </c>
    </row>
    <row r="221" spans="1:14" x14ac:dyDescent="0.25">
      <c r="K221" s="1">
        <f>SUM(K32:K219)</f>
        <v>49.520000000000039</v>
      </c>
      <c r="L221" s="1"/>
      <c r="M22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2019.07.22 List3-Trembl FDR FIL</vt:lpstr>
      <vt:lpstr>emPAI normaliz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checc</dc:creator>
  <cp:lastModifiedBy>checc</cp:lastModifiedBy>
  <dcterms:modified xsi:type="dcterms:W3CDTF">2019-08-05T14:04:16Z</dcterms:modified>
</cp:coreProperties>
</file>