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k White\Dropbox\AEHB CSD\Submission\"/>
    </mc:Choice>
  </mc:AlternateContent>
  <bookViews>
    <workbookView xWindow="0" yWindow="0" windowWidth="28800" windowHeight="12300" activeTab="1"/>
  </bookViews>
  <sheets>
    <sheet name="HCO3" sheetId="1" r:id="rId1"/>
    <sheet name="H2PO4" sheetId="3" r:id="rId2"/>
    <sheet name="HSO4" sheetId="4" r:id="rId3"/>
    <sheet name="H2AsO4" sheetId="5" r:id="rId4"/>
    <sheet name="HSeO4" sheetId="6" r:id="rId5"/>
    <sheet name="butanoic" sheetId="7" r:id="rId6"/>
    <sheet name="toluic" sheetId="8" r:id="rId7"/>
    <sheet name="HPO4" sheetId="10" r:id="rId8"/>
    <sheet name="HAsO4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 l="1"/>
  <c r="F7" i="1"/>
  <c r="F6" i="1"/>
  <c r="F5" i="1"/>
  <c r="F4" i="1"/>
  <c r="F9" i="9"/>
  <c r="F8" i="9"/>
  <c r="F7" i="9"/>
  <c r="F6" i="9"/>
  <c r="F5" i="9"/>
  <c r="F4" i="9"/>
  <c r="F9" i="10" l="1"/>
  <c r="F8" i="10"/>
  <c r="F7" i="10"/>
  <c r="F6" i="10"/>
  <c r="F5" i="10"/>
  <c r="F4" i="10"/>
  <c r="F9" i="8" l="1"/>
  <c r="F8" i="8"/>
  <c r="F7" i="8"/>
  <c r="F6" i="8"/>
  <c r="F5" i="8"/>
  <c r="F4" i="8"/>
  <c r="F9" i="7" l="1"/>
  <c r="F8" i="7"/>
  <c r="F7" i="7"/>
  <c r="F6" i="7"/>
  <c r="F5" i="7"/>
  <c r="F4" i="7"/>
  <c r="F9" i="6" l="1"/>
  <c r="F8" i="6"/>
  <c r="F7" i="6"/>
  <c r="F6" i="6"/>
  <c r="F5" i="6"/>
  <c r="F4" i="6"/>
  <c r="F9" i="5" l="1"/>
  <c r="F8" i="5"/>
  <c r="F7" i="5"/>
  <c r="F6" i="5"/>
  <c r="F5" i="5"/>
  <c r="F4" i="5"/>
  <c r="F9" i="4" l="1"/>
  <c r="F8" i="4"/>
  <c r="F7" i="4"/>
  <c r="F6" i="4"/>
  <c r="F5" i="4"/>
  <c r="F4" i="4"/>
  <c r="F9" i="3" l="1"/>
  <c r="F8" i="3"/>
  <c r="F7" i="3"/>
  <c r="F6" i="3"/>
  <c r="F5" i="3"/>
  <c r="F4" i="3"/>
  <c r="F10" i="9" l="1"/>
  <c r="F10" i="8"/>
  <c r="F10" i="7"/>
  <c r="F10" i="6"/>
  <c r="F10" i="5"/>
  <c r="F10" i="4"/>
  <c r="F10" i="3"/>
  <c r="F10" i="10" l="1"/>
  <c r="F10" i="1"/>
</calcChain>
</file>

<file path=xl/sharedStrings.xml><?xml version="1.0" encoding="utf-8"?>
<sst xmlns="http://schemas.openxmlformats.org/spreadsheetml/2006/main" count="1638" uniqueCount="1190">
  <si>
    <t xml:space="preserve">DIST1 </t>
  </si>
  <si>
    <t xml:space="preserve">DIST2 </t>
  </si>
  <si>
    <t>QISGOR</t>
  </si>
  <si>
    <t>XIWJIZ</t>
  </si>
  <si>
    <t>XIWRAZ</t>
  </si>
  <si>
    <t>YIPTOJ</t>
  </si>
  <si>
    <t>ZIGHUV</t>
  </si>
  <si>
    <t>ASOXAJ</t>
  </si>
  <si>
    <t>AXACEI</t>
  </si>
  <si>
    <t>AXACEI01</t>
  </si>
  <si>
    <t>BASPAN</t>
  </si>
  <si>
    <t>BEBGAT01</t>
  </si>
  <si>
    <t>BICWEQ</t>
  </si>
  <si>
    <t>BICWIU</t>
  </si>
  <si>
    <t>COFFUZ</t>
  </si>
  <si>
    <t>COFFUZ01</t>
  </si>
  <si>
    <t>CONMOJ</t>
  </si>
  <si>
    <t>COTPRH</t>
  </si>
  <si>
    <t>DAHJIH</t>
  </si>
  <si>
    <t>DEDQIO</t>
  </si>
  <si>
    <t>DEFJED</t>
  </si>
  <si>
    <t>DIZVIS</t>
  </si>
  <si>
    <t>DUFSIG</t>
  </si>
  <si>
    <t>DUMPUW</t>
  </si>
  <si>
    <t>EFAKAA</t>
  </si>
  <si>
    <t>EPADEG</t>
  </si>
  <si>
    <t>FAVQIE</t>
  </si>
  <si>
    <t>FAXBAJ</t>
  </si>
  <si>
    <t>FEHQIV</t>
  </si>
  <si>
    <t>FEMQIY</t>
  </si>
  <si>
    <t>FISQOP</t>
  </si>
  <si>
    <t>GILCIP</t>
  </si>
  <si>
    <t>GIMYOR</t>
  </si>
  <si>
    <t>HAKLEL</t>
  </si>
  <si>
    <t>HAKLEL01</t>
  </si>
  <si>
    <t>HAKLIP</t>
  </si>
  <si>
    <t>HEGLUD</t>
  </si>
  <si>
    <t>HEQWOR</t>
  </si>
  <si>
    <t>ICELIN</t>
  </si>
  <si>
    <t>IDIHIN</t>
  </si>
  <si>
    <t>IPHCIR</t>
  </si>
  <si>
    <t>IQAPIA</t>
  </si>
  <si>
    <t>IQAPOG</t>
  </si>
  <si>
    <t>IQAPUM</t>
  </si>
  <si>
    <t>IQAQAT</t>
  </si>
  <si>
    <t>IQAQEX</t>
  </si>
  <si>
    <t>IQAQIB</t>
  </si>
  <si>
    <t>IQAQUN</t>
  </si>
  <si>
    <t>ITEMEA</t>
  </si>
  <si>
    <t>ITEMIE</t>
  </si>
  <si>
    <t>IWEGIB</t>
  </si>
  <si>
    <t>KIFVUR</t>
  </si>
  <si>
    <t>KUPZAY</t>
  </si>
  <si>
    <t>LIHZIN</t>
  </si>
  <si>
    <t>LILQOM</t>
  </si>
  <si>
    <t>LORRIT</t>
  </si>
  <si>
    <t>LUQFOT</t>
  </si>
  <si>
    <t>LUQFUZ</t>
  </si>
  <si>
    <t>LUXHAN</t>
  </si>
  <si>
    <t>MIMHAR</t>
  </si>
  <si>
    <t>MULDAZ</t>
  </si>
  <si>
    <t>NAJZUU</t>
  </si>
  <si>
    <t>NIJWIP</t>
  </si>
  <si>
    <t>NIJXAI</t>
  </si>
  <si>
    <t>NIJXEM</t>
  </si>
  <si>
    <t>OBEKOY</t>
  </si>
  <si>
    <t>OBEKOY01</t>
  </si>
  <si>
    <t>OMIFEV</t>
  </si>
  <si>
    <t>OTAHUN</t>
  </si>
  <si>
    <t>PADQIW</t>
  </si>
  <si>
    <t>PADQUI</t>
  </si>
  <si>
    <t>PEJTEG</t>
  </si>
  <si>
    <t>PIBNAP10</t>
  </si>
  <si>
    <t>PIVPIT</t>
  </si>
  <si>
    <t>POGKIG</t>
  </si>
  <si>
    <t>PUFGII</t>
  </si>
  <si>
    <t>QIFFIU</t>
  </si>
  <si>
    <t>QIFFOA</t>
  </si>
  <si>
    <t>REGVEF</t>
  </si>
  <si>
    <t>REJVIM</t>
  </si>
  <si>
    <t>REKYUD</t>
  </si>
  <si>
    <t>RUYWIS</t>
  </si>
  <si>
    <t>SOVVIK</t>
  </si>
  <si>
    <t>TAXZOJ</t>
  </si>
  <si>
    <t>TAXZUP</t>
  </si>
  <si>
    <t>TAYBAY</t>
  </si>
  <si>
    <t>TEFZIN</t>
  </si>
  <si>
    <t>TIJSAI</t>
  </si>
  <si>
    <t>TIJSEM</t>
  </si>
  <si>
    <t>TIMBOI</t>
  </si>
  <si>
    <t>TORQIA</t>
  </si>
  <si>
    <t>TORQOG</t>
  </si>
  <si>
    <t>TURRUU</t>
  </si>
  <si>
    <t>TUTSIK</t>
  </si>
  <si>
    <t>UGUKAI</t>
  </si>
  <si>
    <t>VEHPIK</t>
  </si>
  <si>
    <t>VELLUW</t>
  </si>
  <si>
    <t>VISWOL</t>
  </si>
  <si>
    <t>VOGBID</t>
  </si>
  <si>
    <t>WAPJOP</t>
  </si>
  <si>
    <t>WAYGAG</t>
  </si>
  <si>
    <t>WECTAB</t>
  </si>
  <si>
    <t>WIFYES</t>
  </si>
  <si>
    <t>WIGKIH</t>
  </si>
  <si>
    <t>WILJUX</t>
  </si>
  <si>
    <t>XABLAQ</t>
  </si>
  <si>
    <t>XABLAQ01</t>
  </si>
  <si>
    <t>XAYJUF</t>
  </si>
  <si>
    <t>XIFCAT</t>
  </si>
  <si>
    <t>XOGLUA</t>
  </si>
  <si>
    <t>YAWQIZ</t>
  </si>
  <si>
    <t>YEFBUI</t>
  </si>
  <si>
    <t>YEFCET</t>
  </si>
  <si>
    <t>YUPVUC</t>
  </si>
  <si>
    <t>ZEBQII</t>
  </si>
  <si>
    <t>ZEBQOO</t>
  </si>
  <si>
    <t>ZEBQUU</t>
  </si>
  <si>
    <t>ZEBRAB</t>
  </si>
  <si>
    <t>ZERPUH</t>
  </si>
  <si>
    <t>ZERQES</t>
  </si>
  <si>
    <t>HCO3- (all structures)</t>
  </si>
  <si>
    <t>Number of structures</t>
  </si>
  <si>
    <t>Number of distances</t>
  </si>
  <si>
    <t>Minimum</t>
  </si>
  <si>
    <t>Maximum</t>
  </si>
  <si>
    <t>Median</t>
  </si>
  <si>
    <t>Mean</t>
  </si>
  <si>
    <t>SE of mean</t>
  </si>
  <si>
    <t>CSD  Refcode</t>
  </si>
  <si>
    <t>Standard deviation (n-1)</t>
  </si>
  <si>
    <t>BIPBOU</t>
  </si>
  <si>
    <t>JIXQEP</t>
  </si>
  <si>
    <t>SOBLED</t>
  </si>
  <si>
    <t>SOBLIH</t>
  </si>
  <si>
    <t>XIYQOO</t>
  </si>
  <si>
    <t>YIPVEB</t>
  </si>
  <si>
    <t>ZEWZOT01</t>
  </si>
  <si>
    <t>ZIYDOD</t>
  </si>
  <si>
    <t>ACUXIG</t>
  </si>
  <si>
    <t>AGUAHP01</t>
  </si>
  <si>
    <t>AJUKUL</t>
  </si>
  <si>
    <t>AKEMOU</t>
  </si>
  <si>
    <t>ALORUQ</t>
  </si>
  <si>
    <t>AMIMCC</t>
  </si>
  <si>
    <t>AMPETP</t>
  </si>
  <si>
    <t>ASOWUC</t>
  </si>
  <si>
    <t>BENNIU</t>
  </si>
  <si>
    <t>BIDPEJ</t>
  </si>
  <si>
    <t>BIDVUG</t>
  </si>
  <si>
    <t>BIKRIZ</t>
  </si>
  <si>
    <t>BOJYAB</t>
  </si>
  <si>
    <t>BOQJEW</t>
  </si>
  <si>
    <t>CAHSUA</t>
  </si>
  <si>
    <t>CEBRAD</t>
  </si>
  <si>
    <t>CEXPAX</t>
  </si>
  <si>
    <t>CEXYEM</t>
  </si>
  <si>
    <t>CITYOU</t>
  </si>
  <si>
    <t>CIXHEX</t>
  </si>
  <si>
    <t>CLQUON01</t>
  </si>
  <si>
    <t>COFQAQ01</t>
  </si>
  <si>
    <t>COGMIV</t>
  </si>
  <si>
    <t>CPAIMZ</t>
  </si>
  <si>
    <t>DAMVOD</t>
  </si>
  <si>
    <t>DAMVOD01</t>
  </si>
  <si>
    <t>DAMWAQ</t>
  </si>
  <si>
    <t>DASNUH</t>
  </si>
  <si>
    <t>DAVVED</t>
  </si>
  <si>
    <t>DAYHOB</t>
  </si>
  <si>
    <t>DAZJUL</t>
  </si>
  <si>
    <t>DESNAR</t>
  </si>
  <si>
    <t>DOXBAT</t>
  </si>
  <si>
    <t>DOXJOP</t>
  </si>
  <si>
    <t>DOXSUF</t>
  </si>
  <si>
    <t>DUNHID</t>
  </si>
  <si>
    <t>DUSKAE</t>
  </si>
  <si>
    <t>EBECAS</t>
  </si>
  <si>
    <t>EBECEW</t>
  </si>
  <si>
    <t>EBECIA</t>
  </si>
  <si>
    <t>EBEFAV</t>
  </si>
  <si>
    <t>EDUQUP</t>
  </si>
  <si>
    <t>EJEGAB</t>
  </si>
  <si>
    <t>ELEVOI</t>
  </si>
  <si>
    <t>ELOQUT</t>
  </si>
  <si>
    <t>EPHDHP</t>
  </si>
  <si>
    <t>EPHDHP01</t>
  </si>
  <si>
    <t>ESAJIT</t>
  </si>
  <si>
    <t>ESAJOZ</t>
  </si>
  <si>
    <t>ESAJUF</t>
  </si>
  <si>
    <t>ESAKAM</t>
  </si>
  <si>
    <t>ESAMES</t>
  </si>
  <si>
    <t>EVALAP</t>
  </si>
  <si>
    <t>EXUQIY</t>
  </si>
  <si>
    <t>EYUTEZ</t>
  </si>
  <si>
    <t>EZAGAN</t>
  </si>
  <si>
    <t>FACWOX</t>
  </si>
  <si>
    <t>FASVAY</t>
  </si>
  <si>
    <t>FEDMIL</t>
  </si>
  <si>
    <t>FIJHEL</t>
  </si>
  <si>
    <t>FITZOY</t>
  </si>
  <si>
    <t>GEJYEA</t>
  </si>
  <si>
    <t>GEJYEA01</t>
  </si>
  <si>
    <t>GEJYEA02</t>
  </si>
  <si>
    <t>GEXRUW</t>
  </si>
  <si>
    <t>GEXXAI</t>
  </si>
  <si>
    <t>GEXXAI01</t>
  </si>
  <si>
    <t>GEXXAI02</t>
  </si>
  <si>
    <t>GEYVUE</t>
  </si>
  <si>
    <t>GEYWUF</t>
  </si>
  <si>
    <t>GICROB</t>
  </si>
  <si>
    <t>GOLTOQ</t>
  </si>
  <si>
    <t>GUNYIX</t>
  </si>
  <si>
    <t>HAHBIC</t>
  </si>
  <si>
    <t>HAHBIC01</t>
  </si>
  <si>
    <t>HAHGED</t>
  </si>
  <si>
    <t>HAHGIH</t>
  </si>
  <si>
    <t>HAKDIH</t>
  </si>
  <si>
    <t>HAKDON</t>
  </si>
  <si>
    <t>HAKDUT</t>
  </si>
  <si>
    <t>HARMIY</t>
  </si>
  <si>
    <t>HEDWUK</t>
  </si>
  <si>
    <t>HEGDED</t>
  </si>
  <si>
    <t>HEWZIT</t>
  </si>
  <si>
    <t>HEXRIM</t>
  </si>
  <si>
    <t>HITZAM</t>
  </si>
  <si>
    <t>HOJLOI</t>
  </si>
  <si>
    <t>IMAROE</t>
  </si>
  <si>
    <t>IMOCAO</t>
  </si>
  <si>
    <t>IPRAZP01</t>
  </si>
  <si>
    <t>IQEBAI</t>
  </si>
  <si>
    <t>IQIPON</t>
  </si>
  <si>
    <t>ISOLIM</t>
  </si>
  <si>
    <t>ISUZIF</t>
  </si>
  <si>
    <t>IVUJOA</t>
  </si>
  <si>
    <t>IWOQES</t>
  </si>
  <si>
    <t>JAFHON</t>
  </si>
  <si>
    <t>JAHMIO</t>
  </si>
  <si>
    <t>JAVJAU</t>
  </si>
  <si>
    <t>JAVJEY</t>
  </si>
  <si>
    <t>JAYXUD</t>
  </si>
  <si>
    <t>JIMSEE</t>
  </si>
  <si>
    <t>JIRXUE</t>
  </si>
  <si>
    <t>JIRYAL</t>
  </si>
  <si>
    <t>JISDOF</t>
  </si>
  <si>
    <t>JOFTUU</t>
  </si>
  <si>
    <t>JUSMER</t>
  </si>
  <si>
    <t>JUSMIV</t>
  </si>
  <si>
    <t>JUSMOB</t>
  </si>
  <si>
    <t>JUSMUH</t>
  </si>
  <si>
    <t>KAGCEA</t>
  </si>
  <si>
    <t>KAQSUS</t>
  </si>
  <si>
    <t>KAWMOK</t>
  </si>
  <si>
    <t>KENDOW</t>
  </si>
  <si>
    <t>KENDUC</t>
  </si>
  <si>
    <t>KIDTEY</t>
  </si>
  <si>
    <t>KIDTEY01</t>
  </si>
  <si>
    <t>KIVHOM</t>
  </si>
  <si>
    <t>KOKBER</t>
  </si>
  <si>
    <t>KOKBER01</t>
  </si>
  <si>
    <t>KOKBER02</t>
  </si>
  <si>
    <t>KUQRIY</t>
  </si>
  <si>
    <t>KUQRIY01</t>
  </si>
  <si>
    <t>KUQROE</t>
  </si>
  <si>
    <t>KUQROE01</t>
  </si>
  <si>
    <t>KUQROE02</t>
  </si>
  <si>
    <t>KUQROE03</t>
  </si>
  <si>
    <t>KUQROE04</t>
  </si>
  <si>
    <t>KURCUW</t>
  </si>
  <si>
    <t>KUZMUO</t>
  </si>
  <si>
    <t>LABRUB</t>
  </si>
  <si>
    <t>LEDBAZ</t>
  </si>
  <si>
    <t>LELJOC</t>
  </si>
  <si>
    <t>LELXIJ</t>
  </si>
  <si>
    <t>LEMPAX</t>
  </si>
  <si>
    <t>LETLUT</t>
  </si>
  <si>
    <t>LETMEE</t>
  </si>
  <si>
    <t>LETMII</t>
  </si>
  <si>
    <t>LIRZES</t>
  </si>
  <si>
    <t>LIYWOH</t>
  </si>
  <si>
    <t>LOCKUK</t>
  </si>
  <si>
    <t>LOFFIX</t>
  </si>
  <si>
    <t>LOFSOP</t>
  </si>
  <si>
    <t>LOZQIC</t>
  </si>
  <si>
    <t>MALQAS</t>
  </si>
  <si>
    <t>MATKAT</t>
  </si>
  <si>
    <t>MENKIA</t>
  </si>
  <si>
    <t>MGUANP10</t>
  </si>
  <si>
    <t>MIFQEX</t>
  </si>
  <si>
    <t>MIKPOM</t>
  </si>
  <si>
    <t>MIKPUS</t>
  </si>
  <si>
    <t>MINVIP01</t>
  </si>
  <si>
    <t>MOMMEI</t>
  </si>
  <si>
    <t>MPHAZP</t>
  </si>
  <si>
    <t>MUVDUE</t>
  </si>
  <si>
    <t>NADGIL</t>
  </si>
  <si>
    <t>NAHREV</t>
  </si>
  <si>
    <t>NATNUU</t>
  </si>
  <si>
    <t>NATWUC</t>
  </si>
  <si>
    <t>NELVUV</t>
  </si>
  <si>
    <t>NEPBOB</t>
  </si>
  <si>
    <t>NIJXUC</t>
  </si>
  <si>
    <t>NIRFEB</t>
  </si>
  <si>
    <t>NORDAA</t>
  </si>
  <si>
    <t>NORHAE</t>
  </si>
  <si>
    <t>NUPXAY</t>
  </si>
  <si>
    <t>OCAWAS</t>
  </si>
  <si>
    <t>OZELIP</t>
  </si>
  <si>
    <t>PAMRAX</t>
  </si>
  <si>
    <t>PAVTEN</t>
  </si>
  <si>
    <t>PAZVAO01</t>
  </si>
  <si>
    <t>PIFJAQ</t>
  </si>
  <si>
    <t>PIKDES</t>
  </si>
  <si>
    <t>PODPII</t>
  </si>
  <si>
    <t>POKHAZ</t>
  </si>
  <si>
    <t>POVLOB</t>
  </si>
  <si>
    <t>PROCPH</t>
  </si>
  <si>
    <t>PUFHOO</t>
  </si>
  <si>
    <t>PUJTAQ</t>
  </si>
  <si>
    <t>PUJTOE</t>
  </si>
  <si>
    <t>PUTRDP02</t>
  </si>
  <si>
    <t>PUTRDP10</t>
  </si>
  <si>
    <t>PUTRDP11</t>
  </si>
  <si>
    <t>QAJWAB</t>
  </si>
  <si>
    <t>QAJWAB01</t>
  </si>
  <si>
    <t>QAKWAB</t>
  </si>
  <si>
    <t>QEDHUE</t>
  </si>
  <si>
    <t>QEDHUE01</t>
  </si>
  <si>
    <t>QESNOS</t>
  </si>
  <si>
    <t>QIFPIG</t>
  </si>
  <si>
    <t>QIFPOM</t>
  </si>
  <si>
    <t>QIFPUS</t>
  </si>
  <si>
    <t>QUBSEM</t>
  </si>
  <si>
    <t>QUMFIO</t>
  </si>
  <si>
    <t>QUPSAW</t>
  </si>
  <si>
    <t>QURPIC</t>
  </si>
  <si>
    <t>RAHSEA</t>
  </si>
  <si>
    <t>REZNEP</t>
  </si>
  <si>
    <t>SAJZUA</t>
  </si>
  <si>
    <t>SASBIX</t>
  </si>
  <si>
    <t>SATMAC</t>
  </si>
  <si>
    <t>SECLAP</t>
  </si>
  <si>
    <t>SEFDOW</t>
  </si>
  <si>
    <t>SEGGER</t>
  </si>
  <si>
    <t>SEJVAH</t>
  </si>
  <si>
    <t>SEPHEB</t>
  </si>
  <si>
    <t>SIBMUM</t>
  </si>
  <si>
    <t>SIBQEA</t>
  </si>
  <si>
    <t>SODCUJ</t>
  </si>
  <si>
    <t>SODCUJ01</t>
  </si>
  <si>
    <t>SOMHUX</t>
  </si>
  <si>
    <t>SOPRUL</t>
  </si>
  <si>
    <t>SUVZUF</t>
  </si>
  <si>
    <t>SUYXEQ</t>
  </si>
  <si>
    <t>TANCIV</t>
  </si>
  <si>
    <t>TANZOX</t>
  </si>
  <si>
    <t>TEBMAQ</t>
  </si>
  <si>
    <t>TECCOV</t>
  </si>
  <si>
    <t>TIMFOL</t>
  </si>
  <si>
    <t>TISSOE</t>
  </si>
  <si>
    <t>TODNUV</t>
  </si>
  <si>
    <t>TUVDEU</t>
  </si>
  <si>
    <t>TUVDIY</t>
  </si>
  <si>
    <t>TUVDOE</t>
  </si>
  <si>
    <t>UGISEI01</t>
  </si>
  <si>
    <t>UNAXIS</t>
  </si>
  <si>
    <t>UPALON</t>
  </si>
  <si>
    <t>UPALON01</t>
  </si>
  <si>
    <t>UPALON02</t>
  </si>
  <si>
    <t>UZUHOO</t>
  </si>
  <si>
    <t>VEFLOI</t>
  </si>
  <si>
    <t>VEGKIB</t>
  </si>
  <si>
    <t>VIDSOS</t>
  </si>
  <si>
    <t>VIXLUL</t>
  </si>
  <si>
    <t>VUNSAZ</t>
  </si>
  <si>
    <t>VUNSAZ01</t>
  </si>
  <si>
    <t>VUNSAZ02</t>
  </si>
  <si>
    <t>VUNSAZ03</t>
  </si>
  <si>
    <t>WAVHOQ</t>
  </si>
  <si>
    <t>WAZWAX</t>
  </si>
  <si>
    <t>WEDZUC</t>
  </si>
  <si>
    <t>WEFBIU</t>
  </si>
  <si>
    <t>WEMYIX</t>
  </si>
  <si>
    <t>WIGJIH</t>
  </si>
  <si>
    <t>WIGYES</t>
  </si>
  <si>
    <t>WUJLAP</t>
  </si>
  <si>
    <t>WUMRUS</t>
  </si>
  <si>
    <t>WUWMIL</t>
  </si>
  <si>
    <t>WUWMIL01</t>
  </si>
  <si>
    <t>WUXGAX</t>
  </si>
  <si>
    <t>XAFBAK</t>
  </si>
  <si>
    <t>XAHWUZ</t>
  </si>
  <si>
    <t>XAPRUC</t>
  </si>
  <si>
    <t>XAQXAQ</t>
  </si>
  <si>
    <t>XATXEV</t>
  </si>
  <si>
    <t>XIBVEK</t>
  </si>
  <si>
    <t>XITPUM</t>
  </si>
  <si>
    <t>XITPUM01</t>
  </si>
  <si>
    <t>XOJKEO</t>
  </si>
  <si>
    <t>XOWKOK</t>
  </si>
  <si>
    <t>XOZBAQ</t>
  </si>
  <si>
    <t>XOZHEB</t>
  </si>
  <si>
    <t>XOZJOM</t>
  </si>
  <si>
    <t>XOZJOM01</t>
  </si>
  <si>
    <t>XULJEV</t>
  </si>
  <si>
    <t>XULJIZ</t>
  </si>
  <si>
    <t>YADNAT</t>
  </si>
  <si>
    <t>YALWUE</t>
  </si>
  <si>
    <t>YEYDEM</t>
  </si>
  <si>
    <t>YOWVAH</t>
  </si>
  <si>
    <t>YOWVEL</t>
  </si>
  <si>
    <t>YOWWEM</t>
  </si>
  <si>
    <t>YUBKIR</t>
  </si>
  <si>
    <t>YUPVOV</t>
  </si>
  <si>
    <t>ZASDIJ</t>
  </si>
  <si>
    <t>ZASDOP</t>
  </si>
  <si>
    <t>ZATNEP</t>
  </si>
  <si>
    <t>ZAYPAQ</t>
  </si>
  <si>
    <t>ZAYPAQ01</t>
  </si>
  <si>
    <t>ZEWZOT</t>
  </si>
  <si>
    <t>ZIPDAG</t>
  </si>
  <si>
    <t>ZISVAA</t>
  </si>
  <si>
    <t>GIWWOB</t>
  </si>
  <si>
    <t>CICFOK</t>
  </si>
  <si>
    <t>ELILUH</t>
  </si>
  <si>
    <t>EXOZOG</t>
  </si>
  <si>
    <t>FAXGUH</t>
  </si>
  <si>
    <t>FELJIR</t>
  </si>
  <si>
    <t>FIZKUV</t>
  </si>
  <si>
    <t>GODJUE</t>
  </si>
  <si>
    <t>HIFNEQ</t>
  </si>
  <si>
    <t>HIFNEQ01</t>
  </si>
  <si>
    <t>HIHNET</t>
  </si>
  <si>
    <t>HIHNIX</t>
  </si>
  <si>
    <t>HIHNOD</t>
  </si>
  <si>
    <t>IDAPEI</t>
  </si>
  <si>
    <t>IDAPEI01</t>
  </si>
  <si>
    <t>IDEYOF</t>
  </si>
  <si>
    <t>IKEREV</t>
  </si>
  <si>
    <t>IKEREV01</t>
  </si>
  <si>
    <t>IKEREV02</t>
  </si>
  <si>
    <t>IPOVAK</t>
  </si>
  <si>
    <t>JEBDAW</t>
  </si>
  <si>
    <t>KIJNOJ</t>
  </si>
  <si>
    <t>LEJLUI</t>
  </si>
  <si>
    <t>MAWSAF</t>
  </si>
  <si>
    <t>MUZCAL</t>
  </si>
  <si>
    <t>OWOWAZ</t>
  </si>
  <si>
    <t>PIRYIZ</t>
  </si>
  <si>
    <t>PUJNEN</t>
  </si>
  <si>
    <t>QUSLIA</t>
  </si>
  <si>
    <t>RAPMUQ</t>
  </si>
  <si>
    <t>REBTAU</t>
  </si>
  <si>
    <t>SAVQUB</t>
  </si>
  <si>
    <t>TIJQEI</t>
  </si>
  <si>
    <t>TIJQEI01</t>
  </si>
  <si>
    <t>TIJQEI02</t>
  </si>
  <si>
    <t>ULIGIH</t>
  </si>
  <si>
    <t>WOJKIP</t>
  </si>
  <si>
    <t>WONXUT</t>
  </si>
  <si>
    <t>WONYUU</t>
  </si>
  <si>
    <t>ZULVAF</t>
  </si>
  <si>
    <t>H2PO4- (all structures)</t>
  </si>
  <si>
    <t>HSO4- (all structures)</t>
  </si>
  <si>
    <t>HISMEE</t>
  </si>
  <si>
    <t>YIPWAY</t>
  </si>
  <si>
    <t>AJEQIP</t>
  </si>
  <si>
    <t>ASOXEN</t>
  </si>
  <si>
    <t>AXAMUI</t>
  </si>
  <si>
    <t>AXEZUZ</t>
  </si>
  <si>
    <t>AYICAM</t>
  </si>
  <si>
    <t>BANMOU</t>
  </si>
  <si>
    <t>BANMUA</t>
  </si>
  <si>
    <t>BOYHOM</t>
  </si>
  <si>
    <t>BUHBIP</t>
  </si>
  <si>
    <t>CAMZUM</t>
  </si>
  <si>
    <t>CUCYAB</t>
  </si>
  <si>
    <t>CUDCIO</t>
  </si>
  <si>
    <t>DAXWIK</t>
  </si>
  <si>
    <t>DUJHAS</t>
  </si>
  <si>
    <t>ESADEI</t>
  </si>
  <si>
    <t>EYOROZ</t>
  </si>
  <si>
    <t>EYORUF</t>
  </si>
  <si>
    <t>FAGYAP</t>
  </si>
  <si>
    <t>FAGYES</t>
  </si>
  <si>
    <t>FEGNUB</t>
  </si>
  <si>
    <t>FUQMOU01</t>
  </si>
  <si>
    <t>GEHLEL</t>
  </si>
  <si>
    <t>GEYWAL</t>
  </si>
  <si>
    <t>GUHZAK</t>
  </si>
  <si>
    <t>HAHGAZ</t>
  </si>
  <si>
    <t>HIFCEH</t>
  </si>
  <si>
    <t>IYEFAV</t>
  </si>
  <si>
    <t>JAVHAS</t>
  </si>
  <si>
    <t>JAYVOX01</t>
  </si>
  <si>
    <t>JIZCEB</t>
  </si>
  <si>
    <t>KAVGAS</t>
  </si>
  <si>
    <t>KAVGAS01</t>
  </si>
  <si>
    <t>KIDHEN</t>
  </si>
  <si>
    <t>KOFWUZ</t>
  </si>
  <si>
    <t>LIFPUO</t>
  </si>
  <si>
    <t>LIFPUO01</t>
  </si>
  <si>
    <t>LILHAP</t>
  </si>
  <si>
    <t>LILHAP01</t>
  </si>
  <si>
    <t>LOCKOE</t>
  </si>
  <si>
    <t>LONHUS</t>
  </si>
  <si>
    <t>MIHMOF</t>
  </si>
  <si>
    <t>MODQUT</t>
  </si>
  <si>
    <t>MOHKEB</t>
  </si>
  <si>
    <t>MOZWIH</t>
  </si>
  <si>
    <t>MOZWON</t>
  </si>
  <si>
    <t>NELSUS</t>
  </si>
  <si>
    <t>NIFDOV</t>
  </si>
  <si>
    <t>NIJWUB</t>
  </si>
  <si>
    <t>NOZJOD</t>
  </si>
  <si>
    <t>ODUDID</t>
  </si>
  <si>
    <t>OGAQIZ</t>
  </si>
  <si>
    <t>OGINIB</t>
  </si>
  <si>
    <t>OMIXEN</t>
  </si>
  <si>
    <t>PIWHEJ</t>
  </si>
  <si>
    <t>POVQIC</t>
  </si>
  <si>
    <t>QEGSED</t>
  </si>
  <si>
    <t>QEGSIH</t>
  </si>
  <si>
    <t>SAFGOV</t>
  </si>
  <si>
    <t>SIDKUM</t>
  </si>
  <si>
    <t>SUZYOB</t>
  </si>
  <si>
    <t>TECTIF</t>
  </si>
  <si>
    <t>VAVLAH</t>
  </si>
  <si>
    <t>VEFMUR</t>
  </si>
  <si>
    <t>VIGHEA</t>
  </si>
  <si>
    <t>VUKRUP</t>
  </si>
  <si>
    <t>VUKTEB</t>
  </si>
  <si>
    <t>VUZGIH</t>
  </si>
  <si>
    <t>XIBZUE</t>
  </si>
  <si>
    <t>YAWJAH</t>
  </si>
  <si>
    <t>YENLIP</t>
  </si>
  <si>
    <t>YENLIP01</t>
  </si>
  <si>
    <t>H2AsO4- (all structures)</t>
  </si>
  <si>
    <t>XIZPUU</t>
  </si>
  <si>
    <t>AMINIT</t>
  </si>
  <si>
    <t>CENROD</t>
  </si>
  <si>
    <t>FONFIY</t>
  </si>
  <si>
    <t>GELHIO10</t>
  </si>
  <si>
    <t>GIXJAA</t>
  </si>
  <si>
    <t>HALCOO</t>
  </si>
  <si>
    <t>HATDIS</t>
  </si>
  <si>
    <t>JAXQIJ</t>
  </si>
  <si>
    <t>KORSAL01</t>
  </si>
  <si>
    <t>LOCLAR</t>
  </si>
  <si>
    <t>MOJNIK</t>
  </si>
  <si>
    <t>OBUYOA</t>
  </si>
  <si>
    <t>OBUYOA01</t>
  </si>
  <si>
    <t>ODEJEM</t>
  </si>
  <si>
    <t>POLLIN</t>
  </si>
  <si>
    <t>SEZVOJ</t>
  </si>
  <si>
    <t>SEZXOL</t>
  </si>
  <si>
    <t>TEVPAM</t>
  </si>
  <si>
    <t>TICBIR</t>
  </si>
  <si>
    <t>VAMZOY</t>
  </si>
  <si>
    <t>WEDDEP</t>
  </si>
  <si>
    <t>XAPWOB</t>
  </si>
  <si>
    <t>XECJAR</t>
  </si>
  <si>
    <t>XEPKOT</t>
  </si>
  <si>
    <t>ZUZVUL</t>
  </si>
  <si>
    <t>HSeO4- (all structures)</t>
  </si>
  <si>
    <t>GUHZEO</t>
  </si>
  <si>
    <t>OZEHOS</t>
  </si>
  <si>
    <t>XINBEB</t>
  </si>
  <si>
    <t>ZEBCAN</t>
  </si>
  <si>
    <t>ZEBCER</t>
  </si>
  <si>
    <t>butanoic (all structures)</t>
  </si>
  <si>
    <t>LIKBEP</t>
  </si>
  <si>
    <t>PITDII</t>
  </si>
  <si>
    <t>PITKOV</t>
  </si>
  <si>
    <t>PIZNIY</t>
  </si>
  <si>
    <t>RIMKOQ</t>
  </si>
  <si>
    <t>VILKOT</t>
  </si>
  <si>
    <t>ZIYROR</t>
  </si>
  <si>
    <t>ZIYRUX</t>
  </si>
  <si>
    <t>ADEJAV</t>
  </si>
  <si>
    <t>ADIPAC</t>
  </si>
  <si>
    <t>ADIPAC04</t>
  </si>
  <si>
    <t>ADIPAC05</t>
  </si>
  <si>
    <t>ADIPAC06</t>
  </si>
  <si>
    <t>ADIPAC07</t>
  </si>
  <si>
    <t>ADIPAC08</t>
  </si>
  <si>
    <t>ADIPAC09</t>
  </si>
  <si>
    <t>ADIPAC11</t>
  </si>
  <si>
    <t>ADIPAC12</t>
  </si>
  <si>
    <t>ADIPAC13</t>
  </si>
  <si>
    <t>ADIPAC14</t>
  </si>
  <si>
    <t>ADIPAC15</t>
  </si>
  <si>
    <t>ADIPAC16</t>
  </si>
  <si>
    <t>ADIPAC17</t>
  </si>
  <si>
    <t>ADIPAC18</t>
  </si>
  <si>
    <t>ADIPAC19</t>
  </si>
  <si>
    <t>ADIPAC20</t>
  </si>
  <si>
    <t>ADIPAC21</t>
  </si>
  <si>
    <t>ADIPAC22</t>
  </si>
  <si>
    <t>ADIPAC23</t>
  </si>
  <si>
    <t>AKILAH</t>
  </si>
  <si>
    <t>ARUVEO</t>
  </si>
  <si>
    <t>AWAKEO</t>
  </si>
  <si>
    <t>AXAGEN</t>
  </si>
  <si>
    <t>AXIXAI</t>
  </si>
  <si>
    <t>AXIXEM</t>
  </si>
  <si>
    <t>AZELAC01</t>
  </si>
  <si>
    <t>AZELAC03</t>
  </si>
  <si>
    <t>AZELAC04</t>
  </si>
  <si>
    <t>AZELAC05</t>
  </si>
  <si>
    <t>AZELAC10</t>
  </si>
  <si>
    <t>AZELAC11</t>
  </si>
  <si>
    <t>AZELAC12</t>
  </si>
  <si>
    <t>AZELAC13</t>
  </si>
  <si>
    <t>AZELAC14</t>
  </si>
  <si>
    <t>AZELAC15</t>
  </si>
  <si>
    <t>AZELAC16</t>
  </si>
  <si>
    <t>AZELAC17</t>
  </si>
  <si>
    <t>AZUGUY</t>
  </si>
  <si>
    <t>BECQAD</t>
  </si>
  <si>
    <t>BENDAC</t>
  </si>
  <si>
    <t>BINVIF</t>
  </si>
  <si>
    <t>BRASAC10</t>
  </si>
  <si>
    <t>CAMRIU02</t>
  </si>
  <si>
    <t>CEVWAC</t>
  </si>
  <si>
    <t>CEVWAC01</t>
  </si>
  <si>
    <t>CLAMBU</t>
  </si>
  <si>
    <t>CUYKUC</t>
  </si>
  <si>
    <t>DARWAU01</t>
  </si>
  <si>
    <t>DECDAC02</t>
  </si>
  <si>
    <t>DECDAC10</t>
  </si>
  <si>
    <t>DEFNIL</t>
  </si>
  <si>
    <t>DOSPAE</t>
  </si>
  <si>
    <t>DOSQAF</t>
  </si>
  <si>
    <t>DULVIP</t>
  </si>
  <si>
    <t>ECPDTC</t>
  </si>
  <si>
    <t>ECXUNT</t>
  </si>
  <si>
    <t>ELENEQ</t>
  </si>
  <si>
    <t>ENIBUZ</t>
  </si>
  <si>
    <t>EPUKEH</t>
  </si>
  <si>
    <t>EZOFOQ</t>
  </si>
  <si>
    <t>FIVGOG</t>
  </si>
  <si>
    <t>FOTFUR</t>
  </si>
  <si>
    <t>FUGSOQ</t>
  </si>
  <si>
    <t>FUPDIE</t>
  </si>
  <si>
    <t>GAFYOB</t>
  </si>
  <si>
    <t>GAFYUH</t>
  </si>
  <si>
    <t>GASKEQ</t>
  </si>
  <si>
    <t>GLURAC02</t>
  </si>
  <si>
    <t>GLURAC03</t>
  </si>
  <si>
    <t>GLURAC04</t>
  </si>
  <si>
    <t>GLURAC06</t>
  </si>
  <si>
    <t>GLURAC07</t>
  </si>
  <si>
    <t>GLURAC08</t>
  </si>
  <si>
    <t>GLURAC09</t>
  </si>
  <si>
    <t>GLURAC10</t>
  </si>
  <si>
    <t>GLURAC11</t>
  </si>
  <si>
    <t>GLURAC12</t>
  </si>
  <si>
    <t>GLURAC13</t>
  </si>
  <si>
    <t>GUDTUW</t>
  </si>
  <si>
    <t>GUDVIM</t>
  </si>
  <si>
    <t>GUWSAT</t>
  </si>
  <si>
    <t>HEMFOX</t>
  </si>
  <si>
    <t>HITSAG</t>
  </si>
  <si>
    <t>HONVIP</t>
  </si>
  <si>
    <t>INDBUA01</t>
  </si>
  <si>
    <t>INDBUA02</t>
  </si>
  <si>
    <t>ISENID</t>
  </si>
  <si>
    <t>ISENOJ</t>
  </si>
  <si>
    <t>ISENUP</t>
  </si>
  <si>
    <t>ISEPAX</t>
  </si>
  <si>
    <t>ISEPEB</t>
  </si>
  <si>
    <t>ISEPEB01</t>
  </si>
  <si>
    <t>IWOJEJ</t>
  </si>
  <si>
    <t>IXUZIL</t>
  </si>
  <si>
    <t>JAZCET</t>
  </si>
  <si>
    <t>JEGYEA</t>
  </si>
  <si>
    <t>JIDWEY01</t>
  </si>
  <si>
    <t>JOBZUX</t>
  </si>
  <si>
    <t>JOCBAG</t>
  </si>
  <si>
    <t>JOLBES</t>
  </si>
  <si>
    <t>KANCEI</t>
  </si>
  <si>
    <t>KEBJIK</t>
  </si>
  <si>
    <t>KEBJIK01</t>
  </si>
  <si>
    <t>KEMCOV</t>
  </si>
  <si>
    <t>KETHID</t>
  </si>
  <si>
    <t>KIJBAG</t>
  </si>
  <si>
    <t>KIXSOA</t>
  </si>
  <si>
    <t>LAJXEA</t>
  </si>
  <si>
    <t>LATQEE</t>
  </si>
  <si>
    <t>LAURAC04</t>
  </si>
  <si>
    <t>LAURAC05</t>
  </si>
  <si>
    <t>LECKAG</t>
  </si>
  <si>
    <t>LEJLOD</t>
  </si>
  <si>
    <t>LERDOD</t>
  </si>
  <si>
    <t>LETBIV</t>
  </si>
  <si>
    <t>LEZYUL</t>
  </si>
  <si>
    <t>LEZZAS</t>
  </si>
  <si>
    <t>LEZZAS01</t>
  </si>
  <si>
    <t>LEZZEW</t>
  </si>
  <si>
    <t>LIMNUQ</t>
  </si>
  <si>
    <t>LODCUE</t>
  </si>
  <si>
    <t>LOFLUP</t>
  </si>
  <si>
    <t>LUDGAT</t>
  </si>
  <si>
    <t>LUFQAG</t>
  </si>
  <si>
    <t>LUYXAE</t>
  </si>
  <si>
    <t>LUYXEI</t>
  </si>
  <si>
    <t>LUYYEJ</t>
  </si>
  <si>
    <t>MEHPDA</t>
  </si>
  <si>
    <t>MOFPEC</t>
  </si>
  <si>
    <t>MOFPIG</t>
  </si>
  <si>
    <t>MOFPOM</t>
  </si>
  <si>
    <t>MOXVOL</t>
  </si>
  <si>
    <t>MUXQOM</t>
  </si>
  <si>
    <t>NAQNAX</t>
  </si>
  <si>
    <t>NAQNUR</t>
  </si>
  <si>
    <t>NATYIT</t>
  </si>
  <si>
    <t>NIDKAM</t>
  </si>
  <si>
    <t>NIJXEL</t>
  </si>
  <si>
    <t>NIJXEL01</t>
  </si>
  <si>
    <t>NISMEH</t>
  </si>
  <si>
    <t>ODEJEN</t>
  </si>
  <si>
    <t>OGUSUG</t>
  </si>
  <si>
    <t>OHOGEY</t>
  </si>
  <si>
    <t>OLECAC</t>
  </si>
  <si>
    <t>OLECAC03</t>
  </si>
  <si>
    <t>OWAWAL</t>
  </si>
  <si>
    <t>OXISTA</t>
  </si>
  <si>
    <t>PEPMAA</t>
  </si>
  <si>
    <t>PIMELA</t>
  </si>
  <si>
    <t>PIMELA03</t>
  </si>
  <si>
    <t>PIMELA04</t>
  </si>
  <si>
    <t>PIMELA05</t>
  </si>
  <si>
    <t>PIMELA06</t>
  </si>
  <si>
    <t>PIMELA07</t>
  </si>
  <si>
    <t>PIMELA08</t>
  </si>
  <si>
    <t>PIMELA09</t>
  </si>
  <si>
    <t>PIMELA10</t>
  </si>
  <si>
    <t>PIMELA11</t>
  </si>
  <si>
    <t>PIMELA12</t>
  </si>
  <si>
    <t>PIMELA13</t>
  </si>
  <si>
    <t>PIMELA14</t>
  </si>
  <si>
    <t>PIMELA15</t>
  </si>
  <si>
    <t>POJWIV</t>
  </si>
  <si>
    <t>PONXOH</t>
  </si>
  <si>
    <t>POTFUA</t>
  </si>
  <si>
    <t>QAJNAT</t>
  </si>
  <si>
    <t>QEDVAY</t>
  </si>
  <si>
    <t>QEGFIR</t>
  </si>
  <si>
    <t>QOCNOM</t>
  </si>
  <si>
    <t>REKCEP</t>
  </si>
  <si>
    <t>REKCIT</t>
  </si>
  <si>
    <t>REKDAM</t>
  </si>
  <si>
    <t>REKDEQ</t>
  </si>
  <si>
    <t>RIRPUD</t>
  </si>
  <si>
    <t>RIWJUC</t>
  </si>
  <si>
    <t>ROJCEA</t>
  </si>
  <si>
    <t>RUFBAV</t>
  </si>
  <si>
    <t>RUFBEZ</t>
  </si>
  <si>
    <t>SEBAAC</t>
  </si>
  <si>
    <t>SEBAAC03</t>
  </si>
  <si>
    <t>SEBAAC04</t>
  </si>
  <si>
    <t>SEBAAC05</t>
  </si>
  <si>
    <t>SEBAAC06</t>
  </si>
  <si>
    <t>SEBAAC07</t>
  </si>
  <si>
    <t>SEBAAC08</t>
  </si>
  <si>
    <t>SEBAAC09</t>
  </si>
  <si>
    <t>SEBAAC10</t>
  </si>
  <si>
    <t>SEBAAC11</t>
  </si>
  <si>
    <t>SEBLET</t>
  </si>
  <si>
    <t>SIGBIT</t>
  </si>
  <si>
    <t>SIGCAM</t>
  </si>
  <si>
    <t>SILDUN</t>
  </si>
  <si>
    <t>SOCMEE</t>
  </si>
  <si>
    <t>STARAC05</t>
  </si>
  <si>
    <t>STARAC06</t>
  </si>
  <si>
    <t>STARAC07</t>
  </si>
  <si>
    <t>STARAC08</t>
  </si>
  <si>
    <t>SUBRAC</t>
  </si>
  <si>
    <t>SUBRAC01</t>
  </si>
  <si>
    <t>SUBRAC02</t>
  </si>
  <si>
    <t>SUBRAC03</t>
  </si>
  <si>
    <t>SUBRAC04</t>
  </si>
  <si>
    <t>SUBRAC05</t>
  </si>
  <si>
    <t>SUBRAC06</t>
  </si>
  <si>
    <t>SUBRAC07</t>
  </si>
  <si>
    <t>SUBRAC08</t>
  </si>
  <si>
    <t>SUBRAC09</t>
  </si>
  <si>
    <t>SUBRAC10</t>
  </si>
  <si>
    <t>SUBRAC11</t>
  </si>
  <si>
    <t>SUBRAC12</t>
  </si>
  <si>
    <t>SUGYEZ</t>
  </si>
  <si>
    <t>SURKOG</t>
  </si>
  <si>
    <t>TICJAQ</t>
  </si>
  <si>
    <t>TRDECA01</t>
  </si>
  <si>
    <t>TRDECA02</t>
  </si>
  <si>
    <t>TUDTUH</t>
  </si>
  <si>
    <t>TUXZAN</t>
  </si>
  <si>
    <t>UBAGAH</t>
  </si>
  <si>
    <t>UJEGIZ</t>
  </si>
  <si>
    <t>UKIWAN</t>
  </si>
  <si>
    <t>ULUMEV</t>
  </si>
  <si>
    <t>UMIQOY</t>
  </si>
  <si>
    <t>UNDEAC10</t>
  </si>
  <si>
    <t>UNDEAC11</t>
  </si>
  <si>
    <t>UNDEAC12</t>
  </si>
  <si>
    <t>URAHAX</t>
  </si>
  <si>
    <t>VAGSOO</t>
  </si>
  <si>
    <t>VAGVAD</t>
  </si>
  <si>
    <t>VAMZIS</t>
  </si>
  <si>
    <t>VAQGUR</t>
  </si>
  <si>
    <t>VAQHAY</t>
  </si>
  <si>
    <t>VAWNEP</t>
  </si>
  <si>
    <t>VEVPOD</t>
  </si>
  <si>
    <t>VOXFUJ</t>
  </si>
  <si>
    <t>VOXFUJ01</t>
  </si>
  <si>
    <t>VUKDAG</t>
  </si>
  <si>
    <t>VUNYEI10</t>
  </si>
  <si>
    <t>VUQZOX</t>
  </si>
  <si>
    <t>WEGJUO</t>
  </si>
  <si>
    <t>WEQJIO</t>
  </si>
  <si>
    <t>WOLSUL</t>
  </si>
  <si>
    <t>WOQBUZ</t>
  </si>
  <si>
    <t>XATDEC</t>
  </si>
  <si>
    <t>XATDIG</t>
  </si>
  <si>
    <t>XIGVER</t>
  </si>
  <si>
    <t>XOSWIN</t>
  </si>
  <si>
    <t>XUNHIX</t>
  </si>
  <si>
    <t>XUNHUJ</t>
  </si>
  <si>
    <t>YAYXAY</t>
  </si>
  <si>
    <t>YEFWEM</t>
  </si>
  <si>
    <t>YEFWEM01</t>
  </si>
  <si>
    <t>YEVMEU</t>
  </si>
  <si>
    <t>YIBVEL</t>
  </si>
  <si>
    <t>YIBVIP</t>
  </si>
  <si>
    <t>YUQKEB</t>
  </si>
  <si>
    <t>ZELSOY</t>
  </si>
  <si>
    <t>ZEMCEC</t>
  </si>
  <si>
    <t>ZEMCIG</t>
  </si>
  <si>
    <t>ZEMCOM</t>
  </si>
  <si>
    <t>ZEMCUS</t>
  </si>
  <si>
    <t>ZOXNOR</t>
  </si>
  <si>
    <t>ZZZDDJ01</t>
  </si>
  <si>
    <t>ZZZDDJ02</t>
  </si>
  <si>
    <t>ZZZDDP01</t>
  </si>
  <si>
    <t>ZZZDDP02</t>
  </si>
  <si>
    <t>ZZZNCU01</t>
  </si>
  <si>
    <t>ZZZNYY01</t>
  </si>
  <si>
    <t>ZZZOEG02</t>
  </si>
  <si>
    <t>ZZZOEG03</t>
  </si>
  <si>
    <t>toluic (all structures)</t>
  </si>
  <si>
    <t>FIVYIV</t>
  </si>
  <si>
    <t>FIVYOB</t>
  </si>
  <si>
    <t>GIWPOU</t>
  </si>
  <si>
    <t>GIWPUA</t>
  </si>
  <si>
    <t>GIWQAH</t>
  </si>
  <si>
    <t>GIWSUD</t>
  </si>
  <si>
    <t>KIXKAG</t>
  </si>
  <si>
    <t>MIQLEG</t>
  </si>
  <si>
    <t>MIQLEG01</t>
  </si>
  <si>
    <t>MIQLEG02</t>
  </si>
  <si>
    <t>NINDOG</t>
  </si>
  <si>
    <t>NIRRUE</t>
  </si>
  <si>
    <t>NIRSAL</t>
  </si>
  <si>
    <t>ZOBFUU</t>
  </si>
  <si>
    <t>ADAFEQ</t>
  </si>
  <si>
    <t>ADAFIU</t>
  </si>
  <si>
    <t>ADUCIO</t>
  </si>
  <si>
    <t>AHIBID</t>
  </si>
  <si>
    <t>AJIYAV</t>
  </si>
  <si>
    <t>AJOKOA</t>
  </si>
  <si>
    <t>AXIXIQ</t>
  </si>
  <si>
    <t>BARQAP</t>
  </si>
  <si>
    <t>BASFEJ</t>
  </si>
  <si>
    <t>BERNIY</t>
  </si>
  <si>
    <t>BONLOF</t>
  </si>
  <si>
    <t>BOPSEE11</t>
  </si>
  <si>
    <t>BTCRBZ</t>
  </si>
  <si>
    <t>CAHNEH</t>
  </si>
  <si>
    <t>CAHYUF</t>
  </si>
  <si>
    <t>CASXOL</t>
  </si>
  <si>
    <t>CASYAY</t>
  </si>
  <si>
    <t>CEHLUY</t>
  </si>
  <si>
    <t>CELWAT</t>
  </si>
  <si>
    <t>CIHWUN</t>
  </si>
  <si>
    <t>CIKFOT</t>
  </si>
  <si>
    <t>CIKFUZ</t>
  </si>
  <si>
    <t>CIKGAG</t>
  </si>
  <si>
    <t>CIKGEK</t>
  </si>
  <si>
    <t>CIKGIO</t>
  </si>
  <si>
    <t>CIKGOU</t>
  </si>
  <si>
    <t>CIKGUA</t>
  </si>
  <si>
    <t>CIKHAH</t>
  </si>
  <si>
    <t>CIPKIW</t>
  </si>
  <si>
    <t>CPCOAC</t>
  </si>
  <si>
    <t>CUGWAC</t>
  </si>
  <si>
    <t>CURLAE</t>
  </si>
  <si>
    <t>CUXZUR</t>
  </si>
  <si>
    <t>DAQCII</t>
  </si>
  <si>
    <t>DAQCOO</t>
  </si>
  <si>
    <t>DECGUO</t>
  </si>
  <si>
    <t>DEFHEB</t>
  </si>
  <si>
    <t>DEPGIO</t>
  </si>
  <si>
    <t>DIRMEY</t>
  </si>
  <si>
    <t>DISVAE</t>
  </si>
  <si>
    <t>DISVEI</t>
  </si>
  <si>
    <t>DIZCOG</t>
  </si>
  <si>
    <t>DOCLIQ</t>
  </si>
  <si>
    <t>DOYJEH</t>
  </si>
  <si>
    <t>DOYJIL</t>
  </si>
  <si>
    <t>DOYJOR</t>
  </si>
  <si>
    <t>DOYJUX</t>
  </si>
  <si>
    <t>DOYKAE</t>
  </si>
  <si>
    <t>DUDGEP</t>
  </si>
  <si>
    <t>DUHXUA</t>
  </si>
  <si>
    <t>EBOMEO</t>
  </si>
  <si>
    <t>EBOMIS</t>
  </si>
  <si>
    <t>ELERUK</t>
  </si>
  <si>
    <t>ELERUK01</t>
  </si>
  <si>
    <t>EMOGAQ</t>
  </si>
  <si>
    <t>EVIZAM01</t>
  </si>
  <si>
    <t>EVOZUK</t>
  </si>
  <si>
    <t>FAHPIQ</t>
  </si>
  <si>
    <t>FAHPOW</t>
  </si>
  <si>
    <t>FAMYOK</t>
  </si>
  <si>
    <t>FAYVEI</t>
  </si>
  <si>
    <t>FILDOU</t>
  </si>
  <si>
    <t>FLBIPC10</t>
  </si>
  <si>
    <t>FONPOP</t>
  </si>
  <si>
    <t>FUPDUQ</t>
  </si>
  <si>
    <t>GAKMIP</t>
  </si>
  <si>
    <t>GANWIE</t>
  </si>
  <si>
    <t>GERFUE</t>
  </si>
  <si>
    <t>GIPHAP</t>
  </si>
  <si>
    <t>GIPHET</t>
  </si>
  <si>
    <t>GUVWIF</t>
  </si>
  <si>
    <t>HALXOK</t>
  </si>
  <si>
    <t>HICXUP</t>
  </si>
  <si>
    <t>HOPJIF</t>
  </si>
  <si>
    <t>IBPCHA</t>
  </si>
  <si>
    <t>IBPHCA</t>
  </si>
  <si>
    <t>ICOKAO</t>
  </si>
  <si>
    <t>ICOKUI</t>
  </si>
  <si>
    <t>IDOKEU</t>
  </si>
  <si>
    <t>IFEBUT</t>
  </si>
  <si>
    <t>IFECEE</t>
  </si>
  <si>
    <t>IKERAT</t>
  </si>
  <si>
    <t>IRIBOC</t>
  </si>
  <si>
    <t>IRIBUI</t>
  </si>
  <si>
    <t>ISAGEP</t>
  </si>
  <si>
    <t>IWAVIN</t>
  </si>
  <si>
    <t>IYIFIG</t>
  </si>
  <si>
    <t>JAHNIQ</t>
  </si>
  <si>
    <t>JAHNUC</t>
  </si>
  <si>
    <t>JEJHAK</t>
  </si>
  <si>
    <t>JESREF</t>
  </si>
  <si>
    <t>JICTAT</t>
  </si>
  <si>
    <t>JICTEX</t>
  </si>
  <si>
    <t>JODPIC</t>
  </si>
  <si>
    <t>JUBZUD</t>
  </si>
  <si>
    <t>JUCBAM</t>
  </si>
  <si>
    <t>JUKBEY</t>
  </si>
  <si>
    <t>JUXHUH</t>
  </si>
  <si>
    <t>KACFUS</t>
  </si>
  <si>
    <t>KACNIO</t>
  </si>
  <si>
    <t>KACNOU</t>
  </si>
  <si>
    <t>KACZAS</t>
  </si>
  <si>
    <t>KASRIH</t>
  </si>
  <si>
    <t>KAZTOX</t>
  </si>
  <si>
    <t>KUPWID</t>
  </si>
  <si>
    <t>LAXDAR</t>
  </si>
  <si>
    <t>LETBUI</t>
  </si>
  <si>
    <t>LOJQIK</t>
  </si>
  <si>
    <t>LOJQUW</t>
  </si>
  <si>
    <t>LOJRAD</t>
  </si>
  <si>
    <t>LOJREH</t>
  </si>
  <si>
    <t>LOJROR</t>
  </si>
  <si>
    <t>LOJRUX</t>
  </si>
  <si>
    <t>LORTOC</t>
  </si>
  <si>
    <t>MAVNIJ</t>
  </si>
  <si>
    <t>MAZBAQ</t>
  </si>
  <si>
    <t>MEBKAI</t>
  </si>
  <si>
    <t>MEBKEM</t>
  </si>
  <si>
    <t>MEBKIQ</t>
  </si>
  <si>
    <t>MEFPAR</t>
  </si>
  <si>
    <t>MEGJEO01</t>
  </si>
  <si>
    <t>MEHCIN</t>
  </si>
  <si>
    <t>MEZNIR</t>
  </si>
  <si>
    <t>MIDDAG</t>
  </si>
  <si>
    <t>MISKAB</t>
  </si>
  <si>
    <t>MOCMEX</t>
  </si>
  <si>
    <t>MOJYAN</t>
  </si>
  <si>
    <t>MOPSIU</t>
  </si>
  <si>
    <t>MOYNOF</t>
  </si>
  <si>
    <t>MOYNUL</t>
  </si>
  <si>
    <t>MOYPAT</t>
  </si>
  <si>
    <t>MOYPEX</t>
  </si>
  <si>
    <t>MOYPIB</t>
  </si>
  <si>
    <t>MOYPOH</t>
  </si>
  <si>
    <t>MOYPUN</t>
  </si>
  <si>
    <t>MOYQAU</t>
  </si>
  <si>
    <t>MOYQEY</t>
  </si>
  <si>
    <t>MOZBAF</t>
  </si>
  <si>
    <t>NEKWAE</t>
  </si>
  <si>
    <t>NEMXOT</t>
  </si>
  <si>
    <t>NENGAQ</t>
  </si>
  <si>
    <t>NIGNAT</t>
  </si>
  <si>
    <t>NOKBUL</t>
  </si>
  <si>
    <t>NUCBAQ</t>
  </si>
  <si>
    <t>NUCJAX</t>
  </si>
  <si>
    <t>OCITOM</t>
  </si>
  <si>
    <t>OCIYEF</t>
  </si>
  <si>
    <t>OCIYEF01</t>
  </si>
  <si>
    <t>OGUROZ01</t>
  </si>
  <si>
    <t>OMEVUZ</t>
  </si>
  <si>
    <t>OMEWAG</t>
  </si>
  <si>
    <t>OPENAZ</t>
  </si>
  <si>
    <t>ORAGEV</t>
  </si>
  <si>
    <t>ORAGIZ</t>
  </si>
  <si>
    <t>ORAGUL</t>
  </si>
  <si>
    <t>OSEXUG</t>
  </si>
  <si>
    <t>OVOSOI</t>
  </si>
  <si>
    <t>OVOSUO</t>
  </si>
  <si>
    <t>OVOTAV</t>
  </si>
  <si>
    <t>PABQUG</t>
  </si>
  <si>
    <t>PAPKUO</t>
  </si>
  <si>
    <t>PAPLAV</t>
  </si>
  <si>
    <t>PAPLEZ</t>
  </si>
  <si>
    <t>PAPLID</t>
  </si>
  <si>
    <t>PAPLOJ</t>
  </si>
  <si>
    <t>PAPLUP</t>
  </si>
  <si>
    <t>PAPMAW</t>
  </si>
  <si>
    <t>PAPMEA</t>
  </si>
  <si>
    <t>PAPMOK</t>
  </si>
  <si>
    <t>PAPMUQ</t>
  </si>
  <si>
    <t>PAPNAX</t>
  </si>
  <si>
    <t>PAPNEB</t>
  </si>
  <si>
    <t>PAPNIF</t>
  </si>
  <si>
    <t>PAPNOL</t>
  </si>
  <si>
    <t>PEQGEA</t>
  </si>
  <si>
    <t>PEXLIN</t>
  </si>
  <si>
    <t>PEXLOT</t>
  </si>
  <si>
    <t>PIDTII</t>
  </si>
  <si>
    <t>PIVKEL</t>
  </si>
  <si>
    <t>POLBOJ</t>
  </si>
  <si>
    <t>POLBUP</t>
  </si>
  <si>
    <t>PTOLIC01</t>
  </si>
  <si>
    <t>PUQMAP</t>
  </si>
  <si>
    <t>PUQMAP01</t>
  </si>
  <si>
    <t>PUQMAP02</t>
  </si>
  <si>
    <t>PUQMAP03</t>
  </si>
  <si>
    <t>PUQMET</t>
  </si>
  <si>
    <t>PUQMET01</t>
  </si>
  <si>
    <t>PUYZAK</t>
  </si>
  <si>
    <t>PUZLAX</t>
  </si>
  <si>
    <t>QAJPAV</t>
  </si>
  <si>
    <t>QAXFOM</t>
  </si>
  <si>
    <t>QEVTET</t>
  </si>
  <si>
    <t>QEVTIX</t>
  </si>
  <si>
    <t>QEVTOD</t>
  </si>
  <si>
    <t>QUDVIV</t>
  </si>
  <si>
    <t>QUDVUH</t>
  </si>
  <si>
    <t>QUQQOK</t>
  </si>
  <si>
    <t>QUQQOK01</t>
  </si>
  <si>
    <t>QUQRAX</t>
  </si>
  <si>
    <t>QUQREB</t>
  </si>
  <si>
    <t>QUQRIF</t>
  </si>
  <si>
    <t>QUQROL</t>
  </si>
  <si>
    <t>RANKUP</t>
  </si>
  <si>
    <t>RASDEV</t>
  </si>
  <si>
    <t>REMVIR</t>
  </si>
  <si>
    <t>REMVOX</t>
  </si>
  <si>
    <t>REMVOX01</t>
  </si>
  <si>
    <t>RIGJAT</t>
  </si>
  <si>
    <t>RIJHEA</t>
  </si>
  <si>
    <t>RIJHIE</t>
  </si>
  <si>
    <t>RIJHOK</t>
  </si>
  <si>
    <t>RIJJEC</t>
  </si>
  <si>
    <t>RIYZIJ</t>
  </si>
  <si>
    <t>RUNGUE</t>
  </si>
  <si>
    <t>RUNXIJ</t>
  </si>
  <si>
    <t>SABCOQ</t>
  </si>
  <si>
    <t>SABCUW</t>
  </si>
  <si>
    <t>SABDAD</t>
  </si>
  <si>
    <t>SABDEH</t>
  </si>
  <si>
    <t>SABDIL</t>
  </si>
  <si>
    <t>SABDOR</t>
  </si>
  <si>
    <t>SABDUX</t>
  </si>
  <si>
    <t>SANBER</t>
  </si>
  <si>
    <t>SAPVIP</t>
  </si>
  <si>
    <t>SAPVOV</t>
  </si>
  <si>
    <t>SATQAF</t>
  </si>
  <si>
    <t>SEDDUD</t>
  </si>
  <si>
    <t>SIRJAG</t>
  </si>
  <si>
    <t>SUCHUV</t>
  </si>
  <si>
    <t>SULBIL</t>
  </si>
  <si>
    <t>SULBOR</t>
  </si>
  <si>
    <t>TAMLUP</t>
  </si>
  <si>
    <t>TAWTIX</t>
  </si>
  <si>
    <t>TAWTIX01</t>
  </si>
  <si>
    <t>TAWTIX02</t>
  </si>
  <si>
    <t>TEDLUL</t>
  </si>
  <si>
    <t>TEDMAS</t>
  </si>
  <si>
    <t>TEPHTH</t>
  </si>
  <si>
    <t>TEPHTH12</t>
  </si>
  <si>
    <t>TEPHTH14</t>
  </si>
  <si>
    <t>TEPHTH15</t>
  </si>
  <si>
    <t>TEPHTH16</t>
  </si>
  <si>
    <t>TEPHTH17</t>
  </si>
  <si>
    <t>TEPHTH18</t>
  </si>
  <si>
    <t>TEWKOW</t>
  </si>
  <si>
    <t>TIHLIG</t>
  </si>
  <si>
    <t>TISLUE</t>
  </si>
  <si>
    <t>TISMEP</t>
  </si>
  <si>
    <t>TIWCEI</t>
  </si>
  <si>
    <t>TIWCIM</t>
  </si>
  <si>
    <t>TUCCEB</t>
  </si>
  <si>
    <t>TUHZON</t>
  </si>
  <si>
    <t>TUPNOI</t>
  </si>
  <si>
    <t>TUPNOI01</t>
  </si>
  <si>
    <t>TUPPUR</t>
  </si>
  <si>
    <t>UCAQAT</t>
  </si>
  <si>
    <t>UDAMIY</t>
  </si>
  <si>
    <t>UDICIW</t>
  </si>
  <si>
    <t>UFUVEZ</t>
  </si>
  <si>
    <t>UHUQOE</t>
  </si>
  <si>
    <t>ULUSID</t>
  </si>
  <si>
    <t>UNIWEV</t>
  </si>
  <si>
    <t>UQACUM</t>
  </si>
  <si>
    <t>VATMUB</t>
  </si>
  <si>
    <t>VEQWOF</t>
  </si>
  <si>
    <t>VIHCOH</t>
  </si>
  <si>
    <t>WAQVER</t>
  </si>
  <si>
    <t>WEGNUT</t>
  </si>
  <si>
    <t>WEGPAB</t>
  </si>
  <si>
    <t>WIRKEP</t>
  </si>
  <si>
    <t>WIRKUF</t>
  </si>
  <si>
    <t>WIZXUZ</t>
  </si>
  <si>
    <t>WOGWOF</t>
  </si>
  <si>
    <t>WUJJUH</t>
  </si>
  <si>
    <t>WURLEB</t>
  </si>
  <si>
    <t>WUVJOO</t>
  </si>
  <si>
    <t>XAWYUS</t>
  </si>
  <si>
    <t>XAYFEI</t>
  </si>
  <si>
    <t>XAYFEI01</t>
  </si>
  <si>
    <t>XEDFUJ</t>
  </si>
  <si>
    <t>XEDGAQ</t>
  </si>
  <si>
    <t>XESSEW</t>
  </si>
  <si>
    <t>XESSIA</t>
  </si>
  <si>
    <t>XIBLEZ</t>
  </si>
  <si>
    <t>XIYROM</t>
  </si>
  <si>
    <t>XIYRUS</t>
  </si>
  <si>
    <t>XOHFAC</t>
  </si>
  <si>
    <t>XUKLIA</t>
  </si>
  <si>
    <t>XUMZIP</t>
  </si>
  <si>
    <t>XUSZIV</t>
  </si>
  <si>
    <t>XUSZUH</t>
  </si>
  <si>
    <t>YADTAZ</t>
  </si>
  <si>
    <t>YAMNEI</t>
  </si>
  <si>
    <t>YATKIQ</t>
  </si>
  <si>
    <t>YEJPEJ</t>
  </si>
  <si>
    <t>YEJPIN</t>
  </si>
  <si>
    <t>YELWOE</t>
  </si>
  <si>
    <t>YEQPOC01</t>
  </si>
  <si>
    <t>YOCPUD</t>
  </si>
  <si>
    <t>YUWSEP</t>
  </si>
  <si>
    <t>ZARXOI</t>
  </si>
  <si>
    <t>ZARXUO</t>
  </si>
  <si>
    <t>ZARYAV</t>
  </si>
  <si>
    <t>ZESMIV</t>
  </si>
  <si>
    <t>ZIKWOF</t>
  </si>
  <si>
    <t>ZOKCAF</t>
  </si>
  <si>
    <t>HPO4 2- (all structures)</t>
  </si>
  <si>
    <t>FUJPEF</t>
  </si>
  <si>
    <t>IKEZAZ01</t>
  </si>
  <si>
    <t>SITHEI</t>
  </si>
  <si>
    <t>IHUDUK</t>
  </si>
  <si>
    <t>AZODUO</t>
  </si>
  <si>
    <t>BEDNAA</t>
  </si>
  <si>
    <t>INEBUY</t>
  </si>
  <si>
    <t>JAXMUR</t>
  </si>
  <si>
    <t>JETSEH</t>
  </si>
  <si>
    <t>JETSEH01</t>
  </si>
  <si>
    <t>JETSEH02</t>
  </si>
  <si>
    <t>JIWKOQ</t>
  </si>
  <si>
    <t>LOXROF</t>
  </si>
  <si>
    <t>WEZZAC</t>
  </si>
  <si>
    <t>WOJQOD</t>
  </si>
  <si>
    <t>YASGUV</t>
  </si>
  <si>
    <t>HAsO4 2- (all structures)</t>
  </si>
  <si>
    <t>CAPBIF</t>
  </si>
  <si>
    <t>Structures in rows 4 -424 result from the left-hand search in Fig S2. Structures in row 425-474 result from the right-hand search in Fig S2.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</si>
</sst>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9" x14ac:knownFonts="1">
    <font>
      <sz val="11"/>
      <color theme="1"/>
      <name val="Calibri"/>
      <family val="2"/>
      <scheme val="minor"/>
    </font>
    <font>
      <b/>
      <sz val="10"/>
      <color rgb="FFB62C55"/>
      <name val="Arial"/>
      <family val="2"/>
    </font>
    <font>
      <sz val="10"/>
      <color rgb="FFB62C55"/>
      <name val="Arial"/>
      <family val="2"/>
    </font>
    <font>
      <b/>
      <sz val="10"/>
      <color rgb="FF982A53"/>
      <name val="Arial"/>
      <family val="2"/>
    </font>
    <font>
      <sz val="10"/>
      <color rgb="FF982A53"/>
      <name val="Arial"/>
      <family val="2"/>
    </font>
    <font>
      <b/>
      <sz val="10"/>
      <color rgb="FF792850"/>
      <name val="Arial"/>
      <family val="2"/>
    </font>
    <font>
      <sz val="10"/>
      <color rgb="FF792850"/>
      <name val="Arial"/>
      <family val="2"/>
    </font>
    <font>
      <b/>
      <sz val="10"/>
      <color rgb="FF5B274E"/>
      <name val="Arial"/>
      <family val="2"/>
    </font>
    <font>
      <sz val="10"/>
      <color rgb="FF5B274E"/>
      <name val="Arial"/>
      <family val="2"/>
    </font>
    <font>
      <b/>
      <sz val="10"/>
      <color rgb="FF3D254C"/>
      <name val="Arial"/>
      <family val="2"/>
    </font>
    <font>
      <sz val="10"/>
      <color rgb="FF3D254C"/>
      <name val="Arial"/>
      <family val="2"/>
    </font>
    <font>
      <b/>
      <sz val="10"/>
      <color rgb="FF1E2349"/>
      <name val="Arial"/>
      <family val="2"/>
    </font>
    <font>
      <sz val="10"/>
      <color rgb="FF1E2349"/>
      <name val="Arial"/>
      <family val="2"/>
    </font>
    <font>
      <b/>
      <sz val="10"/>
      <color rgb="FF002147"/>
      <name val="Arial"/>
      <family val="2"/>
    </font>
    <font>
      <sz val="10"/>
      <color rgb="FF00214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646464"/>
      <name val="Arial"/>
      <family val="2"/>
    </font>
    <font>
      <sz val="10"/>
      <color rgb="FF64646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165" fontId="1" fillId="0" borderId="5" xfId="0" applyNumberFormat="1" applyFont="1" applyFill="1" applyBorder="1"/>
    <xf numFmtId="164" fontId="1" fillId="0" borderId="5" xfId="0" applyNumberFormat="1" applyFont="1" applyFill="1" applyBorder="1"/>
    <xf numFmtId="164" fontId="1" fillId="0" borderId="6" xfId="0" applyNumberFormat="1" applyFont="1" applyFill="1" applyBorder="1"/>
    <xf numFmtId="0" fontId="3" fillId="0" borderId="0" xfId="0" applyFont="1" applyFill="1"/>
    <xf numFmtId="0" fontId="4" fillId="0" borderId="0" xfId="0" applyFont="1" applyFill="1"/>
    <xf numFmtId="0" fontId="3" fillId="0" borderId="1" xfId="0" applyFont="1" applyFill="1" applyBorder="1"/>
    <xf numFmtId="0" fontId="3" fillId="0" borderId="4" xfId="0" applyFont="1" applyFill="1" applyBorder="1"/>
    <xf numFmtId="0" fontId="3" fillId="0" borderId="2" xfId="0" applyFont="1" applyFill="1" applyBorder="1"/>
    <xf numFmtId="0" fontId="3" fillId="0" borderId="5" xfId="0" applyFont="1" applyFill="1" applyBorder="1"/>
    <xf numFmtId="165" fontId="3" fillId="0" borderId="5" xfId="0" applyNumberFormat="1" applyFont="1" applyFill="1" applyBorder="1"/>
    <xf numFmtId="164" fontId="3" fillId="0" borderId="5" xfId="0" applyNumberFormat="1" applyFont="1" applyFill="1" applyBorder="1"/>
    <xf numFmtId="0" fontId="3" fillId="0" borderId="3" xfId="0" applyFont="1" applyFill="1" applyBorder="1"/>
    <xf numFmtId="164" fontId="3" fillId="0" borderId="6" xfId="0" applyNumberFormat="1" applyFont="1" applyFill="1" applyBorder="1"/>
    <xf numFmtId="0" fontId="5" fillId="0" borderId="0" xfId="0" applyFont="1" applyFill="1"/>
    <xf numFmtId="0" fontId="6" fillId="0" borderId="0" xfId="0" applyFont="1" applyFill="1"/>
    <xf numFmtId="0" fontId="5" fillId="0" borderId="1" xfId="0" applyFont="1" applyFill="1" applyBorder="1"/>
    <xf numFmtId="0" fontId="5" fillId="0" borderId="4" xfId="0" applyFont="1" applyFill="1" applyBorder="1"/>
    <xf numFmtId="0" fontId="5" fillId="0" borderId="2" xfId="0" applyFont="1" applyFill="1" applyBorder="1"/>
    <xf numFmtId="0" fontId="5" fillId="0" borderId="5" xfId="0" applyFont="1" applyFill="1" applyBorder="1"/>
    <xf numFmtId="165" fontId="5" fillId="0" borderId="5" xfId="0" applyNumberFormat="1" applyFont="1" applyFill="1" applyBorder="1"/>
    <xf numFmtId="164" fontId="5" fillId="0" borderId="5" xfId="0" applyNumberFormat="1" applyFont="1" applyFill="1" applyBorder="1"/>
    <xf numFmtId="0" fontId="5" fillId="0" borderId="3" xfId="0" applyFont="1" applyFill="1" applyBorder="1"/>
    <xf numFmtId="164" fontId="5" fillId="0" borderId="6" xfId="0" applyNumberFormat="1" applyFont="1" applyFill="1" applyBorder="1"/>
    <xf numFmtId="0" fontId="7" fillId="0" borderId="0" xfId="0" applyFont="1" applyFill="1"/>
    <xf numFmtId="0" fontId="8" fillId="0" borderId="0" xfId="0" applyFont="1" applyFill="1"/>
    <xf numFmtId="0" fontId="7" fillId="0" borderId="1" xfId="0" applyFont="1" applyFill="1" applyBorder="1"/>
    <xf numFmtId="0" fontId="7" fillId="0" borderId="4" xfId="0" applyFont="1" applyFill="1" applyBorder="1"/>
    <xf numFmtId="0" fontId="7" fillId="0" borderId="2" xfId="0" applyFont="1" applyFill="1" applyBorder="1"/>
    <xf numFmtId="0" fontId="7" fillId="0" borderId="5" xfId="0" applyFont="1" applyFill="1" applyBorder="1"/>
    <xf numFmtId="165" fontId="7" fillId="0" borderId="5" xfId="0" applyNumberFormat="1" applyFont="1" applyFill="1" applyBorder="1"/>
    <xf numFmtId="164" fontId="7" fillId="0" borderId="5" xfId="0" applyNumberFormat="1" applyFont="1" applyFill="1" applyBorder="1"/>
    <xf numFmtId="0" fontId="7" fillId="0" borderId="3" xfId="0" applyFont="1" applyFill="1" applyBorder="1"/>
    <xf numFmtId="164" fontId="7" fillId="0" borderId="6" xfId="0" applyNumberFormat="1" applyFont="1" applyFill="1" applyBorder="1"/>
    <xf numFmtId="165" fontId="2" fillId="0" borderId="0" xfId="0" applyNumberFormat="1" applyFont="1" applyFill="1"/>
    <xf numFmtId="165" fontId="8" fillId="0" borderId="0" xfId="0" applyNumberFormat="1" applyFont="1" applyFill="1"/>
    <xf numFmtId="165" fontId="6" fillId="0" borderId="0" xfId="0" applyNumberFormat="1" applyFont="1" applyFill="1"/>
    <xf numFmtId="165" fontId="4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0" fontId="9" fillId="0" borderId="1" xfId="0" applyFont="1" applyFill="1" applyBorder="1"/>
    <xf numFmtId="0" fontId="9" fillId="0" borderId="4" xfId="0" applyFont="1" applyFill="1" applyBorder="1"/>
    <xf numFmtId="165" fontId="10" fillId="0" borderId="0" xfId="0" applyNumberFormat="1" applyFont="1" applyFill="1"/>
    <xf numFmtId="0" fontId="9" fillId="0" borderId="2" xfId="0" applyFont="1" applyFill="1" applyBorder="1"/>
    <xf numFmtId="0" fontId="9" fillId="0" borderId="5" xfId="0" applyFont="1" applyFill="1" applyBorder="1"/>
    <xf numFmtId="165" fontId="9" fillId="0" borderId="5" xfId="0" applyNumberFormat="1" applyFont="1" applyFill="1" applyBorder="1"/>
    <xf numFmtId="164" fontId="9" fillId="0" borderId="5" xfId="0" applyNumberFormat="1" applyFont="1" applyFill="1" applyBorder="1"/>
    <xf numFmtId="0" fontId="9" fillId="0" borderId="3" xfId="0" applyFont="1" applyFill="1" applyBorder="1"/>
    <xf numFmtId="164" fontId="9" fillId="0" borderId="6" xfId="0" applyNumberFormat="1" applyFont="1" applyFill="1" applyBorder="1"/>
    <xf numFmtId="0" fontId="11" fillId="0" borderId="0" xfId="0" applyFont="1" applyFill="1"/>
    <xf numFmtId="0" fontId="12" fillId="0" borderId="0" xfId="0" applyFont="1" applyFill="1"/>
    <xf numFmtId="0" fontId="11" fillId="0" borderId="1" xfId="0" applyFont="1" applyFill="1" applyBorder="1"/>
    <xf numFmtId="0" fontId="11" fillId="0" borderId="4" xfId="0" applyFont="1" applyFill="1" applyBorder="1"/>
    <xf numFmtId="165" fontId="12" fillId="0" borderId="0" xfId="0" applyNumberFormat="1" applyFont="1" applyFill="1"/>
    <xf numFmtId="0" fontId="11" fillId="0" borderId="2" xfId="0" applyFont="1" applyFill="1" applyBorder="1"/>
    <xf numFmtId="0" fontId="11" fillId="0" borderId="5" xfId="0" applyFont="1" applyFill="1" applyBorder="1"/>
    <xf numFmtId="165" fontId="11" fillId="0" borderId="5" xfId="0" applyNumberFormat="1" applyFont="1" applyFill="1" applyBorder="1"/>
    <xf numFmtId="164" fontId="11" fillId="0" borderId="5" xfId="0" applyNumberFormat="1" applyFont="1" applyFill="1" applyBorder="1"/>
    <xf numFmtId="0" fontId="11" fillId="0" borderId="3" xfId="0" applyFont="1" applyFill="1" applyBorder="1"/>
    <xf numFmtId="164" fontId="11" fillId="0" borderId="6" xfId="0" applyNumberFormat="1" applyFont="1" applyFill="1" applyBorder="1"/>
    <xf numFmtId="0" fontId="13" fillId="0" borderId="0" xfId="0" applyFont="1" applyFill="1"/>
    <xf numFmtId="0" fontId="14" fillId="0" borderId="0" xfId="0" applyFont="1" applyFill="1"/>
    <xf numFmtId="0" fontId="13" fillId="0" borderId="1" xfId="0" applyFont="1" applyFill="1" applyBorder="1"/>
    <xf numFmtId="0" fontId="13" fillId="0" borderId="4" xfId="0" applyFont="1" applyFill="1" applyBorder="1"/>
    <xf numFmtId="165" fontId="14" fillId="0" borderId="0" xfId="0" applyNumberFormat="1" applyFont="1" applyFill="1"/>
    <xf numFmtId="0" fontId="13" fillId="0" borderId="2" xfId="0" applyFont="1" applyFill="1" applyBorder="1"/>
    <xf numFmtId="0" fontId="13" fillId="0" borderId="5" xfId="0" applyFont="1" applyFill="1" applyBorder="1"/>
    <xf numFmtId="165" fontId="13" fillId="0" borderId="5" xfId="0" applyNumberFormat="1" applyFont="1" applyFill="1" applyBorder="1"/>
    <xf numFmtId="164" fontId="13" fillId="0" borderId="5" xfId="0" applyNumberFormat="1" applyFont="1" applyFill="1" applyBorder="1"/>
    <xf numFmtId="0" fontId="13" fillId="0" borderId="3" xfId="0" applyFont="1" applyFill="1" applyBorder="1"/>
    <xf numFmtId="164" fontId="13" fillId="0" borderId="6" xfId="0" applyNumberFormat="1" applyFont="1" applyFill="1" applyBorder="1"/>
    <xf numFmtId="0" fontId="15" fillId="0" borderId="0" xfId="0" applyFont="1" applyFill="1"/>
    <xf numFmtId="0" fontId="16" fillId="0" borderId="0" xfId="0" applyFont="1" applyFill="1"/>
    <xf numFmtId="0" fontId="15" fillId="0" borderId="1" xfId="0" applyFont="1" applyFill="1" applyBorder="1"/>
    <xf numFmtId="0" fontId="15" fillId="0" borderId="4" xfId="0" applyFont="1" applyFill="1" applyBorder="1"/>
    <xf numFmtId="0" fontId="15" fillId="0" borderId="2" xfId="0" applyFont="1" applyFill="1" applyBorder="1"/>
    <xf numFmtId="0" fontId="15" fillId="0" borderId="5" xfId="0" applyFont="1" applyFill="1" applyBorder="1"/>
    <xf numFmtId="165" fontId="15" fillId="0" borderId="5" xfId="0" applyNumberFormat="1" applyFont="1" applyFill="1" applyBorder="1"/>
    <xf numFmtId="164" fontId="15" fillId="0" borderId="5" xfId="0" applyNumberFormat="1" applyFont="1" applyFill="1" applyBorder="1"/>
    <xf numFmtId="0" fontId="15" fillId="0" borderId="3" xfId="0" applyFont="1" applyFill="1" applyBorder="1"/>
    <xf numFmtId="164" fontId="15" fillId="0" borderId="6" xfId="0" applyNumberFormat="1" applyFont="1" applyFill="1" applyBorder="1"/>
    <xf numFmtId="165" fontId="16" fillId="0" borderId="0" xfId="0" applyNumberFormat="1" applyFont="1" applyFill="1"/>
    <xf numFmtId="0" fontId="17" fillId="0" borderId="0" xfId="0" applyFont="1" applyFill="1"/>
    <xf numFmtId="0" fontId="18" fillId="0" borderId="0" xfId="0" applyFont="1" applyFill="1"/>
    <xf numFmtId="0" fontId="17" fillId="0" borderId="1" xfId="0" applyFont="1" applyFill="1" applyBorder="1"/>
    <xf numFmtId="0" fontId="17" fillId="0" borderId="4" xfId="0" applyFont="1" applyFill="1" applyBorder="1"/>
    <xf numFmtId="165" fontId="18" fillId="0" borderId="0" xfId="0" applyNumberFormat="1" applyFont="1" applyFill="1"/>
    <xf numFmtId="0" fontId="17" fillId="0" borderId="2" xfId="0" applyFont="1" applyFill="1" applyBorder="1"/>
    <xf numFmtId="0" fontId="17" fillId="0" borderId="5" xfId="0" applyFont="1" applyFill="1" applyBorder="1"/>
    <xf numFmtId="165" fontId="17" fillId="0" borderId="5" xfId="0" applyNumberFormat="1" applyFont="1" applyFill="1" applyBorder="1"/>
    <xf numFmtId="164" fontId="17" fillId="0" borderId="5" xfId="0" applyNumberFormat="1" applyFont="1" applyFill="1" applyBorder="1"/>
    <xf numFmtId="0" fontId="17" fillId="0" borderId="3" xfId="0" applyFont="1" applyFill="1" applyBorder="1"/>
    <xf numFmtId="164" fontId="17" fillId="0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46464"/>
      <color rgb="FF002147"/>
      <color rgb="FF1E2349"/>
      <color rgb="FF3D254C"/>
      <color rgb="FF5B274E"/>
      <color rgb="FF792850"/>
      <color rgb="FF982A53"/>
      <color rgb="FFB62C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workbookViewId="0">
      <selection activeCell="E35" sqref="E35"/>
    </sheetView>
  </sheetViews>
  <sheetFormatPr defaultRowHeight="12.75" x14ac:dyDescent="0.2"/>
  <cols>
    <col min="1" max="1" width="20.140625" style="2" bestFit="1" customWidth="1"/>
    <col min="2" max="4" width="9.140625" style="2"/>
    <col min="5" max="5" width="23.140625" style="2" bestFit="1" customWidth="1"/>
    <col min="6" max="6" width="20" style="2" bestFit="1" customWidth="1"/>
    <col min="7" max="16384" width="9.140625" style="2"/>
  </cols>
  <sheetData>
    <row r="1" spans="1:6" x14ac:dyDescent="0.2">
      <c r="A1" s="1" t="s">
        <v>120</v>
      </c>
    </row>
    <row r="3" spans="1:6" x14ac:dyDescent="0.2">
      <c r="A3" s="1" t="s">
        <v>128</v>
      </c>
      <c r="B3" s="1" t="s">
        <v>0</v>
      </c>
      <c r="C3" s="1" t="s">
        <v>1</v>
      </c>
      <c r="E3" s="3" t="s">
        <v>121</v>
      </c>
      <c r="F3" s="6">
        <v>118</v>
      </c>
    </row>
    <row r="4" spans="1:6" x14ac:dyDescent="0.2">
      <c r="A4" s="2" t="s">
        <v>2</v>
      </c>
      <c r="B4" s="41">
        <v>2.5910000000000002</v>
      </c>
      <c r="C4" s="41">
        <v>2.5950000000000002</v>
      </c>
      <c r="E4" s="4" t="s">
        <v>122</v>
      </c>
      <c r="F4" s="7">
        <f>COUNT(B4:C2000)</f>
        <v>254</v>
      </c>
    </row>
    <row r="5" spans="1:6" x14ac:dyDescent="0.2">
      <c r="A5" s="2" t="s">
        <v>2</v>
      </c>
      <c r="B5" s="41">
        <v>2.6389999999999998</v>
      </c>
      <c r="C5" s="41">
        <v>2.6219999999999999</v>
      </c>
      <c r="E5" s="4" t="s">
        <v>123</v>
      </c>
      <c r="F5" s="8">
        <f>MIN(B4:C2000)</f>
        <v>2.528</v>
      </c>
    </row>
    <row r="6" spans="1:6" x14ac:dyDescent="0.2">
      <c r="A6" s="2" t="s">
        <v>3</v>
      </c>
      <c r="B6" s="41">
        <v>2.593</v>
      </c>
      <c r="C6" s="41">
        <v>2.593</v>
      </c>
      <c r="E6" s="4" t="s">
        <v>124</v>
      </c>
      <c r="F6" s="8">
        <f>MAX(B4:C2000)</f>
        <v>2.8439999999999999</v>
      </c>
    </row>
    <row r="7" spans="1:6" x14ac:dyDescent="0.2">
      <c r="A7" s="2" t="s">
        <v>4</v>
      </c>
      <c r="B7" s="41">
        <v>2.6070000000000002</v>
      </c>
      <c r="C7" s="41">
        <v>2.6070000000000002</v>
      </c>
      <c r="E7" s="4" t="s">
        <v>125</v>
      </c>
      <c r="F7" s="8">
        <f>MEDIAN(B4:C2000)</f>
        <v>2.605</v>
      </c>
    </row>
    <row r="8" spans="1:6" x14ac:dyDescent="0.2">
      <c r="A8" s="2" t="s">
        <v>5</v>
      </c>
      <c r="B8" s="41">
        <v>2.6360000000000001</v>
      </c>
      <c r="C8" s="41">
        <v>2.6360000000000001</v>
      </c>
      <c r="E8" s="4" t="s">
        <v>126</v>
      </c>
      <c r="F8" s="8">
        <f>AVERAGE(B4:C2000)</f>
        <v>2.6064015748031513</v>
      </c>
    </row>
    <row r="9" spans="1:6" x14ac:dyDescent="0.2">
      <c r="A9" s="2" t="s">
        <v>6</v>
      </c>
      <c r="B9" s="41">
        <v>2.6309999999999998</v>
      </c>
      <c r="C9" s="41">
        <v>2.6309999999999998</v>
      </c>
      <c r="E9" s="4" t="s">
        <v>129</v>
      </c>
      <c r="F9" s="9">
        <f>STDEV(B4:C2000)</f>
        <v>3.7142022021986527E-2</v>
      </c>
    </row>
    <row r="10" spans="1:6" x14ac:dyDescent="0.2">
      <c r="A10" s="2" t="s">
        <v>7</v>
      </c>
      <c r="B10" s="41">
        <v>2.5619999999999998</v>
      </c>
      <c r="C10" s="41">
        <v>2.6379999999999999</v>
      </c>
      <c r="E10" s="5" t="s">
        <v>127</v>
      </c>
      <c r="F10" s="10">
        <f>F9/SQRT(F4)</f>
        <v>2.3304977332264773E-3</v>
      </c>
    </row>
    <row r="11" spans="1:6" x14ac:dyDescent="0.2">
      <c r="A11" s="2" t="s">
        <v>8</v>
      </c>
      <c r="B11" s="41">
        <v>2.6680000000000001</v>
      </c>
      <c r="C11" s="41">
        <v>2.6680000000000001</v>
      </c>
    </row>
    <row r="12" spans="1:6" x14ac:dyDescent="0.2">
      <c r="A12" s="2" t="s">
        <v>9</v>
      </c>
      <c r="B12" s="41">
        <v>2.6589999999999998</v>
      </c>
      <c r="C12" s="41">
        <v>2.6589999999999998</v>
      </c>
    </row>
    <row r="13" spans="1:6" x14ac:dyDescent="0.2">
      <c r="A13" s="2" t="s">
        <v>10</v>
      </c>
      <c r="B13" s="41">
        <v>2.681</v>
      </c>
      <c r="C13" s="41">
        <v>2.681</v>
      </c>
    </row>
    <row r="14" spans="1:6" x14ac:dyDescent="0.2">
      <c r="A14" s="2" t="s">
        <v>11</v>
      </c>
      <c r="B14" s="41">
        <v>2.5819999999999999</v>
      </c>
      <c r="C14" s="41">
        <v>2.5819999999999999</v>
      </c>
    </row>
    <row r="15" spans="1:6" x14ac:dyDescent="0.2">
      <c r="A15" s="2" t="s">
        <v>12</v>
      </c>
      <c r="B15" s="41">
        <v>2.601</v>
      </c>
      <c r="C15" s="41">
        <v>2.601</v>
      </c>
    </row>
    <row r="16" spans="1:6" x14ac:dyDescent="0.2">
      <c r="A16" s="2" t="s">
        <v>13</v>
      </c>
      <c r="B16" s="41">
        <v>2.6509999999999998</v>
      </c>
      <c r="C16" s="41">
        <v>2.6509999999999998</v>
      </c>
    </row>
    <row r="17" spans="1:3" x14ac:dyDescent="0.2">
      <c r="A17" s="2" t="s">
        <v>14</v>
      </c>
      <c r="B17" s="41">
        <v>2.5819999999999999</v>
      </c>
      <c r="C17" s="41">
        <v>2.5819999999999999</v>
      </c>
    </row>
    <row r="18" spans="1:3" x14ac:dyDescent="0.2">
      <c r="A18" s="2" t="s">
        <v>15</v>
      </c>
      <c r="B18" s="41">
        <v>2.5830000000000002</v>
      </c>
      <c r="C18" s="41">
        <v>2.5830000000000002</v>
      </c>
    </row>
    <row r="19" spans="1:3" x14ac:dyDescent="0.2">
      <c r="A19" s="2" t="s">
        <v>16</v>
      </c>
      <c r="B19" s="41">
        <v>2.6059999999999999</v>
      </c>
      <c r="C19" s="41">
        <v>2.6059999999999999</v>
      </c>
    </row>
    <row r="20" spans="1:3" x14ac:dyDescent="0.2">
      <c r="A20" s="2" t="s">
        <v>17</v>
      </c>
      <c r="B20" s="41">
        <v>2.5960000000000001</v>
      </c>
      <c r="C20" s="41">
        <v>2.5960000000000001</v>
      </c>
    </row>
    <row r="21" spans="1:3" x14ac:dyDescent="0.2">
      <c r="A21" s="2" t="s">
        <v>18</v>
      </c>
      <c r="B21" s="41">
        <v>2.585</v>
      </c>
      <c r="C21" s="41">
        <v>2.585</v>
      </c>
    </row>
    <row r="22" spans="1:3" x14ac:dyDescent="0.2">
      <c r="A22" s="2" t="s">
        <v>19</v>
      </c>
      <c r="B22" s="41">
        <v>2.6640000000000001</v>
      </c>
      <c r="C22" s="41">
        <v>2.6640000000000001</v>
      </c>
    </row>
    <row r="23" spans="1:3" x14ac:dyDescent="0.2">
      <c r="A23" s="2" t="s">
        <v>20</v>
      </c>
      <c r="B23" s="41">
        <v>2.637</v>
      </c>
      <c r="C23" s="41">
        <v>2.637</v>
      </c>
    </row>
    <row r="24" spans="1:3" x14ac:dyDescent="0.2">
      <c r="A24" s="2" t="s">
        <v>21</v>
      </c>
      <c r="B24" s="41">
        <v>2.6320000000000001</v>
      </c>
      <c r="C24" s="41">
        <v>2.6320000000000001</v>
      </c>
    </row>
    <row r="25" spans="1:3" x14ac:dyDescent="0.2">
      <c r="A25" s="2" t="s">
        <v>22</v>
      </c>
      <c r="B25" s="41">
        <v>2.6389999999999998</v>
      </c>
      <c r="C25" s="41">
        <v>2.6389999999999998</v>
      </c>
    </row>
    <row r="26" spans="1:3" x14ac:dyDescent="0.2">
      <c r="A26" s="2" t="s">
        <v>23</v>
      </c>
      <c r="B26" s="41">
        <v>2.5950000000000002</v>
      </c>
      <c r="C26" s="41">
        <v>2.5950000000000002</v>
      </c>
    </row>
    <row r="27" spans="1:3" x14ac:dyDescent="0.2">
      <c r="A27" s="2" t="s">
        <v>24</v>
      </c>
      <c r="B27" s="41">
        <v>2.5369999999999999</v>
      </c>
      <c r="C27" s="41">
        <v>2.5369999999999999</v>
      </c>
    </row>
    <row r="28" spans="1:3" x14ac:dyDescent="0.2">
      <c r="A28" s="2" t="s">
        <v>25</v>
      </c>
      <c r="B28" s="41">
        <v>2.5369999999999999</v>
      </c>
      <c r="C28" s="41">
        <v>2.5640000000000001</v>
      </c>
    </row>
    <row r="29" spans="1:3" x14ac:dyDescent="0.2">
      <c r="A29" s="2" t="s">
        <v>26</v>
      </c>
      <c r="B29" s="41">
        <v>2.6269999999999998</v>
      </c>
      <c r="C29" s="41">
        <v>2.6269999999999998</v>
      </c>
    </row>
    <row r="30" spans="1:3" x14ac:dyDescent="0.2">
      <c r="A30" s="2" t="s">
        <v>27</v>
      </c>
      <c r="B30" s="41">
        <v>2.5819999999999999</v>
      </c>
      <c r="C30" s="41">
        <v>2.5819999999999999</v>
      </c>
    </row>
    <row r="31" spans="1:3" x14ac:dyDescent="0.2">
      <c r="A31" s="2" t="s">
        <v>27</v>
      </c>
      <c r="B31" s="41">
        <v>2.625</v>
      </c>
      <c r="C31" s="41">
        <v>2.625</v>
      </c>
    </row>
    <row r="32" spans="1:3" x14ac:dyDescent="0.2">
      <c r="A32" s="2" t="s">
        <v>28</v>
      </c>
      <c r="B32" s="41">
        <v>2.59</v>
      </c>
      <c r="C32" s="41">
        <v>2.5840000000000001</v>
      </c>
    </row>
    <row r="33" spans="1:3" x14ac:dyDescent="0.2">
      <c r="A33" s="2" t="s">
        <v>29</v>
      </c>
      <c r="B33" s="41">
        <v>2.617</v>
      </c>
      <c r="C33" s="41">
        <v>2.617</v>
      </c>
    </row>
    <row r="34" spans="1:3" x14ac:dyDescent="0.2">
      <c r="A34" s="2" t="s">
        <v>30</v>
      </c>
      <c r="B34" s="41">
        <v>2.6349999999999998</v>
      </c>
      <c r="C34" s="41">
        <v>2.6349999999999998</v>
      </c>
    </row>
    <row r="35" spans="1:3" x14ac:dyDescent="0.2">
      <c r="A35" s="2" t="s">
        <v>31</v>
      </c>
      <c r="B35" s="41">
        <v>2.6269999999999998</v>
      </c>
      <c r="C35" s="41">
        <v>2.6269999999999998</v>
      </c>
    </row>
    <row r="36" spans="1:3" x14ac:dyDescent="0.2">
      <c r="A36" s="2" t="s">
        <v>32</v>
      </c>
      <c r="B36" s="41">
        <v>2.5990000000000002</v>
      </c>
      <c r="C36" s="41">
        <v>2.5990000000000002</v>
      </c>
    </row>
    <row r="37" spans="1:3" x14ac:dyDescent="0.2">
      <c r="A37" s="2" t="s">
        <v>33</v>
      </c>
      <c r="B37" s="41">
        <v>2.609</v>
      </c>
      <c r="C37" s="41">
        <v>2.609</v>
      </c>
    </row>
    <row r="38" spans="1:3" x14ac:dyDescent="0.2">
      <c r="A38" s="2" t="s">
        <v>34</v>
      </c>
      <c r="B38" s="41">
        <v>2.605</v>
      </c>
      <c r="C38" s="41">
        <v>2.605</v>
      </c>
    </row>
    <row r="39" spans="1:3" x14ac:dyDescent="0.2">
      <c r="A39" s="2" t="s">
        <v>35</v>
      </c>
      <c r="B39" s="41">
        <v>2.609</v>
      </c>
      <c r="C39" s="41">
        <v>2.609</v>
      </c>
    </row>
    <row r="40" spans="1:3" x14ac:dyDescent="0.2">
      <c r="A40" s="2" t="s">
        <v>36</v>
      </c>
      <c r="B40" s="41">
        <v>2.5920000000000001</v>
      </c>
      <c r="C40" s="41">
        <v>2.5920000000000001</v>
      </c>
    </row>
    <row r="41" spans="1:3" x14ac:dyDescent="0.2">
      <c r="A41" s="2" t="s">
        <v>37</v>
      </c>
      <c r="B41" s="41">
        <v>2.58</v>
      </c>
      <c r="C41" s="41">
        <v>2.58</v>
      </c>
    </row>
    <row r="42" spans="1:3" x14ac:dyDescent="0.2">
      <c r="A42" s="2" t="s">
        <v>38</v>
      </c>
      <c r="B42" s="41">
        <v>2.8439999999999999</v>
      </c>
      <c r="C42" s="41">
        <v>2.8439999999999999</v>
      </c>
    </row>
    <row r="43" spans="1:3" x14ac:dyDescent="0.2">
      <c r="A43" s="2" t="s">
        <v>39</v>
      </c>
      <c r="B43" s="41">
        <v>2.6419999999999999</v>
      </c>
      <c r="C43" s="41">
        <v>2.6419999999999999</v>
      </c>
    </row>
    <row r="44" spans="1:3" x14ac:dyDescent="0.2">
      <c r="A44" s="2" t="s">
        <v>40</v>
      </c>
      <c r="B44" s="41">
        <v>2.6480000000000001</v>
      </c>
      <c r="C44" s="41">
        <v>2.6480000000000001</v>
      </c>
    </row>
    <row r="45" spans="1:3" x14ac:dyDescent="0.2">
      <c r="A45" s="2" t="s">
        <v>41</v>
      </c>
      <c r="B45" s="41">
        <v>2.5990000000000002</v>
      </c>
      <c r="C45" s="41">
        <v>2.5990000000000002</v>
      </c>
    </row>
    <row r="46" spans="1:3" x14ac:dyDescent="0.2">
      <c r="A46" s="2" t="s">
        <v>42</v>
      </c>
      <c r="B46" s="41">
        <v>2.6030000000000002</v>
      </c>
      <c r="C46" s="41">
        <v>2.6030000000000002</v>
      </c>
    </row>
    <row r="47" spans="1:3" x14ac:dyDescent="0.2">
      <c r="A47" s="2" t="s">
        <v>43</v>
      </c>
      <c r="B47" s="41">
        <v>2.621</v>
      </c>
      <c r="C47" s="41">
        <v>2.621</v>
      </c>
    </row>
    <row r="48" spans="1:3" x14ac:dyDescent="0.2">
      <c r="A48" s="2" t="s">
        <v>44</v>
      </c>
      <c r="B48" s="41">
        <v>2.5979999999999999</v>
      </c>
      <c r="C48" s="41">
        <v>2.5979999999999999</v>
      </c>
    </row>
    <row r="49" spans="1:3" x14ac:dyDescent="0.2">
      <c r="A49" s="2" t="s">
        <v>45</v>
      </c>
      <c r="B49" s="41">
        <v>2.6179999999999999</v>
      </c>
      <c r="C49" s="41">
        <v>2.6179999999999999</v>
      </c>
    </row>
    <row r="50" spans="1:3" x14ac:dyDescent="0.2">
      <c r="A50" s="2" t="s">
        <v>46</v>
      </c>
      <c r="B50" s="41">
        <v>2.589</v>
      </c>
      <c r="C50" s="41">
        <v>2.589</v>
      </c>
    </row>
    <row r="51" spans="1:3" x14ac:dyDescent="0.2">
      <c r="A51" s="2" t="s">
        <v>47</v>
      </c>
      <c r="B51" s="41">
        <v>2.5920000000000001</v>
      </c>
      <c r="C51" s="41">
        <v>2.5880000000000001</v>
      </c>
    </row>
    <row r="52" spans="1:3" x14ac:dyDescent="0.2">
      <c r="A52" s="2" t="s">
        <v>48</v>
      </c>
      <c r="B52" s="41">
        <v>2.6459999999999999</v>
      </c>
      <c r="C52" s="41">
        <v>2.6459999999999999</v>
      </c>
    </row>
    <row r="53" spans="1:3" x14ac:dyDescent="0.2">
      <c r="A53" s="2" t="s">
        <v>49</v>
      </c>
      <c r="B53" s="41">
        <v>2.6389999999999998</v>
      </c>
      <c r="C53" s="41">
        <v>2.5859999999999999</v>
      </c>
    </row>
    <row r="54" spans="1:3" x14ac:dyDescent="0.2">
      <c r="A54" s="2" t="s">
        <v>50</v>
      </c>
      <c r="B54" s="41">
        <v>2.5840000000000001</v>
      </c>
      <c r="C54" s="41">
        <v>2.5840000000000001</v>
      </c>
    </row>
    <row r="55" spans="1:3" x14ac:dyDescent="0.2">
      <c r="A55" s="2" t="s">
        <v>51</v>
      </c>
      <c r="B55" s="41">
        <v>2.5720000000000001</v>
      </c>
      <c r="C55" s="41">
        <v>2.5720000000000001</v>
      </c>
    </row>
    <row r="56" spans="1:3" x14ac:dyDescent="0.2">
      <c r="A56" s="2" t="s">
        <v>51</v>
      </c>
      <c r="B56" s="41">
        <v>2.6139999999999999</v>
      </c>
      <c r="C56" s="41">
        <v>2.6139999999999999</v>
      </c>
    </row>
    <row r="57" spans="1:3" x14ac:dyDescent="0.2">
      <c r="A57" s="2" t="s">
        <v>52</v>
      </c>
      <c r="B57" s="41">
        <v>2.6339999999999999</v>
      </c>
      <c r="C57" s="41">
        <v>2.6339999999999999</v>
      </c>
    </row>
    <row r="58" spans="1:3" x14ac:dyDescent="0.2">
      <c r="A58" s="2" t="s">
        <v>53</v>
      </c>
      <c r="B58" s="41">
        <v>2.6429999999999998</v>
      </c>
      <c r="C58" s="41">
        <v>2.6429999999999998</v>
      </c>
    </row>
    <row r="59" spans="1:3" x14ac:dyDescent="0.2">
      <c r="A59" s="2" t="s">
        <v>54</v>
      </c>
      <c r="B59" s="41">
        <v>2.6120000000000001</v>
      </c>
      <c r="C59" s="41">
        <v>2.6120000000000001</v>
      </c>
    </row>
    <row r="60" spans="1:3" x14ac:dyDescent="0.2">
      <c r="A60" s="2" t="s">
        <v>55</v>
      </c>
      <c r="B60" s="41">
        <v>2.569</v>
      </c>
      <c r="C60" s="41">
        <v>2.569</v>
      </c>
    </row>
    <row r="61" spans="1:3" x14ac:dyDescent="0.2">
      <c r="A61" s="2" t="s">
        <v>56</v>
      </c>
      <c r="B61" s="41">
        <v>2.605</v>
      </c>
      <c r="C61" s="41">
        <v>2.605</v>
      </c>
    </row>
    <row r="62" spans="1:3" x14ac:dyDescent="0.2">
      <c r="A62" s="2" t="s">
        <v>57</v>
      </c>
      <c r="B62" s="41">
        <v>2.601</v>
      </c>
      <c r="C62" s="41">
        <v>2.601</v>
      </c>
    </row>
    <row r="63" spans="1:3" x14ac:dyDescent="0.2">
      <c r="A63" s="2" t="s">
        <v>58</v>
      </c>
      <c r="B63" s="41">
        <v>2.5870000000000002</v>
      </c>
      <c r="C63" s="41">
        <v>2.5870000000000002</v>
      </c>
    </row>
    <row r="64" spans="1:3" x14ac:dyDescent="0.2">
      <c r="A64" s="2" t="s">
        <v>59</v>
      </c>
      <c r="B64" s="41">
        <v>2.62</v>
      </c>
      <c r="C64" s="41">
        <v>2.5840000000000001</v>
      </c>
    </row>
    <row r="65" spans="1:3" x14ac:dyDescent="0.2">
      <c r="A65" s="2" t="s">
        <v>60</v>
      </c>
      <c r="B65" s="41">
        <v>2.609</v>
      </c>
      <c r="C65" s="41">
        <v>2.609</v>
      </c>
    </row>
    <row r="66" spans="1:3" x14ac:dyDescent="0.2">
      <c r="A66" s="2" t="s">
        <v>61</v>
      </c>
      <c r="B66" s="41">
        <v>2.5960000000000001</v>
      </c>
      <c r="C66" s="41">
        <v>2.5840000000000001</v>
      </c>
    </row>
    <row r="67" spans="1:3" x14ac:dyDescent="0.2">
      <c r="A67" s="2" t="s">
        <v>62</v>
      </c>
      <c r="B67" s="41">
        <v>2.64</v>
      </c>
      <c r="C67" s="41">
        <v>2.64</v>
      </c>
    </row>
    <row r="68" spans="1:3" x14ac:dyDescent="0.2">
      <c r="A68" s="2" t="s">
        <v>63</v>
      </c>
      <c r="B68" s="41">
        <v>2.6150000000000002</v>
      </c>
      <c r="C68" s="41">
        <v>2.6150000000000002</v>
      </c>
    </row>
    <row r="69" spans="1:3" x14ac:dyDescent="0.2">
      <c r="A69" s="2" t="s">
        <v>64</v>
      </c>
      <c r="B69" s="41">
        <v>2.6150000000000002</v>
      </c>
      <c r="C69" s="41">
        <v>2.6150000000000002</v>
      </c>
    </row>
    <row r="70" spans="1:3" x14ac:dyDescent="0.2">
      <c r="A70" s="2" t="s">
        <v>65</v>
      </c>
      <c r="B70" s="41">
        <v>2.5579999999999998</v>
      </c>
      <c r="C70" s="41">
        <v>2.5579999999999998</v>
      </c>
    </row>
    <row r="71" spans="1:3" x14ac:dyDescent="0.2">
      <c r="A71" s="2" t="s">
        <v>65</v>
      </c>
      <c r="B71" s="41">
        <v>2.59</v>
      </c>
      <c r="C71" s="41">
        <v>2.59</v>
      </c>
    </row>
    <row r="72" spans="1:3" x14ac:dyDescent="0.2">
      <c r="A72" s="2" t="s">
        <v>66</v>
      </c>
      <c r="B72" s="41">
        <v>2.5720000000000001</v>
      </c>
      <c r="C72" s="41">
        <v>2.5830000000000002</v>
      </c>
    </row>
    <row r="73" spans="1:3" x14ac:dyDescent="0.2">
      <c r="A73" s="2" t="s">
        <v>67</v>
      </c>
      <c r="B73" s="41">
        <v>2.5840000000000001</v>
      </c>
      <c r="C73" s="41">
        <v>2.5840000000000001</v>
      </c>
    </row>
    <row r="74" spans="1:3" x14ac:dyDescent="0.2">
      <c r="A74" s="2" t="s">
        <v>68</v>
      </c>
      <c r="B74" s="41">
        <v>2.6240000000000001</v>
      </c>
      <c r="C74" s="41">
        <v>2.6240000000000001</v>
      </c>
    </row>
    <row r="75" spans="1:3" x14ac:dyDescent="0.2">
      <c r="A75" s="2" t="s">
        <v>69</v>
      </c>
      <c r="B75" s="41">
        <v>2.552</v>
      </c>
      <c r="C75" s="41">
        <v>2.552</v>
      </c>
    </row>
    <row r="76" spans="1:3" x14ac:dyDescent="0.2">
      <c r="A76" s="2" t="s">
        <v>70</v>
      </c>
      <c r="B76" s="41">
        <v>2.528</v>
      </c>
      <c r="C76" s="41">
        <v>2.528</v>
      </c>
    </row>
    <row r="77" spans="1:3" x14ac:dyDescent="0.2">
      <c r="A77" s="2" t="s">
        <v>71</v>
      </c>
      <c r="B77" s="41">
        <v>2.66</v>
      </c>
      <c r="C77" s="41">
        <v>2.66</v>
      </c>
    </row>
    <row r="78" spans="1:3" x14ac:dyDescent="0.2">
      <c r="A78" s="2" t="s">
        <v>72</v>
      </c>
      <c r="B78" s="41">
        <v>2.569</v>
      </c>
      <c r="C78" s="41">
        <v>2.569</v>
      </c>
    </row>
    <row r="79" spans="1:3" x14ac:dyDescent="0.2">
      <c r="A79" s="2" t="s">
        <v>73</v>
      </c>
      <c r="B79" s="41">
        <v>2.65</v>
      </c>
      <c r="C79" s="41">
        <v>2.65</v>
      </c>
    </row>
    <row r="80" spans="1:3" x14ac:dyDescent="0.2">
      <c r="A80" s="2" t="s">
        <v>74</v>
      </c>
      <c r="B80" s="41">
        <v>2.64</v>
      </c>
      <c r="C80" s="41">
        <v>2.6589999999999998</v>
      </c>
    </row>
    <row r="81" spans="1:3" x14ac:dyDescent="0.2">
      <c r="A81" s="2" t="s">
        <v>75</v>
      </c>
      <c r="B81" s="41">
        <v>2.6150000000000002</v>
      </c>
      <c r="C81" s="41">
        <v>2.6150000000000002</v>
      </c>
    </row>
    <row r="82" spans="1:3" x14ac:dyDescent="0.2">
      <c r="A82" s="2" t="s">
        <v>76</v>
      </c>
      <c r="B82" s="41">
        <v>2.569</v>
      </c>
      <c r="C82" s="41">
        <v>2.5630000000000002</v>
      </c>
    </row>
    <row r="83" spans="1:3" x14ac:dyDescent="0.2">
      <c r="A83" s="2" t="s">
        <v>76</v>
      </c>
      <c r="B83" s="41">
        <v>2.5819999999999999</v>
      </c>
      <c r="C83" s="41">
        <v>2.581</v>
      </c>
    </row>
    <row r="84" spans="1:3" x14ac:dyDescent="0.2">
      <c r="A84" s="2" t="s">
        <v>77</v>
      </c>
      <c r="B84" s="41">
        <v>2.5539999999999998</v>
      </c>
      <c r="C84" s="41">
        <v>2.59</v>
      </c>
    </row>
    <row r="85" spans="1:3" x14ac:dyDescent="0.2">
      <c r="A85" s="2" t="s">
        <v>78</v>
      </c>
      <c r="B85" s="41">
        <v>2.6179999999999999</v>
      </c>
      <c r="C85" s="41">
        <v>2.6179999999999999</v>
      </c>
    </row>
    <row r="86" spans="1:3" x14ac:dyDescent="0.2">
      <c r="A86" s="2" t="s">
        <v>79</v>
      </c>
      <c r="B86" s="41">
        <v>2.593</v>
      </c>
      <c r="C86" s="41">
        <v>2.593</v>
      </c>
    </row>
    <row r="87" spans="1:3" x14ac:dyDescent="0.2">
      <c r="A87" s="2" t="s">
        <v>80</v>
      </c>
      <c r="B87" s="41">
        <v>2.5619999999999998</v>
      </c>
      <c r="C87" s="41">
        <v>2.5619999999999998</v>
      </c>
    </row>
    <row r="88" spans="1:3" x14ac:dyDescent="0.2">
      <c r="A88" s="2" t="s">
        <v>81</v>
      </c>
      <c r="B88" s="41">
        <v>2.6269999999999998</v>
      </c>
      <c r="C88" s="41">
        <v>2.6269999999999998</v>
      </c>
    </row>
    <row r="89" spans="1:3" x14ac:dyDescent="0.2">
      <c r="A89" s="2" t="s">
        <v>82</v>
      </c>
      <c r="B89" s="41">
        <v>2.605</v>
      </c>
      <c r="C89" s="41">
        <v>2.605</v>
      </c>
    </row>
    <row r="90" spans="1:3" x14ac:dyDescent="0.2">
      <c r="A90" s="2" t="s">
        <v>83</v>
      </c>
      <c r="B90" s="41">
        <v>2.6070000000000002</v>
      </c>
      <c r="C90" s="41">
        <v>2.6070000000000002</v>
      </c>
    </row>
    <row r="91" spans="1:3" x14ac:dyDescent="0.2">
      <c r="A91" s="2" t="s">
        <v>84</v>
      </c>
      <c r="B91" s="41">
        <v>2.5819999999999999</v>
      </c>
      <c r="C91" s="41">
        <v>2.5819999999999999</v>
      </c>
    </row>
    <row r="92" spans="1:3" x14ac:dyDescent="0.2">
      <c r="A92" s="2" t="s">
        <v>85</v>
      </c>
      <c r="B92" s="41">
        <v>2.585</v>
      </c>
      <c r="C92" s="41">
        <v>2.585</v>
      </c>
    </row>
    <row r="93" spans="1:3" x14ac:dyDescent="0.2">
      <c r="A93" s="2" t="s">
        <v>86</v>
      </c>
      <c r="B93" s="41">
        <v>2.6139999999999999</v>
      </c>
      <c r="C93" s="41">
        <v>2.6139999999999999</v>
      </c>
    </row>
    <row r="94" spans="1:3" x14ac:dyDescent="0.2">
      <c r="A94" s="2" t="s">
        <v>87</v>
      </c>
      <c r="B94" s="41">
        <v>2.6</v>
      </c>
      <c r="C94" s="41">
        <v>2.6259999999999999</v>
      </c>
    </row>
    <row r="95" spans="1:3" x14ac:dyDescent="0.2">
      <c r="A95" s="2" t="s">
        <v>87</v>
      </c>
      <c r="B95" s="41">
        <v>2.609</v>
      </c>
      <c r="C95" s="41">
        <v>2.609</v>
      </c>
    </row>
    <row r="96" spans="1:3" x14ac:dyDescent="0.2">
      <c r="A96" s="2" t="s">
        <v>88</v>
      </c>
      <c r="B96" s="41">
        <v>2.5449999999999999</v>
      </c>
      <c r="C96" s="41">
        <v>2.5880000000000001</v>
      </c>
    </row>
    <row r="97" spans="1:3" x14ac:dyDescent="0.2">
      <c r="A97" s="2" t="s">
        <v>88</v>
      </c>
      <c r="B97" s="41">
        <v>2.6349999999999998</v>
      </c>
      <c r="C97" s="41">
        <v>2.6349999999999998</v>
      </c>
    </row>
    <row r="98" spans="1:3" x14ac:dyDescent="0.2">
      <c r="A98" s="2" t="s">
        <v>89</v>
      </c>
      <c r="B98" s="41">
        <v>2.609</v>
      </c>
      <c r="C98" s="41">
        <v>2.609</v>
      </c>
    </row>
    <row r="99" spans="1:3" x14ac:dyDescent="0.2">
      <c r="A99" s="2" t="s">
        <v>90</v>
      </c>
      <c r="B99" s="41">
        <v>2.5659999999999998</v>
      </c>
      <c r="C99" s="41">
        <v>2.569</v>
      </c>
    </row>
    <row r="100" spans="1:3" x14ac:dyDescent="0.2">
      <c r="A100" s="2" t="s">
        <v>91</v>
      </c>
      <c r="B100" s="41">
        <v>2.6190000000000002</v>
      </c>
      <c r="C100" s="41">
        <v>2.6190000000000002</v>
      </c>
    </row>
    <row r="101" spans="1:3" x14ac:dyDescent="0.2">
      <c r="A101" s="2" t="s">
        <v>92</v>
      </c>
      <c r="B101" s="41">
        <v>2.6349999999999998</v>
      </c>
      <c r="C101" s="41">
        <v>2.6349999999999998</v>
      </c>
    </row>
    <row r="102" spans="1:3" x14ac:dyDescent="0.2">
      <c r="A102" s="2" t="s">
        <v>93</v>
      </c>
      <c r="B102" s="41">
        <v>2.629</v>
      </c>
      <c r="C102" s="41">
        <v>2.6</v>
      </c>
    </row>
    <row r="103" spans="1:3" x14ac:dyDescent="0.2">
      <c r="A103" s="2" t="s">
        <v>94</v>
      </c>
      <c r="B103" s="41">
        <v>2.5819999999999999</v>
      </c>
      <c r="C103" s="41">
        <v>2.5819999999999999</v>
      </c>
    </row>
    <row r="104" spans="1:3" x14ac:dyDescent="0.2">
      <c r="A104" s="2" t="s">
        <v>95</v>
      </c>
      <c r="B104" s="41">
        <v>2.6110000000000002</v>
      </c>
      <c r="C104" s="41">
        <v>2.613</v>
      </c>
    </row>
    <row r="105" spans="1:3" x14ac:dyDescent="0.2">
      <c r="A105" s="2" t="s">
        <v>96</v>
      </c>
      <c r="B105" s="41">
        <v>2.6240000000000001</v>
      </c>
      <c r="C105" s="41">
        <v>2.6240000000000001</v>
      </c>
    </row>
    <row r="106" spans="1:3" x14ac:dyDescent="0.2">
      <c r="A106" s="2" t="s">
        <v>97</v>
      </c>
      <c r="B106" s="41">
        <v>2.5510000000000002</v>
      </c>
      <c r="C106" s="41">
        <v>2.5510000000000002</v>
      </c>
    </row>
    <row r="107" spans="1:3" x14ac:dyDescent="0.2">
      <c r="A107" s="2" t="s">
        <v>98</v>
      </c>
      <c r="B107" s="41">
        <v>2.5630000000000002</v>
      </c>
      <c r="C107" s="41">
        <v>2.5630000000000002</v>
      </c>
    </row>
    <row r="108" spans="1:3" x14ac:dyDescent="0.2">
      <c r="A108" s="2" t="s">
        <v>99</v>
      </c>
      <c r="B108" s="41">
        <v>2.5609999999999999</v>
      </c>
      <c r="C108" s="41">
        <v>2.5609999999999999</v>
      </c>
    </row>
    <row r="109" spans="1:3" x14ac:dyDescent="0.2">
      <c r="A109" s="2" t="s">
        <v>100</v>
      </c>
      <c r="B109" s="41">
        <v>2.536</v>
      </c>
      <c r="C109" s="41">
        <v>2.536</v>
      </c>
    </row>
    <row r="110" spans="1:3" x14ac:dyDescent="0.2">
      <c r="A110" s="2" t="s">
        <v>101</v>
      </c>
      <c r="B110" s="41">
        <v>2.6019999999999999</v>
      </c>
      <c r="C110" s="41">
        <v>2.6019999999999999</v>
      </c>
    </row>
    <row r="111" spans="1:3" x14ac:dyDescent="0.2">
      <c r="A111" s="2" t="s">
        <v>102</v>
      </c>
      <c r="B111" s="41">
        <v>2.6179999999999999</v>
      </c>
      <c r="C111" s="41">
        <v>2.6179999999999999</v>
      </c>
    </row>
    <row r="112" spans="1:3" x14ac:dyDescent="0.2">
      <c r="A112" s="2" t="s">
        <v>103</v>
      </c>
      <c r="B112" s="41">
        <v>2.585</v>
      </c>
      <c r="C112" s="41">
        <v>2.585</v>
      </c>
    </row>
    <row r="113" spans="1:3" x14ac:dyDescent="0.2">
      <c r="A113" s="2" t="s">
        <v>104</v>
      </c>
      <c r="B113" s="41">
        <v>2.5750000000000002</v>
      </c>
      <c r="C113" s="41">
        <v>2.6120000000000001</v>
      </c>
    </row>
    <row r="114" spans="1:3" x14ac:dyDescent="0.2">
      <c r="A114" s="2" t="s">
        <v>105</v>
      </c>
      <c r="B114" s="41">
        <v>2.6139999999999999</v>
      </c>
      <c r="C114" s="41">
        <v>2.6070000000000002</v>
      </c>
    </row>
    <row r="115" spans="1:3" x14ac:dyDescent="0.2">
      <c r="A115" s="2" t="s">
        <v>106</v>
      </c>
      <c r="B115" s="41">
        <v>2.61</v>
      </c>
      <c r="C115" s="41">
        <v>2.6030000000000002</v>
      </c>
    </row>
    <row r="116" spans="1:3" x14ac:dyDescent="0.2">
      <c r="A116" s="2" t="s">
        <v>107</v>
      </c>
      <c r="B116" s="41">
        <v>2.6469999999999998</v>
      </c>
      <c r="C116" s="41">
        <v>2.6469999999999998</v>
      </c>
    </row>
    <row r="117" spans="1:3" x14ac:dyDescent="0.2">
      <c r="A117" s="2" t="s">
        <v>108</v>
      </c>
      <c r="B117" s="41">
        <v>2.5819999999999999</v>
      </c>
      <c r="C117" s="41">
        <v>2.5819999999999999</v>
      </c>
    </row>
    <row r="118" spans="1:3" x14ac:dyDescent="0.2">
      <c r="A118" s="2" t="s">
        <v>109</v>
      </c>
      <c r="B118" s="41">
        <v>2.6269999999999998</v>
      </c>
      <c r="C118" s="41">
        <v>2.6269999999999998</v>
      </c>
    </row>
    <row r="119" spans="1:3" x14ac:dyDescent="0.2">
      <c r="A119" s="2" t="s">
        <v>110</v>
      </c>
      <c r="B119" s="41">
        <v>2.629</v>
      </c>
      <c r="C119" s="41">
        <v>2.629</v>
      </c>
    </row>
    <row r="120" spans="1:3" x14ac:dyDescent="0.2">
      <c r="A120" s="2" t="s">
        <v>111</v>
      </c>
      <c r="B120" s="41">
        <v>2.6779999999999999</v>
      </c>
      <c r="C120" s="41">
        <v>2.6779999999999999</v>
      </c>
    </row>
    <row r="121" spans="1:3" x14ac:dyDescent="0.2">
      <c r="A121" s="2" t="s">
        <v>112</v>
      </c>
      <c r="B121" s="41">
        <v>2.6019999999999999</v>
      </c>
      <c r="C121" s="41">
        <v>2.6019999999999999</v>
      </c>
    </row>
    <row r="122" spans="1:3" x14ac:dyDescent="0.2">
      <c r="A122" s="2" t="s">
        <v>113</v>
      </c>
      <c r="B122" s="41">
        <v>2.613</v>
      </c>
      <c r="C122" s="41">
        <v>2.64</v>
      </c>
    </row>
    <row r="123" spans="1:3" x14ac:dyDescent="0.2">
      <c r="A123" s="2" t="s">
        <v>114</v>
      </c>
      <c r="B123" s="41">
        <v>2.5760000000000001</v>
      </c>
      <c r="C123" s="41">
        <v>2.5760000000000001</v>
      </c>
    </row>
    <row r="124" spans="1:3" x14ac:dyDescent="0.2">
      <c r="A124" s="2" t="s">
        <v>114</v>
      </c>
      <c r="B124" s="41">
        <v>2.5840000000000001</v>
      </c>
      <c r="C124" s="41">
        <v>2.5819999999999999</v>
      </c>
    </row>
    <row r="125" spans="1:3" x14ac:dyDescent="0.2">
      <c r="A125" s="2" t="s">
        <v>115</v>
      </c>
      <c r="B125" s="41">
        <v>2.58</v>
      </c>
      <c r="C125" s="41">
        <v>2.58</v>
      </c>
    </row>
    <row r="126" spans="1:3" x14ac:dyDescent="0.2">
      <c r="A126" s="2" t="s">
        <v>115</v>
      </c>
      <c r="B126" s="41">
        <v>2.5990000000000002</v>
      </c>
      <c r="C126" s="41">
        <v>2.601</v>
      </c>
    </row>
    <row r="127" spans="1:3" x14ac:dyDescent="0.2">
      <c r="A127" s="2" t="s">
        <v>116</v>
      </c>
      <c r="B127" s="41">
        <v>2.5630000000000002</v>
      </c>
      <c r="C127" s="41">
        <v>2.5539999999999998</v>
      </c>
    </row>
    <row r="128" spans="1:3" x14ac:dyDescent="0.2">
      <c r="A128" s="2" t="s">
        <v>117</v>
      </c>
      <c r="B128" s="41">
        <v>2.6080000000000001</v>
      </c>
      <c r="C128" s="41">
        <v>2.57</v>
      </c>
    </row>
    <row r="129" spans="1:3" x14ac:dyDescent="0.2">
      <c r="A129" s="2" t="s">
        <v>118</v>
      </c>
      <c r="B129" s="41">
        <v>2.5760000000000001</v>
      </c>
      <c r="C129" s="41">
        <v>2.5760000000000001</v>
      </c>
    </row>
    <row r="130" spans="1:3" x14ac:dyDescent="0.2">
      <c r="A130" s="2" t="s">
        <v>119</v>
      </c>
      <c r="B130" s="41">
        <v>2.641</v>
      </c>
      <c r="C130" s="41">
        <v>2.641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abSelected="1" zoomScaleNormal="100" workbookViewId="0">
      <selection activeCell="C2" sqref="C2"/>
    </sheetView>
  </sheetViews>
  <sheetFormatPr defaultRowHeight="12.75" x14ac:dyDescent="0.2"/>
  <cols>
    <col min="1" max="1" width="20.140625" style="12" bestFit="1" customWidth="1"/>
    <col min="2" max="4" width="9.140625" style="12"/>
    <col min="5" max="5" width="23.140625" style="12" bestFit="1" customWidth="1"/>
    <col min="6" max="6" width="20" style="12" bestFit="1" customWidth="1"/>
    <col min="7" max="16384" width="9.140625" style="2"/>
  </cols>
  <sheetData>
    <row r="1" spans="1:6" x14ac:dyDescent="0.2">
      <c r="A1" s="11" t="s">
        <v>460</v>
      </c>
      <c r="C1" s="12" t="s">
        <v>1189</v>
      </c>
    </row>
    <row r="3" spans="1:6" x14ac:dyDescent="0.2">
      <c r="A3" s="11" t="s">
        <v>128</v>
      </c>
      <c r="B3" s="11" t="s">
        <v>0</v>
      </c>
      <c r="C3" s="11" t="s">
        <v>1</v>
      </c>
      <c r="E3" s="13" t="s">
        <v>121</v>
      </c>
      <c r="F3" s="14">
        <v>331</v>
      </c>
    </row>
    <row r="4" spans="1:6" x14ac:dyDescent="0.2">
      <c r="A4" s="12" t="s">
        <v>130</v>
      </c>
      <c r="B4" s="44">
        <v>2.633</v>
      </c>
      <c r="C4" s="44">
        <v>2.633</v>
      </c>
      <c r="E4" s="15" t="s">
        <v>122</v>
      </c>
      <c r="F4" s="16">
        <f>COUNT(B4:C2001)</f>
        <v>942</v>
      </c>
    </row>
    <row r="5" spans="1:6" x14ac:dyDescent="0.2">
      <c r="A5" s="12" t="s">
        <v>131</v>
      </c>
      <c r="B5" s="44">
        <v>2.625</v>
      </c>
      <c r="C5" s="44">
        <v>2.6760000000000002</v>
      </c>
      <c r="E5" s="15" t="s">
        <v>123</v>
      </c>
      <c r="F5" s="16">
        <f>MIN(B4:C2001)</f>
        <v>2.4329999999999998</v>
      </c>
    </row>
    <row r="6" spans="1:6" x14ac:dyDescent="0.2">
      <c r="A6" s="12" t="s">
        <v>131</v>
      </c>
      <c r="B6" s="44">
        <v>2.63</v>
      </c>
      <c r="C6" s="44">
        <v>2.5880000000000001</v>
      </c>
      <c r="E6" s="15" t="s">
        <v>124</v>
      </c>
      <c r="F6" s="16">
        <f>MAX(B4:C2001)</f>
        <v>2.8450000000000002</v>
      </c>
    </row>
    <row r="7" spans="1:6" x14ac:dyDescent="0.2">
      <c r="A7" s="12" t="s">
        <v>132</v>
      </c>
      <c r="B7" s="44">
        <v>2.5819999999999999</v>
      </c>
      <c r="C7" s="44">
        <v>2.5819999999999999</v>
      </c>
      <c r="E7" s="15" t="s">
        <v>125</v>
      </c>
      <c r="F7" s="16">
        <f>MEDIAN(B4:C2001)</f>
        <v>2.585</v>
      </c>
    </row>
    <row r="8" spans="1:6" x14ac:dyDescent="0.2">
      <c r="A8" s="12" t="s">
        <v>133</v>
      </c>
      <c r="B8" s="44">
        <v>2.589</v>
      </c>
      <c r="C8" s="44">
        <v>2.589</v>
      </c>
      <c r="E8" s="15" t="s">
        <v>126</v>
      </c>
      <c r="F8" s="17">
        <f>AVERAGE(B4:C2001)</f>
        <v>2.5850774946921464</v>
      </c>
    </row>
    <row r="9" spans="1:6" x14ac:dyDescent="0.2">
      <c r="A9" s="12" t="s">
        <v>134</v>
      </c>
      <c r="B9" s="44">
        <v>2.5739999999999998</v>
      </c>
      <c r="C9" s="44">
        <v>2.5739999999999998</v>
      </c>
      <c r="E9" s="15" t="s">
        <v>129</v>
      </c>
      <c r="F9" s="18">
        <f>STDEV(B4:C2001)</f>
        <v>4.7480913362955894E-2</v>
      </c>
    </row>
    <row r="10" spans="1:6" x14ac:dyDescent="0.2">
      <c r="A10" s="12" t="s">
        <v>135</v>
      </c>
      <c r="B10" s="44">
        <v>2.5489999999999999</v>
      </c>
      <c r="C10" s="44">
        <v>2.5489999999999999</v>
      </c>
      <c r="E10" s="19" t="s">
        <v>127</v>
      </c>
      <c r="F10" s="20">
        <f>F9/SQRT(F4)</f>
        <v>1.5470117533320415E-3</v>
      </c>
    </row>
    <row r="11" spans="1:6" x14ac:dyDescent="0.2">
      <c r="A11" s="12" t="s">
        <v>135</v>
      </c>
      <c r="B11" s="44">
        <v>2.5579999999999998</v>
      </c>
      <c r="C11" s="44">
        <v>2.5579999999999998</v>
      </c>
    </row>
    <row r="12" spans="1:6" x14ac:dyDescent="0.2">
      <c r="A12" s="12" t="s">
        <v>136</v>
      </c>
      <c r="B12" s="44">
        <v>2.621</v>
      </c>
      <c r="C12" s="44">
        <v>2.621</v>
      </c>
    </row>
    <row r="13" spans="1:6" x14ac:dyDescent="0.2">
      <c r="A13" s="12" t="s">
        <v>137</v>
      </c>
      <c r="B13" s="44">
        <v>2.605</v>
      </c>
      <c r="C13" s="44">
        <v>2.5539999999999998</v>
      </c>
    </row>
    <row r="14" spans="1:6" x14ac:dyDescent="0.2">
      <c r="A14" s="12" t="s">
        <v>138</v>
      </c>
      <c r="B14" s="44">
        <v>2.5950000000000002</v>
      </c>
      <c r="C14" s="44">
        <v>2.653</v>
      </c>
    </row>
    <row r="15" spans="1:6" x14ac:dyDescent="0.2">
      <c r="A15" s="12" t="s">
        <v>138</v>
      </c>
      <c r="B15" s="44">
        <v>2.5720000000000001</v>
      </c>
      <c r="C15" s="44">
        <v>2.5720000000000001</v>
      </c>
    </row>
    <row r="16" spans="1:6" x14ac:dyDescent="0.2">
      <c r="A16" s="12" t="s">
        <v>138</v>
      </c>
      <c r="B16" s="44">
        <v>2.5880000000000001</v>
      </c>
      <c r="C16" s="44">
        <v>2.5880000000000001</v>
      </c>
    </row>
    <row r="17" spans="1:3" x14ac:dyDescent="0.2">
      <c r="A17" s="12" t="s">
        <v>139</v>
      </c>
      <c r="B17" s="44">
        <v>2.5209999999999999</v>
      </c>
      <c r="C17" s="44">
        <v>2.5209999999999999</v>
      </c>
    </row>
    <row r="18" spans="1:3" x14ac:dyDescent="0.2">
      <c r="A18" s="12" t="s">
        <v>139</v>
      </c>
      <c r="B18" s="44">
        <v>2.516</v>
      </c>
      <c r="C18" s="44">
        <v>2.516</v>
      </c>
    </row>
    <row r="19" spans="1:3" x14ac:dyDescent="0.2">
      <c r="A19" s="12" t="s">
        <v>140</v>
      </c>
      <c r="B19" s="44">
        <v>2.68</v>
      </c>
      <c r="C19" s="44">
        <v>2.6419999999999999</v>
      </c>
    </row>
    <row r="20" spans="1:3" x14ac:dyDescent="0.2">
      <c r="A20" s="12" t="s">
        <v>141</v>
      </c>
      <c r="B20" s="44">
        <v>2.5950000000000002</v>
      </c>
      <c r="C20" s="44">
        <v>2.5950000000000002</v>
      </c>
    </row>
    <row r="21" spans="1:3" x14ac:dyDescent="0.2">
      <c r="A21" s="12" t="s">
        <v>141</v>
      </c>
      <c r="B21" s="44">
        <v>2.589</v>
      </c>
      <c r="C21" s="44">
        <v>2.589</v>
      </c>
    </row>
    <row r="22" spans="1:3" x14ac:dyDescent="0.2">
      <c r="A22" s="12" t="s">
        <v>142</v>
      </c>
      <c r="B22" s="44">
        <v>2.5750000000000002</v>
      </c>
      <c r="C22" s="44">
        <v>2.6280000000000001</v>
      </c>
    </row>
    <row r="23" spans="1:3" x14ac:dyDescent="0.2">
      <c r="A23" s="12" t="s">
        <v>142</v>
      </c>
      <c r="B23" s="44">
        <v>2.6139999999999999</v>
      </c>
      <c r="C23" s="44">
        <v>2.5089999999999999</v>
      </c>
    </row>
    <row r="24" spans="1:3" x14ac:dyDescent="0.2">
      <c r="A24" s="12" t="s">
        <v>143</v>
      </c>
      <c r="B24" s="44">
        <v>2.6379999999999999</v>
      </c>
      <c r="C24" s="44">
        <v>2.61</v>
      </c>
    </row>
    <row r="25" spans="1:3" x14ac:dyDescent="0.2">
      <c r="A25" s="12" t="s">
        <v>144</v>
      </c>
      <c r="B25" s="44">
        <v>2.5569999999999999</v>
      </c>
      <c r="C25" s="44">
        <v>2.61</v>
      </c>
    </row>
    <row r="26" spans="1:3" x14ac:dyDescent="0.2">
      <c r="A26" s="12" t="s">
        <v>145</v>
      </c>
      <c r="B26" s="44">
        <v>2.5289999999999999</v>
      </c>
      <c r="C26" s="44">
        <v>2.5419999999999998</v>
      </c>
    </row>
    <row r="27" spans="1:3" x14ac:dyDescent="0.2">
      <c r="A27" s="12" t="s">
        <v>145</v>
      </c>
      <c r="B27" s="44">
        <v>2.63</v>
      </c>
      <c r="C27" s="44">
        <v>2.5529999999999999</v>
      </c>
    </row>
    <row r="28" spans="1:3" x14ac:dyDescent="0.2">
      <c r="A28" s="12" t="s">
        <v>145</v>
      </c>
      <c r="B28" s="44">
        <v>2.6419999999999999</v>
      </c>
      <c r="C28" s="44">
        <v>2.54</v>
      </c>
    </row>
    <row r="29" spans="1:3" x14ac:dyDescent="0.2">
      <c r="A29" s="12" t="s">
        <v>146</v>
      </c>
      <c r="B29" s="44">
        <v>2.6720000000000002</v>
      </c>
      <c r="C29" s="44">
        <v>2.6720000000000002</v>
      </c>
    </row>
    <row r="30" spans="1:3" x14ac:dyDescent="0.2">
      <c r="A30" s="12" t="s">
        <v>147</v>
      </c>
      <c r="B30" s="44">
        <v>2.5910000000000002</v>
      </c>
      <c r="C30" s="44">
        <v>2.5910000000000002</v>
      </c>
    </row>
    <row r="31" spans="1:3" x14ac:dyDescent="0.2">
      <c r="A31" s="12" t="s">
        <v>147</v>
      </c>
      <c r="B31" s="44">
        <v>2.5619999999999998</v>
      </c>
      <c r="C31" s="44">
        <v>2.5619999999999998</v>
      </c>
    </row>
    <row r="32" spans="1:3" x14ac:dyDescent="0.2">
      <c r="A32" s="12" t="s">
        <v>148</v>
      </c>
      <c r="B32" s="44">
        <v>2.556</v>
      </c>
      <c r="C32" s="44">
        <v>2.556</v>
      </c>
    </row>
    <row r="33" spans="1:3" x14ac:dyDescent="0.2">
      <c r="A33" s="12" t="s">
        <v>149</v>
      </c>
      <c r="B33" s="44">
        <v>2.569</v>
      </c>
      <c r="C33" s="44">
        <v>2.569</v>
      </c>
    </row>
    <row r="34" spans="1:3" x14ac:dyDescent="0.2">
      <c r="A34" s="12" t="s">
        <v>150</v>
      </c>
      <c r="B34" s="44">
        <v>2.6179999999999999</v>
      </c>
      <c r="C34" s="44">
        <v>2.6179999999999999</v>
      </c>
    </row>
    <row r="35" spans="1:3" x14ac:dyDescent="0.2">
      <c r="A35" s="12" t="s">
        <v>150</v>
      </c>
      <c r="B35" s="44">
        <v>2.6030000000000002</v>
      </c>
      <c r="C35" s="44">
        <v>2.6030000000000002</v>
      </c>
    </row>
    <row r="36" spans="1:3" x14ac:dyDescent="0.2">
      <c r="A36" s="12" t="s">
        <v>151</v>
      </c>
      <c r="B36" s="44">
        <v>2.5649999999999999</v>
      </c>
      <c r="C36" s="44">
        <v>2.5649999999999999</v>
      </c>
    </row>
    <row r="37" spans="1:3" x14ac:dyDescent="0.2">
      <c r="A37" s="12" t="s">
        <v>152</v>
      </c>
      <c r="B37" s="44">
        <v>2.6040000000000001</v>
      </c>
      <c r="C37" s="44">
        <v>2.6349999999999998</v>
      </c>
    </row>
    <row r="38" spans="1:3" x14ac:dyDescent="0.2">
      <c r="A38" s="12" t="s">
        <v>153</v>
      </c>
      <c r="B38" s="44">
        <v>2.6080000000000001</v>
      </c>
      <c r="C38" s="44">
        <v>2.673</v>
      </c>
    </row>
    <row r="39" spans="1:3" x14ac:dyDescent="0.2">
      <c r="A39" s="12" t="s">
        <v>154</v>
      </c>
      <c r="B39" s="44">
        <v>2.6419999999999999</v>
      </c>
      <c r="C39" s="44">
        <v>2.6160000000000001</v>
      </c>
    </row>
    <row r="40" spans="1:3" x14ac:dyDescent="0.2">
      <c r="A40" s="12" t="s">
        <v>155</v>
      </c>
      <c r="B40" s="44">
        <v>2.472</v>
      </c>
      <c r="C40" s="44">
        <v>2.5499999999999998</v>
      </c>
    </row>
    <row r="41" spans="1:3" x14ac:dyDescent="0.2">
      <c r="A41" s="12" t="s">
        <v>156</v>
      </c>
      <c r="B41" s="44">
        <v>2.5630000000000002</v>
      </c>
      <c r="C41" s="44">
        <v>2.5630000000000002</v>
      </c>
    </row>
    <row r="42" spans="1:3" x14ac:dyDescent="0.2">
      <c r="A42" s="12" t="s">
        <v>157</v>
      </c>
      <c r="B42" s="44">
        <v>2.5310000000000001</v>
      </c>
      <c r="C42" s="44">
        <v>2.5310000000000001</v>
      </c>
    </row>
    <row r="43" spans="1:3" x14ac:dyDescent="0.2">
      <c r="A43" s="12" t="s">
        <v>158</v>
      </c>
      <c r="B43" s="44">
        <v>2.56</v>
      </c>
      <c r="C43" s="44">
        <v>2.617</v>
      </c>
    </row>
    <row r="44" spans="1:3" x14ac:dyDescent="0.2">
      <c r="A44" s="12" t="s">
        <v>158</v>
      </c>
      <c r="B44" s="44">
        <v>2.5089999999999999</v>
      </c>
      <c r="C44" s="44">
        <v>2.6030000000000002</v>
      </c>
    </row>
    <row r="45" spans="1:3" x14ac:dyDescent="0.2">
      <c r="A45" s="12" t="s">
        <v>159</v>
      </c>
      <c r="B45" s="44">
        <v>2.5939999999999999</v>
      </c>
      <c r="C45" s="44">
        <v>2.5939999999999999</v>
      </c>
    </row>
    <row r="46" spans="1:3" x14ac:dyDescent="0.2">
      <c r="A46" s="12" t="s">
        <v>160</v>
      </c>
      <c r="B46" s="44">
        <v>2.64</v>
      </c>
      <c r="C46" s="44">
        <v>2.6160000000000001</v>
      </c>
    </row>
    <row r="47" spans="1:3" x14ac:dyDescent="0.2">
      <c r="A47" s="12" t="s">
        <v>161</v>
      </c>
      <c r="B47" s="44">
        <v>2.552</v>
      </c>
      <c r="C47" s="44">
        <v>2.552</v>
      </c>
    </row>
    <row r="48" spans="1:3" x14ac:dyDescent="0.2">
      <c r="A48" s="12" t="s">
        <v>161</v>
      </c>
      <c r="B48" s="44">
        <v>2.5350000000000001</v>
      </c>
      <c r="C48" s="44">
        <v>2.5350000000000001</v>
      </c>
    </row>
    <row r="49" spans="1:3" x14ac:dyDescent="0.2">
      <c r="A49" s="12" t="s">
        <v>162</v>
      </c>
      <c r="B49" s="44">
        <v>2.625</v>
      </c>
      <c r="C49" s="44">
        <v>2.625</v>
      </c>
    </row>
    <row r="50" spans="1:3" x14ac:dyDescent="0.2">
      <c r="A50" s="12" t="s">
        <v>163</v>
      </c>
      <c r="B50" s="44">
        <v>2.6379999999999999</v>
      </c>
      <c r="C50" s="44">
        <v>2.6379999999999999</v>
      </c>
    </row>
    <row r="51" spans="1:3" x14ac:dyDescent="0.2">
      <c r="A51" s="12" t="s">
        <v>164</v>
      </c>
      <c r="B51" s="44">
        <v>2.6230000000000002</v>
      </c>
      <c r="C51" s="44">
        <v>2.6230000000000002</v>
      </c>
    </row>
    <row r="52" spans="1:3" x14ac:dyDescent="0.2">
      <c r="A52" s="12" t="s">
        <v>165</v>
      </c>
      <c r="B52" s="44">
        <v>2.524</v>
      </c>
      <c r="C52" s="44">
        <v>2.528</v>
      </c>
    </row>
    <row r="53" spans="1:3" x14ac:dyDescent="0.2">
      <c r="A53" s="12" t="s">
        <v>165</v>
      </c>
      <c r="B53" s="44">
        <v>2.6349999999999998</v>
      </c>
      <c r="C53" s="44">
        <v>2.589</v>
      </c>
    </row>
    <row r="54" spans="1:3" x14ac:dyDescent="0.2">
      <c r="A54" s="12" t="s">
        <v>166</v>
      </c>
      <c r="B54" s="44">
        <v>2.4940000000000002</v>
      </c>
      <c r="C54" s="44">
        <v>2.6309999999999998</v>
      </c>
    </row>
    <row r="55" spans="1:3" x14ac:dyDescent="0.2">
      <c r="A55" s="12" t="s">
        <v>166</v>
      </c>
      <c r="B55" s="44">
        <v>2.5289999999999999</v>
      </c>
      <c r="C55" s="44">
        <v>2.62</v>
      </c>
    </row>
    <row r="56" spans="1:3" x14ac:dyDescent="0.2">
      <c r="A56" s="12" t="s">
        <v>167</v>
      </c>
      <c r="B56" s="44">
        <v>2.5470000000000002</v>
      </c>
      <c r="C56" s="44">
        <v>2.52</v>
      </c>
    </row>
    <row r="57" spans="1:3" x14ac:dyDescent="0.2">
      <c r="A57" s="12" t="s">
        <v>167</v>
      </c>
      <c r="B57" s="44">
        <v>2.4750000000000001</v>
      </c>
      <c r="C57" s="44">
        <v>2.5430000000000001</v>
      </c>
    </row>
    <row r="58" spans="1:3" x14ac:dyDescent="0.2">
      <c r="A58" s="12" t="s">
        <v>168</v>
      </c>
      <c r="B58" s="44">
        <v>2.5099999999999998</v>
      </c>
      <c r="C58" s="44">
        <v>2.585</v>
      </c>
    </row>
    <row r="59" spans="1:3" x14ac:dyDescent="0.2">
      <c r="A59" s="12" t="s">
        <v>168</v>
      </c>
      <c r="B59" s="44">
        <v>2.5550000000000002</v>
      </c>
      <c r="C59" s="44">
        <v>2.5379999999999998</v>
      </c>
    </row>
    <row r="60" spans="1:3" x14ac:dyDescent="0.2">
      <c r="A60" s="12" t="s">
        <v>168</v>
      </c>
      <c r="B60" s="44">
        <v>2.5139999999999998</v>
      </c>
      <c r="C60" s="44">
        <v>2.5219999999999998</v>
      </c>
    </row>
    <row r="61" spans="1:3" x14ac:dyDescent="0.2">
      <c r="A61" s="12" t="s">
        <v>168</v>
      </c>
      <c r="B61" s="44">
        <v>2.7410000000000001</v>
      </c>
      <c r="C61" s="44">
        <v>2.5529999999999999</v>
      </c>
    </row>
    <row r="62" spans="1:3" x14ac:dyDescent="0.2">
      <c r="A62" s="12" t="s">
        <v>168</v>
      </c>
      <c r="B62" s="44">
        <v>2.4329999999999998</v>
      </c>
      <c r="C62" s="44">
        <v>2.5569999999999999</v>
      </c>
    </row>
    <row r="63" spans="1:3" x14ac:dyDescent="0.2">
      <c r="A63" s="12" t="s">
        <v>169</v>
      </c>
      <c r="B63" s="44">
        <v>2.5760000000000001</v>
      </c>
      <c r="C63" s="44">
        <v>2.5499999999999998</v>
      </c>
    </row>
    <row r="64" spans="1:3" x14ac:dyDescent="0.2">
      <c r="A64" s="12" t="s">
        <v>170</v>
      </c>
      <c r="B64" s="44">
        <v>2.6059999999999999</v>
      </c>
      <c r="C64" s="44">
        <v>2.6059999999999999</v>
      </c>
    </row>
    <row r="65" spans="1:3" x14ac:dyDescent="0.2">
      <c r="A65" s="12" t="s">
        <v>171</v>
      </c>
      <c r="B65" s="44">
        <v>2.5680000000000001</v>
      </c>
      <c r="C65" s="44">
        <v>2.5680000000000001</v>
      </c>
    </row>
    <row r="66" spans="1:3" x14ac:dyDescent="0.2">
      <c r="A66" s="12" t="s">
        <v>172</v>
      </c>
      <c r="B66" s="44">
        <v>2.5960000000000001</v>
      </c>
      <c r="C66" s="44">
        <v>2.5960000000000001</v>
      </c>
    </row>
    <row r="67" spans="1:3" x14ac:dyDescent="0.2">
      <c r="A67" s="12" t="s">
        <v>172</v>
      </c>
      <c r="B67" s="44">
        <v>2.641</v>
      </c>
      <c r="C67" s="44">
        <v>2.641</v>
      </c>
    </row>
    <row r="68" spans="1:3" x14ac:dyDescent="0.2">
      <c r="A68" s="12" t="s">
        <v>172</v>
      </c>
      <c r="B68" s="44">
        <v>2.5099999999999998</v>
      </c>
      <c r="C68" s="44">
        <v>2.577</v>
      </c>
    </row>
    <row r="69" spans="1:3" x14ac:dyDescent="0.2">
      <c r="A69" s="12" t="s">
        <v>173</v>
      </c>
      <c r="B69" s="44">
        <v>2.5419999999999998</v>
      </c>
      <c r="C69" s="44">
        <v>2.5419999999999998</v>
      </c>
    </row>
    <row r="70" spans="1:3" x14ac:dyDescent="0.2">
      <c r="A70" s="12" t="s">
        <v>173</v>
      </c>
      <c r="B70" s="44">
        <v>2.556</v>
      </c>
      <c r="C70" s="44">
        <v>2.556</v>
      </c>
    </row>
    <row r="71" spans="1:3" x14ac:dyDescent="0.2">
      <c r="A71" s="12" t="s">
        <v>174</v>
      </c>
      <c r="B71" s="44">
        <v>2.5649999999999999</v>
      </c>
      <c r="C71" s="44">
        <v>2.6019999999999999</v>
      </c>
    </row>
    <row r="72" spans="1:3" x14ac:dyDescent="0.2">
      <c r="A72" s="12" t="s">
        <v>175</v>
      </c>
      <c r="B72" s="44">
        <v>2.5859999999999999</v>
      </c>
      <c r="C72" s="44">
        <v>2.5859999999999999</v>
      </c>
    </row>
    <row r="73" spans="1:3" x14ac:dyDescent="0.2">
      <c r="A73" s="12" t="s">
        <v>176</v>
      </c>
      <c r="B73" s="44">
        <v>2.6139999999999999</v>
      </c>
      <c r="C73" s="44">
        <v>2.6139999999999999</v>
      </c>
    </row>
    <row r="74" spans="1:3" x14ac:dyDescent="0.2">
      <c r="A74" s="12" t="s">
        <v>177</v>
      </c>
      <c r="B74" s="44">
        <v>2.5649999999999999</v>
      </c>
      <c r="C74" s="44">
        <v>2.5649999999999999</v>
      </c>
    </row>
    <row r="75" spans="1:3" x14ac:dyDescent="0.2">
      <c r="A75" s="12" t="s">
        <v>178</v>
      </c>
      <c r="B75" s="44">
        <v>2.593</v>
      </c>
      <c r="C75" s="44">
        <v>2.593</v>
      </c>
    </row>
    <row r="76" spans="1:3" x14ac:dyDescent="0.2">
      <c r="A76" s="12" t="s">
        <v>179</v>
      </c>
      <c r="B76" s="44">
        <v>2.5590000000000002</v>
      </c>
      <c r="C76" s="44">
        <v>2.64</v>
      </c>
    </row>
    <row r="77" spans="1:3" x14ac:dyDescent="0.2">
      <c r="A77" s="12" t="s">
        <v>180</v>
      </c>
      <c r="B77" s="44">
        <v>2.5670000000000002</v>
      </c>
      <c r="C77" s="44">
        <v>2.5670000000000002</v>
      </c>
    </row>
    <row r="78" spans="1:3" x14ac:dyDescent="0.2">
      <c r="A78" s="12" t="s">
        <v>180</v>
      </c>
      <c r="B78" s="44">
        <v>2.5390000000000001</v>
      </c>
      <c r="C78" s="44">
        <v>2.5390000000000001</v>
      </c>
    </row>
    <row r="79" spans="1:3" x14ac:dyDescent="0.2">
      <c r="A79" s="12" t="s">
        <v>181</v>
      </c>
      <c r="B79" s="44">
        <v>2.6040000000000001</v>
      </c>
      <c r="C79" s="44">
        <v>2.6040000000000001</v>
      </c>
    </row>
    <row r="80" spans="1:3" x14ac:dyDescent="0.2">
      <c r="A80" s="12" t="s">
        <v>182</v>
      </c>
      <c r="B80" s="44">
        <v>2.613</v>
      </c>
      <c r="C80" s="44">
        <v>2.613</v>
      </c>
    </row>
    <row r="81" spans="1:3" x14ac:dyDescent="0.2">
      <c r="A81" s="12" t="s">
        <v>183</v>
      </c>
      <c r="B81" s="44">
        <v>2.5539999999999998</v>
      </c>
      <c r="C81" s="44">
        <v>2.5539999999999998</v>
      </c>
    </row>
    <row r="82" spans="1:3" x14ac:dyDescent="0.2">
      <c r="A82" s="12" t="s">
        <v>184</v>
      </c>
      <c r="B82" s="44">
        <v>2.5470000000000002</v>
      </c>
      <c r="C82" s="44">
        <v>2.5470000000000002</v>
      </c>
    </row>
    <row r="83" spans="1:3" x14ac:dyDescent="0.2">
      <c r="A83" s="12" t="s">
        <v>185</v>
      </c>
      <c r="B83" s="44">
        <v>2.5470000000000002</v>
      </c>
      <c r="C83" s="44">
        <v>2.5470000000000002</v>
      </c>
    </row>
    <row r="84" spans="1:3" x14ac:dyDescent="0.2">
      <c r="A84" s="12" t="s">
        <v>186</v>
      </c>
      <c r="B84" s="44">
        <v>2.5649999999999999</v>
      </c>
      <c r="C84" s="44">
        <v>2.5649999999999999</v>
      </c>
    </row>
    <row r="85" spans="1:3" x14ac:dyDescent="0.2">
      <c r="A85" s="12" t="s">
        <v>186</v>
      </c>
      <c r="B85" s="44">
        <v>2.573</v>
      </c>
      <c r="C85" s="44">
        <v>2.573</v>
      </c>
    </row>
    <row r="86" spans="1:3" x14ac:dyDescent="0.2">
      <c r="A86" s="12" t="s">
        <v>187</v>
      </c>
      <c r="B86" s="44">
        <v>2.5430000000000001</v>
      </c>
      <c r="C86" s="44">
        <v>2.5430000000000001</v>
      </c>
    </row>
    <row r="87" spans="1:3" x14ac:dyDescent="0.2">
      <c r="A87" s="12" t="s">
        <v>187</v>
      </c>
      <c r="B87" s="44">
        <v>2.5750000000000002</v>
      </c>
      <c r="C87" s="44">
        <v>2.5750000000000002</v>
      </c>
    </row>
    <row r="88" spans="1:3" x14ac:dyDescent="0.2">
      <c r="A88" s="12" t="s">
        <v>188</v>
      </c>
      <c r="B88" s="44">
        <v>2.585</v>
      </c>
      <c r="C88" s="44">
        <v>2.585</v>
      </c>
    </row>
    <row r="89" spans="1:3" x14ac:dyDescent="0.2">
      <c r="A89" s="12" t="s">
        <v>189</v>
      </c>
      <c r="B89" s="44">
        <v>2.6440000000000001</v>
      </c>
      <c r="C89" s="44">
        <v>2.7290000000000001</v>
      </c>
    </row>
    <row r="90" spans="1:3" x14ac:dyDescent="0.2">
      <c r="A90" s="12" t="s">
        <v>190</v>
      </c>
      <c r="B90" s="44">
        <v>2.613</v>
      </c>
      <c r="C90" s="44">
        <v>2.5459999999999998</v>
      </c>
    </row>
    <row r="91" spans="1:3" x14ac:dyDescent="0.2">
      <c r="A91" s="12" t="s">
        <v>191</v>
      </c>
      <c r="B91" s="44">
        <v>2.5329999999999999</v>
      </c>
      <c r="C91" s="44">
        <v>2.516</v>
      </c>
    </row>
    <row r="92" spans="1:3" x14ac:dyDescent="0.2">
      <c r="A92" s="12" t="s">
        <v>192</v>
      </c>
      <c r="B92" s="44">
        <v>2.5089999999999999</v>
      </c>
      <c r="C92" s="44">
        <v>2.4620000000000002</v>
      </c>
    </row>
    <row r="93" spans="1:3" x14ac:dyDescent="0.2">
      <c r="A93" s="12" t="s">
        <v>193</v>
      </c>
      <c r="B93" s="44">
        <v>2.641</v>
      </c>
      <c r="C93" s="44">
        <v>2.6419999999999999</v>
      </c>
    </row>
    <row r="94" spans="1:3" x14ac:dyDescent="0.2">
      <c r="A94" s="12" t="s">
        <v>194</v>
      </c>
      <c r="B94" s="44">
        <v>2.6760000000000002</v>
      </c>
      <c r="C94" s="44">
        <v>2.6760000000000002</v>
      </c>
    </row>
    <row r="95" spans="1:3" x14ac:dyDescent="0.2">
      <c r="A95" s="12" t="s">
        <v>195</v>
      </c>
      <c r="B95" s="44">
        <v>2.633</v>
      </c>
      <c r="C95" s="44">
        <v>2.633</v>
      </c>
    </row>
    <row r="96" spans="1:3" x14ac:dyDescent="0.2">
      <c r="A96" s="12" t="s">
        <v>196</v>
      </c>
      <c r="B96" s="44">
        <v>2.5840000000000001</v>
      </c>
      <c r="C96" s="44">
        <v>2.5840000000000001</v>
      </c>
    </row>
    <row r="97" spans="1:3" x14ac:dyDescent="0.2">
      <c r="A97" s="12" t="s">
        <v>196</v>
      </c>
      <c r="B97" s="44">
        <v>2.6080000000000001</v>
      </c>
      <c r="C97" s="44">
        <v>2.6080000000000001</v>
      </c>
    </row>
    <row r="98" spans="1:3" x14ac:dyDescent="0.2">
      <c r="A98" s="12" t="s">
        <v>197</v>
      </c>
      <c r="B98" s="44">
        <v>2.5419999999999998</v>
      </c>
      <c r="C98" s="44">
        <v>2.6059999999999999</v>
      </c>
    </row>
    <row r="99" spans="1:3" x14ac:dyDescent="0.2">
      <c r="A99" s="12" t="s">
        <v>198</v>
      </c>
      <c r="B99" s="44">
        <v>2.589</v>
      </c>
      <c r="C99" s="44">
        <v>2.5590000000000002</v>
      </c>
    </row>
    <row r="100" spans="1:3" x14ac:dyDescent="0.2">
      <c r="A100" s="12" t="s">
        <v>199</v>
      </c>
      <c r="B100" s="44">
        <v>2.57</v>
      </c>
      <c r="C100" s="44">
        <v>2.57</v>
      </c>
    </row>
    <row r="101" spans="1:3" x14ac:dyDescent="0.2">
      <c r="A101" s="12" t="s">
        <v>199</v>
      </c>
      <c r="B101" s="44">
        <v>2.609</v>
      </c>
      <c r="C101" s="44">
        <v>2.609</v>
      </c>
    </row>
    <row r="102" spans="1:3" x14ac:dyDescent="0.2">
      <c r="A102" s="12" t="s">
        <v>200</v>
      </c>
      <c r="B102" s="44">
        <v>2.5670000000000002</v>
      </c>
      <c r="C102" s="44">
        <v>2.5670000000000002</v>
      </c>
    </row>
    <row r="103" spans="1:3" x14ac:dyDescent="0.2">
      <c r="A103" s="12" t="s">
        <v>200</v>
      </c>
      <c r="B103" s="44">
        <v>2.6139999999999999</v>
      </c>
      <c r="C103" s="44">
        <v>2.6139999999999999</v>
      </c>
    </row>
    <row r="104" spans="1:3" x14ac:dyDescent="0.2">
      <c r="A104" s="12" t="s">
        <v>201</v>
      </c>
      <c r="B104" s="44">
        <v>2.569</v>
      </c>
      <c r="C104" s="44">
        <v>2.569</v>
      </c>
    </row>
    <row r="105" spans="1:3" x14ac:dyDescent="0.2">
      <c r="A105" s="12" t="s">
        <v>201</v>
      </c>
      <c r="B105" s="44">
        <v>2.6030000000000002</v>
      </c>
      <c r="C105" s="44">
        <v>2.6030000000000002</v>
      </c>
    </row>
    <row r="106" spans="1:3" x14ac:dyDescent="0.2">
      <c r="A106" s="12" t="s">
        <v>202</v>
      </c>
      <c r="B106" s="44">
        <v>2.637</v>
      </c>
      <c r="C106" s="44">
        <v>2.6480000000000001</v>
      </c>
    </row>
    <row r="107" spans="1:3" x14ac:dyDescent="0.2">
      <c r="A107" s="12" t="s">
        <v>203</v>
      </c>
      <c r="B107" s="44">
        <v>2.516</v>
      </c>
      <c r="C107" s="44">
        <v>2.597</v>
      </c>
    </row>
    <row r="108" spans="1:3" x14ac:dyDescent="0.2">
      <c r="A108" s="12" t="s">
        <v>203</v>
      </c>
      <c r="B108" s="44">
        <v>2.5659999999999998</v>
      </c>
      <c r="C108" s="44">
        <v>2.617</v>
      </c>
    </row>
    <row r="109" spans="1:3" x14ac:dyDescent="0.2">
      <c r="A109" s="12" t="s">
        <v>204</v>
      </c>
      <c r="B109" s="44">
        <v>2.4710000000000001</v>
      </c>
      <c r="C109" s="44">
        <v>2.62</v>
      </c>
    </row>
    <row r="110" spans="1:3" x14ac:dyDescent="0.2">
      <c r="A110" s="12" t="s">
        <v>204</v>
      </c>
      <c r="B110" s="44">
        <v>2.59</v>
      </c>
      <c r="C110" s="44">
        <v>2.6240000000000001</v>
      </c>
    </row>
    <row r="111" spans="1:3" x14ac:dyDescent="0.2">
      <c r="A111" s="12" t="s">
        <v>205</v>
      </c>
      <c r="B111" s="44">
        <v>2.5329999999999999</v>
      </c>
      <c r="C111" s="44">
        <v>2.5579999999999998</v>
      </c>
    </row>
    <row r="112" spans="1:3" x14ac:dyDescent="0.2">
      <c r="A112" s="12" t="s">
        <v>205</v>
      </c>
      <c r="B112" s="44">
        <v>2.5750000000000002</v>
      </c>
      <c r="C112" s="44">
        <v>2.59</v>
      </c>
    </row>
    <row r="113" spans="1:3" x14ac:dyDescent="0.2">
      <c r="A113" s="12" t="s">
        <v>206</v>
      </c>
      <c r="B113" s="44">
        <v>2.5529999999999999</v>
      </c>
      <c r="C113" s="44">
        <v>2.5529999999999999</v>
      </c>
    </row>
    <row r="114" spans="1:3" x14ac:dyDescent="0.2">
      <c r="A114" s="12" t="s">
        <v>206</v>
      </c>
      <c r="B114" s="44">
        <v>2.548</v>
      </c>
      <c r="C114" s="44">
        <v>2.548</v>
      </c>
    </row>
    <row r="115" spans="1:3" x14ac:dyDescent="0.2">
      <c r="A115" s="12" t="s">
        <v>207</v>
      </c>
      <c r="B115" s="44">
        <v>2.6230000000000002</v>
      </c>
      <c r="C115" s="44">
        <v>2.5870000000000002</v>
      </c>
    </row>
    <row r="116" spans="1:3" x14ac:dyDescent="0.2">
      <c r="A116" s="12" t="s">
        <v>208</v>
      </c>
      <c r="B116" s="44">
        <v>2.6030000000000002</v>
      </c>
      <c r="C116" s="44">
        <v>2.5630000000000002</v>
      </c>
    </row>
    <row r="117" spans="1:3" x14ac:dyDescent="0.2">
      <c r="A117" s="12" t="s">
        <v>209</v>
      </c>
      <c r="B117" s="44">
        <v>2.556</v>
      </c>
      <c r="C117" s="44">
        <v>2.556</v>
      </c>
    </row>
    <row r="118" spans="1:3" x14ac:dyDescent="0.2">
      <c r="A118" s="12" t="s">
        <v>209</v>
      </c>
      <c r="B118" s="44">
        <v>2.6680000000000001</v>
      </c>
      <c r="C118" s="44">
        <v>2.6680000000000001</v>
      </c>
    </row>
    <row r="119" spans="1:3" x14ac:dyDescent="0.2">
      <c r="A119" s="12" t="s">
        <v>210</v>
      </c>
      <c r="B119" s="44">
        <v>2.6469999999999998</v>
      </c>
      <c r="C119" s="44">
        <v>2.6469999999999998</v>
      </c>
    </row>
    <row r="120" spans="1:3" x14ac:dyDescent="0.2">
      <c r="A120" s="12" t="s">
        <v>211</v>
      </c>
      <c r="B120" s="44">
        <v>2.637</v>
      </c>
      <c r="C120" s="44">
        <v>2.5190000000000001</v>
      </c>
    </row>
    <row r="121" spans="1:3" x14ac:dyDescent="0.2">
      <c r="A121" s="12" t="s">
        <v>212</v>
      </c>
      <c r="B121" s="44">
        <v>2.5190000000000001</v>
      </c>
      <c r="C121" s="44">
        <v>2.6440000000000001</v>
      </c>
    </row>
    <row r="122" spans="1:3" x14ac:dyDescent="0.2">
      <c r="A122" s="12" t="s">
        <v>213</v>
      </c>
      <c r="B122" s="44">
        <v>2.6059999999999999</v>
      </c>
      <c r="C122" s="44">
        <v>2.6059999999999999</v>
      </c>
    </row>
    <row r="123" spans="1:3" x14ac:dyDescent="0.2">
      <c r="A123" s="12" t="s">
        <v>214</v>
      </c>
      <c r="B123" s="44">
        <v>2.5990000000000002</v>
      </c>
      <c r="C123" s="44">
        <v>2.5990000000000002</v>
      </c>
    </row>
    <row r="124" spans="1:3" x14ac:dyDescent="0.2">
      <c r="A124" s="12" t="s">
        <v>215</v>
      </c>
      <c r="B124" s="44">
        <v>2.5470000000000002</v>
      </c>
      <c r="C124" s="44">
        <v>2.5470000000000002</v>
      </c>
    </row>
    <row r="125" spans="1:3" x14ac:dyDescent="0.2">
      <c r="A125" s="12" t="s">
        <v>216</v>
      </c>
      <c r="B125" s="44">
        <v>2.5369999999999999</v>
      </c>
      <c r="C125" s="44">
        <v>2.5369999999999999</v>
      </c>
    </row>
    <row r="126" spans="1:3" x14ac:dyDescent="0.2">
      <c r="A126" s="12" t="s">
        <v>217</v>
      </c>
      <c r="B126" s="44">
        <v>2.556</v>
      </c>
      <c r="C126" s="44">
        <v>2.609</v>
      </c>
    </row>
    <row r="127" spans="1:3" x14ac:dyDescent="0.2">
      <c r="A127" s="12" t="s">
        <v>218</v>
      </c>
      <c r="B127" s="44">
        <v>2.6070000000000002</v>
      </c>
      <c r="C127" s="44">
        <v>2.613</v>
      </c>
    </row>
    <row r="128" spans="1:3" x14ac:dyDescent="0.2">
      <c r="A128" s="12" t="s">
        <v>218</v>
      </c>
      <c r="B128" s="44">
        <v>2.5419999999999998</v>
      </c>
      <c r="C128" s="44">
        <v>2.5419999999999998</v>
      </c>
    </row>
    <row r="129" spans="1:3" x14ac:dyDescent="0.2">
      <c r="A129" s="12" t="s">
        <v>218</v>
      </c>
      <c r="B129" s="44">
        <v>2.625</v>
      </c>
      <c r="C129" s="44">
        <v>2.625</v>
      </c>
    </row>
    <row r="130" spans="1:3" x14ac:dyDescent="0.2">
      <c r="A130" s="12" t="s">
        <v>219</v>
      </c>
      <c r="B130" s="44">
        <v>2.59</v>
      </c>
      <c r="C130" s="44">
        <v>2.6640000000000001</v>
      </c>
    </row>
    <row r="131" spans="1:3" x14ac:dyDescent="0.2">
      <c r="A131" s="12" t="s">
        <v>220</v>
      </c>
      <c r="B131" s="44">
        <v>2.6720000000000002</v>
      </c>
      <c r="C131" s="44">
        <v>2.6720000000000002</v>
      </c>
    </row>
    <row r="132" spans="1:3" x14ac:dyDescent="0.2">
      <c r="A132" s="12" t="s">
        <v>220</v>
      </c>
      <c r="B132" s="44">
        <v>2.5819999999999999</v>
      </c>
      <c r="C132" s="44">
        <v>2.5819999999999999</v>
      </c>
    </row>
    <row r="133" spans="1:3" x14ac:dyDescent="0.2">
      <c r="A133" s="12" t="s">
        <v>221</v>
      </c>
      <c r="B133" s="44">
        <v>2.605</v>
      </c>
      <c r="C133" s="44">
        <v>2.629</v>
      </c>
    </row>
    <row r="134" spans="1:3" x14ac:dyDescent="0.2">
      <c r="A134" s="12" t="s">
        <v>222</v>
      </c>
      <c r="B134" s="44">
        <v>2.6120000000000001</v>
      </c>
      <c r="C134" s="44">
        <v>2.577</v>
      </c>
    </row>
    <row r="135" spans="1:3" x14ac:dyDescent="0.2">
      <c r="A135" s="12" t="s">
        <v>222</v>
      </c>
      <c r="B135" s="44">
        <v>2.625</v>
      </c>
      <c r="C135" s="44">
        <v>2.504</v>
      </c>
    </row>
    <row r="136" spans="1:3" x14ac:dyDescent="0.2">
      <c r="A136" s="12" t="s">
        <v>223</v>
      </c>
      <c r="B136" s="44">
        <v>2.6349999999999998</v>
      </c>
      <c r="C136" s="44">
        <v>2.6349999999999998</v>
      </c>
    </row>
    <row r="137" spans="1:3" x14ac:dyDescent="0.2">
      <c r="A137" s="12" t="s">
        <v>224</v>
      </c>
      <c r="B137" s="44">
        <v>2.4329999999999998</v>
      </c>
      <c r="C137" s="44">
        <v>2.4329999999999998</v>
      </c>
    </row>
    <row r="138" spans="1:3" x14ac:dyDescent="0.2">
      <c r="A138" s="12" t="s">
        <v>224</v>
      </c>
      <c r="B138" s="44">
        <v>2.6</v>
      </c>
      <c r="C138" s="44">
        <v>2.6</v>
      </c>
    </row>
    <row r="139" spans="1:3" x14ac:dyDescent="0.2">
      <c r="A139" s="12" t="s">
        <v>224</v>
      </c>
      <c r="B139" s="44">
        <v>2.5150000000000001</v>
      </c>
      <c r="C139" s="44">
        <v>2.528</v>
      </c>
    </row>
    <row r="140" spans="1:3" x14ac:dyDescent="0.2">
      <c r="A140" s="12" t="s">
        <v>225</v>
      </c>
      <c r="B140" s="44">
        <v>2.528</v>
      </c>
      <c r="C140" s="44">
        <v>2.528</v>
      </c>
    </row>
    <row r="141" spans="1:3" x14ac:dyDescent="0.2">
      <c r="A141" s="12" t="s">
        <v>226</v>
      </c>
      <c r="B141" s="44">
        <v>2.605</v>
      </c>
      <c r="C141" s="44">
        <v>2.593</v>
      </c>
    </row>
    <row r="142" spans="1:3" x14ac:dyDescent="0.2">
      <c r="A142" s="12" t="s">
        <v>227</v>
      </c>
      <c r="B142" s="44">
        <v>2.6160000000000001</v>
      </c>
      <c r="C142" s="44">
        <v>2.6160000000000001</v>
      </c>
    </row>
    <row r="143" spans="1:3" x14ac:dyDescent="0.2">
      <c r="A143" s="12" t="s">
        <v>228</v>
      </c>
      <c r="B143" s="44">
        <v>2.6219999999999999</v>
      </c>
      <c r="C143" s="44">
        <v>2.6219999999999999</v>
      </c>
    </row>
    <row r="144" spans="1:3" x14ac:dyDescent="0.2">
      <c r="A144" s="12" t="s">
        <v>228</v>
      </c>
      <c r="B144" s="44">
        <v>2.6850000000000001</v>
      </c>
      <c r="C144" s="44">
        <v>2.6850000000000001</v>
      </c>
    </row>
    <row r="145" spans="1:3" x14ac:dyDescent="0.2">
      <c r="A145" s="12" t="s">
        <v>229</v>
      </c>
      <c r="B145" s="44">
        <v>2.6269999999999998</v>
      </c>
      <c r="C145" s="44">
        <v>2.6269999999999998</v>
      </c>
    </row>
    <row r="146" spans="1:3" x14ac:dyDescent="0.2">
      <c r="A146" s="12" t="s">
        <v>230</v>
      </c>
      <c r="B146" s="44">
        <v>2.6230000000000002</v>
      </c>
      <c r="C146" s="44">
        <v>2.6230000000000002</v>
      </c>
    </row>
    <row r="147" spans="1:3" x14ac:dyDescent="0.2">
      <c r="A147" s="12" t="s">
        <v>231</v>
      </c>
      <c r="B147" s="44">
        <v>2.5150000000000001</v>
      </c>
      <c r="C147" s="44">
        <v>2.54</v>
      </c>
    </row>
    <row r="148" spans="1:3" x14ac:dyDescent="0.2">
      <c r="A148" s="12" t="s">
        <v>231</v>
      </c>
      <c r="B148" s="44">
        <v>2.589</v>
      </c>
      <c r="C148" s="44">
        <v>2.5790000000000002</v>
      </c>
    </row>
    <row r="149" spans="1:3" x14ac:dyDescent="0.2">
      <c r="A149" s="12" t="s">
        <v>231</v>
      </c>
      <c r="B149" s="44">
        <v>2.589</v>
      </c>
      <c r="C149" s="44">
        <v>2.6019999999999999</v>
      </c>
    </row>
    <row r="150" spans="1:3" x14ac:dyDescent="0.2">
      <c r="A150" s="12" t="s">
        <v>232</v>
      </c>
      <c r="B150" s="44">
        <v>2.5960000000000001</v>
      </c>
      <c r="C150" s="44">
        <v>2.5960000000000001</v>
      </c>
    </row>
    <row r="151" spans="1:3" x14ac:dyDescent="0.2">
      <c r="A151" s="12" t="s">
        <v>232</v>
      </c>
      <c r="B151" s="44">
        <v>2.5990000000000002</v>
      </c>
      <c r="C151" s="44">
        <v>2.5990000000000002</v>
      </c>
    </row>
    <row r="152" spans="1:3" x14ac:dyDescent="0.2">
      <c r="A152" s="12" t="s">
        <v>233</v>
      </c>
      <c r="B152" s="44">
        <v>2.5720000000000001</v>
      </c>
      <c r="C152" s="44">
        <v>2.5720000000000001</v>
      </c>
    </row>
    <row r="153" spans="1:3" x14ac:dyDescent="0.2">
      <c r="A153" s="12" t="s">
        <v>233</v>
      </c>
      <c r="B153" s="44">
        <v>2.6240000000000001</v>
      </c>
      <c r="C153" s="44">
        <v>2.6240000000000001</v>
      </c>
    </row>
    <row r="154" spans="1:3" x14ac:dyDescent="0.2">
      <c r="A154" s="12" t="s">
        <v>234</v>
      </c>
      <c r="B154" s="44">
        <v>2.61</v>
      </c>
      <c r="C154" s="44">
        <v>2.61</v>
      </c>
    </row>
    <row r="155" spans="1:3" x14ac:dyDescent="0.2">
      <c r="A155" s="12" t="s">
        <v>234</v>
      </c>
      <c r="B155" s="44">
        <v>2.5430000000000001</v>
      </c>
      <c r="C155" s="44">
        <v>2.5430000000000001</v>
      </c>
    </row>
    <row r="156" spans="1:3" x14ac:dyDescent="0.2">
      <c r="A156" s="12" t="s">
        <v>235</v>
      </c>
      <c r="B156" s="44">
        <v>2.6070000000000002</v>
      </c>
      <c r="C156" s="44">
        <v>2.7120000000000002</v>
      </c>
    </row>
    <row r="157" spans="1:3" x14ac:dyDescent="0.2">
      <c r="A157" s="12" t="s">
        <v>236</v>
      </c>
      <c r="B157" s="44">
        <v>2.573</v>
      </c>
      <c r="C157" s="44">
        <v>2.573</v>
      </c>
    </row>
    <row r="158" spans="1:3" x14ac:dyDescent="0.2">
      <c r="A158" s="12" t="s">
        <v>237</v>
      </c>
      <c r="B158" s="44">
        <v>2.5550000000000002</v>
      </c>
      <c r="C158" s="44">
        <v>2.5550000000000002</v>
      </c>
    </row>
    <row r="159" spans="1:3" x14ac:dyDescent="0.2">
      <c r="A159" s="12" t="s">
        <v>238</v>
      </c>
      <c r="B159" s="44">
        <v>2.661</v>
      </c>
      <c r="C159" s="44">
        <v>2.661</v>
      </c>
    </row>
    <row r="160" spans="1:3" x14ac:dyDescent="0.2">
      <c r="A160" s="12" t="s">
        <v>239</v>
      </c>
      <c r="B160" s="44">
        <v>2.6019999999999999</v>
      </c>
      <c r="C160" s="44">
        <v>2.6019999999999999</v>
      </c>
    </row>
    <row r="161" spans="1:3" x14ac:dyDescent="0.2">
      <c r="A161" s="12" t="s">
        <v>239</v>
      </c>
      <c r="B161" s="44">
        <v>2.605</v>
      </c>
      <c r="C161" s="44">
        <v>2.605</v>
      </c>
    </row>
    <row r="162" spans="1:3" x14ac:dyDescent="0.2">
      <c r="A162" s="12" t="s">
        <v>240</v>
      </c>
      <c r="B162" s="44">
        <v>2.5659999999999998</v>
      </c>
      <c r="C162" s="44">
        <v>2.5659999999999998</v>
      </c>
    </row>
    <row r="163" spans="1:3" x14ac:dyDescent="0.2">
      <c r="A163" s="12" t="s">
        <v>241</v>
      </c>
      <c r="B163" s="44">
        <v>2.556</v>
      </c>
      <c r="C163" s="44">
        <v>2.556</v>
      </c>
    </row>
    <row r="164" spans="1:3" x14ac:dyDescent="0.2">
      <c r="A164" s="12" t="s">
        <v>242</v>
      </c>
      <c r="B164" s="44">
        <v>2.5129999999999999</v>
      </c>
      <c r="C164" s="44">
        <v>2.5129999999999999</v>
      </c>
    </row>
    <row r="165" spans="1:3" x14ac:dyDescent="0.2">
      <c r="A165" s="12" t="s">
        <v>243</v>
      </c>
      <c r="B165" s="44">
        <v>2.6419999999999999</v>
      </c>
      <c r="C165" s="44">
        <v>2.6419999999999999</v>
      </c>
    </row>
    <row r="166" spans="1:3" x14ac:dyDescent="0.2">
      <c r="A166" s="12" t="s">
        <v>244</v>
      </c>
      <c r="B166" s="44">
        <v>2.573</v>
      </c>
      <c r="C166" s="44">
        <v>2.573</v>
      </c>
    </row>
    <row r="167" spans="1:3" x14ac:dyDescent="0.2">
      <c r="A167" s="12" t="s">
        <v>244</v>
      </c>
      <c r="B167" s="44">
        <v>2.6219999999999999</v>
      </c>
      <c r="C167" s="44">
        <v>2.6219999999999999</v>
      </c>
    </row>
    <row r="168" spans="1:3" x14ac:dyDescent="0.2">
      <c r="A168" s="12" t="s">
        <v>245</v>
      </c>
      <c r="B168" s="44">
        <v>2.5329999999999999</v>
      </c>
      <c r="C168" s="44">
        <v>2.5329999999999999</v>
      </c>
    </row>
    <row r="169" spans="1:3" x14ac:dyDescent="0.2">
      <c r="A169" s="12" t="s">
        <v>245</v>
      </c>
      <c r="B169" s="44">
        <v>2.6280000000000001</v>
      </c>
      <c r="C169" s="44">
        <v>2.6190000000000002</v>
      </c>
    </row>
    <row r="170" spans="1:3" x14ac:dyDescent="0.2">
      <c r="A170" s="12" t="s">
        <v>245</v>
      </c>
      <c r="B170" s="44">
        <v>2.617</v>
      </c>
      <c r="C170" s="44">
        <v>2.617</v>
      </c>
    </row>
    <row r="171" spans="1:3" x14ac:dyDescent="0.2">
      <c r="A171" s="12" t="s">
        <v>246</v>
      </c>
      <c r="B171" s="44">
        <v>2.5870000000000002</v>
      </c>
      <c r="C171" s="44">
        <v>2.5870000000000002</v>
      </c>
    </row>
    <row r="172" spans="1:3" x14ac:dyDescent="0.2">
      <c r="A172" s="12" t="s">
        <v>246</v>
      </c>
      <c r="B172" s="44">
        <v>2.605</v>
      </c>
      <c r="C172" s="44">
        <v>2.6</v>
      </c>
    </row>
    <row r="173" spans="1:3" x14ac:dyDescent="0.2">
      <c r="A173" s="12" t="s">
        <v>247</v>
      </c>
      <c r="B173" s="44">
        <v>2.5049999999999999</v>
      </c>
      <c r="C173" s="44">
        <v>2.5049999999999999</v>
      </c>
    </row>
    <row r="174" spans="1:3" x14ac:dyDescent="0.2">
      <c r="A174" s="12" t="s">
        <v>248</v>
      </c>
      <c r="B174" s="44">
        <v>2.5670000000000002</v>
      </c>
      <c r="C174" s="44">
        <v>2.5670000000000002</v>
      </c>
    </row>
    <row r="175" spans="1:3" x14ac:dyDescent="0.2">
      <c r="A175" s="12" t="s">
        <v>249</v>
      </c>
      <c r="B175" s="44">
        <v>2.5459999999999998</v>
      </c>
      <c r="C175" s="44">
        <v>2.6030000000000002</v>
      </c>
    </row>
    <row r="176" spans="1:3" x14ac:dyDescent="0.2">
      <c r="A176" s="12" t="s">
        <v>250</v>
      </c>
      <c r="B176" s="44">
        <v>2.58</v>
      </c>
      <c r="C176" s="44">
        <v>2.58</v>
      </c>
    </row>
    <row r="177" spans="1:3" x14ac:dyDescent="0.2">
      <c r="A177" s="12" t="s">
        <v>251</v>
      </c>
      <c r="B177" s="44">
        <v>2.698</v>
      </c>
      <c r="C177" s="44">
        <v>2.698</v>
      </c>
    </row>
    <row r="178" spans="1:3" x14ac:dyDescent="0.2">
      <c r="A178" s="12" t="s">
        <v>252</v>
      </c>
      <c r="B178" s="44">
        <v>2.6070000000000002</v>
      </c>
      <c r="C178" s="44">
        <v>2.6070000000000002</v>
      </c>
    </row>
    <row r="179" spans="1:3" x14ac:dyDescent="0.2">
      <c r="A179" s="12" t="s">
        <v>253</v>
      </c>
      <c r="B179" s="44">
        <v>2.6389999999999998</v>
      </c>
      <c r="C179" s="44">
        <v>2.6389999999999998</v>
      </c>
    </row>
    <row r="180" spans="1:3" x14ac:dyDescent="0.2">
      <c r="A180" s="12" t="s">
        <v>253</v>
      </c>
      <c r="B180" s="44">
        <v>2.5819999999999999</v>
      </c>
      <c r="C180" s="44">
        <v>2.5819999999999999</v>
      </c>
    </row>
    <row r="181" spans="1:3" x14ac:dyDescent="0.2">
      <c r="A181" s="12" t="s">
        <v>254</v>
      </c>
      <c r="B181" s="44">
        <v>2.6269999999999998</v>
      </c>
      <c r="C181" s="44">
        <v>2.6269999999999998</v>
      </c>
    </row>
    <row r="182" spans="1:3" x14ac:dyDescent="0.2">
      <c r="A182" s="12" t="s">
        <v>254</v>
      </c>
      <c r="B182" s="44">
        <v>2.57</v>
      </c>
      <c r="C182" s="44">
        <v>2.57</v>
      </c>
    </row>
    <row r="183" spans="1:3" x14ac:dyDescent="0.2">
      <c r="A183" s="12" t="s">
        <v>255</v>
      </c>
      <c r="B183" s="44">
        <v>2.5859999999999999</v>
      </c>
      <c r="C183" s="44">
        <v>2.569</v>
      </c>
    </row>
    <row r="184" spans="1:3" x14ac:dyDescent="0.2">
      <c r="A184" s="12" t="s">
        <v>256</v>
      </c>
      <c r="B184" s="44">
        <v>2.6070000000000002</v>
      </c>
      <c r="C184" s="44">
        <v>2.601</v>
      </c>
    </row>
    <row r="185" spans="1:3" x14ac:dyDescent="0.2">
      <c r="A185" s="12" t="s">
        <v>257</v>
      </c>
      <c r="B185" s="44">
        <v>2.6040000000000001</v>
      </c>
      <c r="C185" s="44">
        <v>2.6040000000000001</v>
      </c>
    </row>
    <row r="186" spans="1:3" x14ac:dyDescent="0.2">
      <c r="A186" s="12" t="s">
        <v>258</v>
      </c>
      <c r="B186" s="44">
        <v>2.6030000000000002</v>
      </c>
      <c r="C186" s="44">
        <v>2.6030000000000002</v>
      </c>
    </row>
    <row r="187" spans="1:3" x14ac:dyDescent="0.2">
      <c r="A187" s="12" t="s">
        <v>259</v>
      </c>
      <c r="B187" s="44">
        <v>2.6019999999999999</v>
      </c>
      <c r="C187" s="44">
        <v>2.6019999999999999</v>
      </c>
    </row>
    <row r="188" spans="1:3" x14ac:dyDescent="0.2">
      <c r="A188" s="12" t="s">
        <v>260</v>
      </c>
      <c r="B188" s="44">
        <v>2.593</v>
      </c>
      <c r="C188" s="44">
        <v>2.593</v>
      </c>
    </row>
    <row r="189" spans="1:3" x14ac:dyDescent="0.2">
      <c r="A189" s="12" t="s">
        <v>261</v>
      </c>
      <c r="B189" s="44">
        <v>2.585</v>
      </c>
      <c r="C189" s="44">
        <v>2.585</v>
      </c>
    </row>
    <row r="190" spans="1:3" x14ac:dyDescent="0.2">
      <c r="A190" s="12" t="s">
        <v>262</v>
      </c>
      <c r="B190" s="44">
        <v>2.59</v>
      </c>
      <c r="C190" s="44">
        <v>2.59</v>
      </c>
    </row>
    <row r="191" spans="1:3" x14ac:dyDescent="0.2">
      <c r="A191" s="12" t="s">
        <v>263</v>
      </c>
      <c r="B191" s="44">
        <v>2.581</v>
      </c>
      <c r="C191" s="44">
        <v>2.581</v>
      </c>
    </row>
    <row r="192" spans="1:3" x14ac:dyDescent="0.2">
      <c r="A192" s="12" t="s">
        <v>264</v>
      </c>
      <c r="B192" s="44">
        <v>2.645</v>
      </c>
      <c r="C192" s="44">
        <v>2.56</v>
      </c>
    </row>
    <row r="193" spans="1:3" x14ac:dyDescent="0.2">
      <c r="A193" s="12" t="s">
        <v>265</v>
      </c>
      <c r="B193" s="44">
        <v>2.649</v>
      </c>
      <c r="C193" s="44">
        <v>2.548</v>
      </c>
    </row>
    <row r="194" spans="1:3" x14ac:dyDescent="0.2">
      <c r="A194" s="12" t="s">
        <v>266</v>
      </c>
      <c r="B194" s="44">
        <v>2.64</v>
      </c>
      <c r="C194" s="44">
        <v>2.64</v>
      </c>
    </row>
    <row r="195" spans="1:3" x14ac:dyDescent="0.2">
      <c r="A195" s="12" t="s">
        <v>267</v>
      </c>
      <c r="B195" s="44">
        <v>2.6280000000000001</v>
      </c>
      <c r="C195" s="44">
        <v>2.6280000000000001</v>
      </c>
    </row>
    <row r="196" spans="1:3" x14ac:dyDescent="0.2">
      <c r="A196" s="12" t="s">
        <v>267</v>
      </c>
      <c r="B196" s="44">
        <v>2.6019999999999999</v>
      </c>
      <c r="C196" s="44">
        <v>2.6019999999999999</v>
      </c>
    </row>
    <row r="197" spans="1:3" x14ac:dyDescent="0.2">
      <c r="A197" s="12" t="s">
        <v>268</v>
      </c>
      <c r="B197" s="44">
        <v>2.5670000000000002</v>
      </c>
      <c r="C197" s="44">
        <v>2.5670000000000002</v>
      </c>
    </row>
    <row r="198" spans="1:3" x14ac:dyDescent="0.2">
      <c r="A198" s="12" t="s">
        <v>268</v>
      </c>
      <c r="B198" s="44">
        <v>2.6320000000000001</v>
      </c>
      <c r="C198" s="44">
        <v>2.6320000000000001</v>
      </c>
    </row>
    <row r="199" spans="1:3" x14ac:dyDescent="0.2">
      <c r="A199" s="12" t="s">
        <v>269</v>
      </c>
      <c r="B199" s="44">
        <v>2.5910000000000002</v>
      </c>
      <c r="C199" s="44">
        <v>2.5910000000000002</v>
      </c>
    </row>
    <row r="200" spans="1:3" x14ac:dyDescent="0.2">
      <c r="A200" s="12" t="s">
        <v>270</v>
      </c>
      <c r="B200" s="44">
        <v>2.5819999999999999</v>
      </c>
      <c r="C200" s="44">
        <v>2.5819999999999999</v>
      </c>
    </row>
    <row r="201" spans="1:3" x14ac:dyDescent="0.2">
      <c r="A201" s="12" t="s">
        <v>270</v>
      </c>
      <c r="B201" s="44">
        <v>2.577</v>
      </c>
      <c r="C201" s="44">
        <v>2.577</v>
      </c>
    </row>
    <row r="202" spans="1:3" x14ac:dyDescent="0.2">
      <c r="A202" s="12" t="s">
        <v>271</v>
      </c>
      <c r="B202" s="44">
        <v>2.5760000000000001</v>
      </c>
      <c r="C202" s="44">
        <v>2.5760000000000001</v>
      </c>
    </row>
    <row r="203" spans="1:3" x14ac:dyDescent="0.2">
      <c r="A203" s="12" t="s">
        <v>272</v>
      </c>
      <c r="B203" s="44">
        <v>2.6139999999999999</v>
      </c>
      <c r="C203" s="44">
        <v>2.6139999999999999</v>
      </c>
    </row>
    <row r="204" spans="1:3" x14ac:dyDescent="0.2">
      <c r="A204" s="12" t="s">
        <v>272</v>
      </c>
      <c r="B204" s="44">
        <v>2.6509999999999998</v>
      </c>
      <c r="C204" s="44">
        <v>2.6509999999999998</v>
      </c>
    </row>
    <row r="205" spans="1:3" x14ac:dyDescent="0.2">
      <c r="A205" s="12" t="s">
        <v>273</v>
      </c>
      <c r="B205" s="44">
        <v>2.613</v>
      </c>
      <c r="C205" s="44">
        <v>2.6150000000000002</v>
      </c>
    </row>
    <row r="206" spans="1:3" x14ac:dyDescent="0.2">
      <c r="A206" s="12" t="s">
        <v>273</v>
      </c>
      <c r="B206" s="44">
        <v>2.6309999999999998</v>
      </c>
      <c r="C206" s="44">
        <v>2.5920000000000001</v>
      </c>
    </row>
    <row r="207" spans="1:3" x14ac:dyDescent="0.2">
      <c r="A207" s="12" t="s">
        <v>274</v>
      </c>
      <c r="B207" s="44">
        <v>2.5830000000000002</v>
      </c>
      <c r="C207" s="44">
        <v>2.6179999999999999</v>
      </c>
    </row>
    <row r="208" spans="1:3" x14ac:dyDescent="0.2">
      <c r="A208" s="12" t="s">
        <v>275</v>
      </c>
      <c r="B208" s="44">
        <v>2.56</v>
      </c>
      <c r="C208" s="44">
        <v>2.56</v>
      </c>
    </row>
    <row r="209" spans="1:3" x14ac:dyDescent="0.2">
      <c r="A209" s="12" t="s">
        <v>275</v>
      </c>
      <c r="B209" s="44">
        <v>2.6509999999999998</v>
      </c>
      <c r="C209" s="44">
        <v>2.6509999999999998</v>
      </c>
    </row>
    <row r="210" spans="1:3" x14ac:dyDescent="0.2">
      <c r="A210" s="12" t="s">
        <v>276</v>
      </c>
      <c r="B210" s="44">
        <v>2.5840000000000001</v>
      </c>
      <c r="C210" s="44">
        <v>2.734</v>
      </c>
    </row>
    <row r="211" spans="1:3" x14ac:dyDescent="0.2">
      <c r="A211" s="12" t="s">
        <v>277</v>
      </c>
      <c r="B211" s="44">
        <v>2.766</v>
      </c>
      <c r="C211" s="44">
        <v>2.766</v>
      </c>
    </row>
    <row r="212" spans="1:3" x14ac:dyDescent="0.2">
      <c r="A212" s="12" t="s">
        <v>278</v>
      </c>
      <c r="B212" s="44">
        <v>2.6</v>
      </c>
      <c r="C212" s="44">
        <v>2.6</v>
      </c>
    </row>
    <row r="213" spans="1:3" x14ac:dyDescent="0.2">
      <c r="A213" s="12" t="s">
        <v>279</v>
      </c>
      <c r="B213" s="44">
        <v>2.5310000000000001</v>
      </c>
      <c r="C213" s="44">
        <v>2.5310000000000001</v>
      </c>
    </row>
    <row r="214" spans="1:3" x14ac:dyDescent="0.2">
      <c r="A214" s="12" t="s">
        <v>279</v>
      </c>
      <c r="B214" s="44">
        <v>2.5710000000000002</v>
      </c>
      <c r="C214" s="44">
        <v>2.5710000000000002</v>
      </c>
    </row>
    <row r="215" spans="1:3" x14ac:dyDescent="0.2">
      <c r="A215" s="12" t="s">
        <v>280</v>
      </c>
      <c r="B215" s="44">
        <v>2.6360000000000001</v>
      </c>
      <c r="C215" s="44">
        <v>2.6360000000000001</v>
      </c>
    </row>
    <row r="216" spans="1:3" x14ac:dyDescent="0.2">
      <c r="A216" s="12" t="s">
        <v>280</v>
      </c>
      <c r="B216" s="44">
        <v>2.5680000000000001</v>
      </c>
      <c r="C216" s="44">
        <v>2.5680000000000001</v>
      </c>
    </row>
    <row r="217" spans="1:3" x14ac:dyDescent="0.2">
      <c r="A217" s="12" t="s">
        <v>281</v>
      </c>
      <c r="B217" s="44">
        <v>2.5750000000000002</v>
      </c>
      <c r="C217" s="44">
        <v>2.5750000000000002</v>
      </c>
    </row>
    <row r="218" spans="1:3" x14ac:dyDescent="0.2">
      <c r="A218" s="12" t="s">
        <v>282</v>
      </c>
      <c r="B218" s="44">
        <v>2.661</v>
      </c>
      <c r="C218" s="44">
        <v>2.528</v>
      </c>
    </row>
    <row r="219" spans="1:3" x14ac:dyDescent="0.2">
      <c r="A219" s="12" t="s">
        <v>282</v>
      </c>
      <c r="B219" s="44">
        <v>2.5760000000000001</v>
      </c>
      <c r="C219" s="44">
        <v>2.5760000000000001</v>
      </c>
    </row>
    <row r="220" spans="1:3" x14ac:dyDescent="0.2">
      <c r="A220" s="12" t="s">
        <v>283</v>
      </c>
      <c r="B220" s="44">
        <v>2.6160000000000001</v>
      </c>
      <c r="C220" s="44">
        <v>2.5409999999999999</v>
      </c>
    </row>
    <row r="221" spans="1:3" x14ac:dyDescent="0.2">
      <c r="A221" s="12" t="s">
        <v>284</v>
      </c>
      <c r="B221" s="44">
        <v>2.6320000000000001</v>
      </c>
      <c r="C221" s="44">
        <v>2.6320000000000001</v>
      </c>
    </row>
    <row r="222" spans="1:3" x14ac:dyDescent="0.2">
      <c r="A222" s="12" t="s">
        <v>285</v>
      </c>
      <c r="B222" s="44">
        <v>2.5390000000000001</v>
      </c>
      <c r="C222" s="44">
        <v>2.5390000000000001</v>
      </c>
    </row>
    <row r="223" spans="1:3" x14ac:dyDescent="0.2">
      <c r="A223" s="12" t="s">
        <v>286</v>
      </c>
      <c r="B223" s="44">
        <v>2.6440000000000001</v>
      </c>
      <c r="C223" s="44">
        <v>2.6440000000000001</v>
      </c>
    </row>
    <row r="224" spans="1:3" x14ac:dyDescent="0.2">
      <c r="A224" s="12" t="s">
        <v>287</v>
      </c>
      <c r="B224" s="44">
        <v>2.508</v>
      </c>
      <c r="C224" s="44">
        <v>2.508</v>
      </c>
    </row>
    <row r="225" spans="1:3" x14ac:dyDescent="0.2">
      <c r="A225" s="12" t="s">
        <v>288</v>
      </c>
      <c r="B225" s="44">
        <v>2.5680000000000001</v>
      </c>
      <c r="C225" s="44">
        <v>2.6280000000000001</v>
      </c>
    </row>
    <row r="226" spans="1:3" x14ac:dyDescent="0.2">
      <c r="A226" s="12" t="s">
        <v>289</v>
      </c>
      <c r="B226" s="44">
        <v>2.6</v>
      </c>
      <c r="C226" s="44">
        <v>2.6</v>
      </c>
    </row>
    <row r="227" spans="1:3" x14ac:dyDescent="0.2">
      <c r="A227" s="12" t="s">
        <v>290</v>
      </c>
      <c r="B227" s="44">
        <v>2.5070000000000001</v>
      </c>
      <c r="C227" s="44">
        <v>2.5070000000000001</v>
      </c>
    </row>
    <row r="228" spans="1:3" x14ac:dyDescent="0.2">
      <c r="A228" s="12" t="s">
        <v>291</v>
      </c>
      <c r="B228" s="44">
        <v>2.5289999999999999</v>
      </c>
      <c r="C228" s="44">
        <v>2.54</v>
      </c>
    </row>
    <row r="229" spans="1:3" x14ac:dyDescent="0.2">
      <c r="A229" s="12" t="s">
        <v>292</v>
      </c>
      <c r="B229" s="44">
        <v>2.577</v>
      </c>
      <c r="C229" s="44">
        <v>2.5979999999999999</v>
      </c>
    </row>
    <row r="230" spans="1:3" x14ac:dyDescent="0.2">
      <c r="A230" s="12" t="s">
        <v>293</v>
      </c>
      <c r="B230" s="44">
        <v>2.548</v>
      </c>
      <c r="C230" s="44">
        <v>2.548</v>
      </c>
    </row>
    <row r="231" spans="1:3" x14ac:dyDescent="0.2">
      <c r="A231" s="12" t="s">
        <v>293</v>
      </c>
      <c r="B231" s="44">
        <v>2.5710000000000002</v>
      </c>
      <c r="C231" s="44">
        <v>2.5710000000000002</v>
      </c>
    </row>
    <row r="232" spans="1:3" x14ac:dyDescent="0.2">
      <c r="A232" s="12" t="s">
        <v>293</v>
      </c>
      <c r="B232" s="44">
        <v>2.577</v>
      </c>
      <c r="C232" s="44">
        <v>2.577</v>
      </c>
    </row>
    <row r="233" spans="1:3" x14ac:dyDescent="0.2">
      <c r="A233" s="12" t="s">
        <v>294</v>
      </c>
      <c r="B233" s="44">
        <v>2.4910000000000001</v>
      </c>
      <c r="C233" s="44">
        <v>2.5459999999999998</v>
      </c>
    </row>
    <row r="234" spans="1:3" x14ac:dyDescent="0.2">
      <c r="A234" s="12" t="s">
        <v>294</v>
      </c>
      <c r="B234" s="44">
        <v>2.5059999999999998</v>
      </c>
      <c r="C234" s="44">
        <v>2.5059999999999998</v>
      </c>
    </row>
    <row r="235" spans="1:3" x14ac:dyDescent="0.2">
      <c r="A235" s="12" t="s">
        <v>294</v>
      </c>
      <c r="B235" s="44">
        <v>2.5179999999999998</v>
      </c>
      <c r="C235" s="44">
        <v>2.5179999999999998</v>
      </c>
    </row>
    <row r="236" spans="1:3" x14ac:dyDescent="0.2">
      <c r="A236" s="12" t="s">
        <v>295</v>
      </c>
      <c r="B236" s="44">
        <v>2.5779999999999998</v>
      </c>
      <c r="C236" s="44">
        <v>2.5779999999999998</v>
      </c>
    </row>
    <row r="237" spans="1:3" x14ac:dyDescent="0.2">
      <c r="A237" s="12" t="s">
        <v>295</v>
      </c>
      <c r="B237" s="44">
        <v>2.6360000000000001</v>
      </c>
      <c r="C237" s="44">
        <v>2.6360000000000001</v>
      </c>
    </row>
    <row r="238" spans="1:3" x14ac:dyDescent="0.2">
      <c r="A238" s="12" t="s">
        <v>296</v>
      </c>
      <c r="B238" s="44">
        <v>2.5790000000000002</v>
      </c>
      <c r="C238" s="44">
        <v>2.5470000000000002</v>
      </c>
    </row>
    <row r="239" spans="1:3" x14ac:dyDescent="0.2">
      <c r="A239" s="12" t="s">
        <v>297</v>
      </c>
      <c r="B239" s="44">
        <v>2.4780000000000002</v>
      </c>
      <c r="C239" s="44">
        <v>2.4780000000000002</v>
      </c>
    </row>
    <row r="240" spans="1:3" x14ac:dyDescent="0.2">
      <c r="A240" s="12" t="s">
        <v>297</v>
      </c>
      <c r="B240" s="44">
        <v>2.5179999999999998</v>
      </c>
      <c r="C240" s="44">
        <v>2.5179999999999998</v>
      </c>
    </row>
    <row r="241" spans="1:3" x14ac:dyDescent="0.2">
      <c r="A241" s="12" t="s">
        <v>297</v>
      </c>
      <c r="B241" s="44">
        <v>2.5539999999999998</v>
      </c>
      <c r="C241" s="44">
        <v>2.5510000000000002</v>
      </c>
    </row>
    <row r="242" spans="1:3" x14ac:dyDescent="0.2">
      <c r="A242" s="12" t="s">
        <v>297</v>
      </c>
      <c r="B242" s="44">
        <v>2.5049999999999999</v>
      </c>
      <c r="C242" s="44">
        <v>2.5270000000000001</v>
      </c>
    </row>
    <row r="243" spans="1:3" x14ac:dyDescent="0.2">
      <c r="A243" s="12" t="s">
        <v>297</v>
      </c>
      <c r="B243" s="44">
        <v>2.5219999999999998</v>
      </c>
      <c r="C243" s="44">
        <v>2.4489999999999998</v>
      </c>
    </row>
    <row r="244" spans="1:3" x14ac:dyDescent="0.2">
      <c r="A244" s="12" t="s">
        <v>297</v>
      </c>
      <c r="B244" s="44">
        <v>2.444</v>
      </c>
      <c r="C244" s="44">
        <v>2.625</v>
      </c>
    </row>
    <row r="245" spans="1:3" x14ac:dyDescent="0.2">
      <c r="A245" s="12" t="s">
        <v>297</v>
      </c>
      <c r="B245" s="44">
        <v>2.528</v>
      </c>
      <c r="C245" s="44">
        <v>2.5419999999999998</v>
      </c>
    </row>
    <row r="246" spans="1:3" x14ac:dyDescent="0.2">
      <c r="A246" s="12" t="s">
        <v>298</v>
      </c>
      <c r="B246" s="44">
        <v>2.5499999999999998</v>
      </c>
      <c r="C246" s="44">
        <v>2.5499999999999998</v>
      </c>
    </row>
    <row r="247" spans="1:3" x14ac:dyDescent="0.2">
      <c r="A247" s="12" t="s">
        <v>299</v>
      </c>
      <c r="B247" s="44">
        <v>2.5630000000000002</v>
      </c>
      <c r="C247" s="44">
        <v>2.5630000000000002</v>
      </c>
    </row>
    <row r="248" spans="1:3" x14ac:dyDescent="0.2">
      <c r="A248" s="12" t="s">
        <v>299</v>
      </c>
      <c r="B248" s="44">
        <v>2.544</v>
      </c>
      <c r="C248" s="44">
        <v>2.544</v>
      </c>
    </row>
    <row r="249" spans="1:3" x14ac:dyDescent="0.2">
      <c r="A249" s="12" t="s">
        <v>300</v>
      </c>
      <c r="B249" s="44">
        <v>2.6040000000000001</v>
      </c>
      <c r="C249" s="44">
        <v>2.6040000000000001</v>
      </c>
    </row>
    <row r="250" spans="1:3" x14ac:dyDescent="0.2">
      <c r="A250" s="12" t="s">
        <v>301</v>
      </c>
      <c r="B250" s="44">
        <v>2.5259999999999998</v>
      </c>
      <c r="C250" s="44">
        <v>2.5259999999999998</v>
      </c>
    </row>
    <row r="251" spans="1:3" x14ac:dyDescent="0.2">
      <c r="A251" s="12" t="s">
        <v>302</v>
      </c>
      <c r="B251" s="44">
        <v>2.5640000000000001</v>
      </c>
      <c r="C251" s="44">
        <v>2.5640000000000001</v>
      </c>
    </row>
    <row r="252" spans="1:3" x14ac:dyDescent="0.2">
      <c r="A252" s="12" t="s">
        <v>302</v>
      </c>
      <c r="B252" s="44">
        <v>2.52</v>
      </c>
      <c r="C252" s="44">
        <v>2.52</v>
      </c>
    </row>
    <row r="253" spans="1:3" x14ac:dyDescent="0.2">
      <c r="A253" s="12" t="s">
        <v>303</v>
      </c>
      <c r="B253" s="44">
        <v>2.5680000000000001</v>
      </c>
      <c r="C253" s="44">
        <v>2.5680000000000001</v>
      </c>
    </row>
    <row r="254" spans="1:3" x14ac:dyDescent="0.2">
      <c r="A254" s="12" t="s">
        <v>304</v>
      </c>
      <c r="B254" s="44">
        <v>2.593</v>
      </c>
      <c r="C254" s="44">
        <v>2.504</v>
      </c>
    </row>
    <row r="255" spans="1:3" x14ac:dyDescent="0.2">
      <c r="A255" s="12" t="s">
        <v>305</v>
      </c>
      <c r="B255" s="44">
        <v>2.5939999999999999</v>
      </c>
      <c r="C255" s="44">
        <v>2.6040000000000001</v>
      </c>
    </row>
    <row r="256" spans="1:3" x14ac:dyDescent="0.2">
      <c r="A256" s="12" t="s">
        <v>305</v>
      </c>
      <c r="B256" s="44">
        <v>2.585</v>
      </c>
      <c r="C256" s="44">
        <v>2.5910000000000002</v>
      </c>
    </row>
    <row r="257" spans="1:3" x14ac:dyDescent="0.2">
      <c r="A257" s="12" t="s">
        <v>306</v>
      </c>
      <c r="B257" s="44">
        <v>2.5659999999999998</v>
      </c>
      <c r="C257" s="44">
        <v>2.5790000000000002</v>
      </c>
    </row>
    <row r="258" spans="1:3" x14ac:dyDescent="0.2">
      <c r="A258" s="12" t="s">
        <v>306</v>
      </c>
      <c r="B258" s="44">
        <v>2.63</v>
      </c>
      <c r="C258" s="44">
        <v>2.581</v>
      </c>
    </row>
    <row r="259" spans="1:3" x14ac:dyDescent="0.2">
      <c r="A259" s="12" t="s">
        <v>307</v>
      </c>
      <c r="B259" s="44">
        <v>2.5609999999999999</v>
      </c>
      <c r="C259" s="44">
        <v>2.5609999999999999</v>
      </c>
    </row>
    <row r="260" spans="1:3" x14ac:dyDescent="0.2">
      <c r="A260" s="12" t="s">
        <v>308</v>
      </c>
      <c r="B260" s="44">
        <v>2.613</v>
      </c>
      <c r="C260" s="44">
        <v>2.4780000000000002</v>
      </c>
    </row>
    <row r="261" spans="1:3" x14ac:dyDescent="0.2">
      <c r="A261" s="12" t="s">
        <v>309</v>
      </c>
      <c r="B261" s="44">
        <v>2.6459999999999999</v>
      </c>
      <c r="C261" s="44">
        <v>2.6459999999999999</v>
      </c>
    </row>
    <row r="262" spans="1:3" x14ac:dyDescent="0.2">
      <c r="A262" s="12" t="s">
        <v>309</v>
      </c>
      <c r="B262" s="44">
        <v>2.6110000000000002</v>
      </c>
      <c r="C262" s="44">
        <v>2.6110000000000002</v>
      </c>
    </row>
    <row r="263" spans="1:3" x14ac:dyDescent="0.2">
      <c r="A263" s="12" t="s">
        <v>310</v>
      </c>
      <c r="B263" s="44">
        <v>2.617</v>
      </c>
      <c r="C263" s="44">
        <v>2.617</v>
      </c>
    </row>
    <row r="264" spans="1:3" x14ac:dyDescent="0.2">
      <c r="A264" s="12" t="s">
        <v>311</v>
      </c>
      <c r="B264" s="44">
        <v>2.6190000000000002</v>
      </c>
      <c r="C264" s="44">
        <v>2.641</v>
      </c>
    </row>
    <row r="265" spans="1:3" x14ac:dyDescent="0.2">
      <c r="A265" s="12" t="s">
        <v>312</v>
      </c>
      <c r="B265" s="44">
        <v>2.5579999999999998</v>
      </c>
      <c r="C265" s="44">
        <v>2.5870000000000002</v>
      </c>
    </row>
    <row r="266" spans="1:3" x14ac:dyDescent="0.2">
      <c r="A266" s="12" t="s">
        <v>313</v>
      </c>
      <c r="B266" s="44">
        <v>2.6230000000000002</v>
      </c>
      <c r="C266" s="44">
        <v>2.6230000000000002</v>
      </c>
    </row>
    <row r="267" spans="1:3" x14ac:dyDescent="0.2">
      <c r="A267" s="12" t="s">
        <v>313</v>
      </c>
      <c r="B267" s="44">
        <v>2.5790000000000002</v>
      </c>
      <c r="C267" s="44">
        <v>2.5790000000000002</v>
      </c>
    </row>
    <row r="268" spans="1:3" x14ac:dyDescent="0.2">
      <c r="A268" s="12" t="s">
        <v>314</v>
      </c>
      <c r="B268" s="44">
        <v>2.5950000000000002</v>
      </c>
      <c r="C268" s="44">
        <v>2.5950000000000002</v>
      </c>
    </row>
    <row r="269" spans="1:3" x14ac:dyDescent="0.2">
      <c r="A269" s="12" t="s">
        <v>314</v>
      </c>
      <c r="B269" s="44">
        <v>2.5379999999999998</v>
      </c>
      <c r="C269" s="44">
        <v>2.5379999999999998</v>
      </c>
    </row>
    <row r="270" spans="1:3" x14ac:dyDescent="0.2">
      <c r="A270" s="12" t="s">
        <v>315</v>
      </c>
      <c r="B270" s="44">
        <v>2.5739999999999998</v>
      </c>
      <c r="C270" s="44">
        <v>2.5739999999999998</v>
      </c>
    </row>
    <row r="271" spans="1:3" x14ac:dyDescent="0.2">
      <c r="A271" s="12" t="s">
        <v>316</v>
      </c>
      <c r="B271" s="44">
        <v>2.5459999999999998</v>
      </c>
      <c r="C271" s="44">
        <v>2.5459999999999998</v>
      </c>
    </row>
    <row r="272" spans="1:3" x14ac:dyDescent="0.2">
      <c r="A272" s="12" t="s">
        <v>317</v>
      </c>
      <c r="B272" s="44">
        <v>2.6720000000000002</v>
      </c>
      <c r="C272" s="44">
        <v>2.6720000000000002</v>
      </c>
    </row>
    <row r="273" spans="1:3" x14ac:dyDescent="0.2">
      <c r="A273" s="12" t="s">
        <v>318</v>
      </c>
      <c r="B273" s="44">
        <v>2.5939999999999999</v>
      </c>
      <c r="C273" s="44">
        <v>2.5939999999999999</v>
      </c>
    </row>
    <row r="274" spans="1:3" x14ac:dyDescent="0.2">
      <c r="A274" s="12" t="s">
        <v>319</v>
      </c>
      <c r="B274" s="44">
        <v>2.5840000000000001</v>
      </c>
      <c r="C274" s="44">
        <v>2.5840000000000001</v>
      </c>
    </row>
    <row r="275" spans="1:3" x14ac:dyDescent="0.2">
      <c r="A275" s="12" t="s">
        <v>320</v>
      </c>
      <c r="B275" s="44">
        <v>2.5950000000000002</v>
      </c>
      <c r="C275" s="44">
        <v>2.5950000000000002</v>
      </c>
    </row>
    <row r="276" spans="1:3" x14ac:dyDescent="0.2">
      <c r="A276" s="12" t="s">
        <v>321</v>
      </c>
      <c r="B276" s="44">
        <v>2.6059999999999999</v>
      </c>
      <c r="C276" s="44">
        <v>2.6059999999999999</v>
      </c>
    </row>
    <row r="277" spans="1:3" x14ac:dyDescent="0.2">
      <c r="A277" s="12" t="s">
        <v>322</v>
      </c>
      <c r="B277" s="44">
        <v>2.61</v>
      </c>
      <c r="C277" s="44">
        <v>2.5379999999999998</v>
      </c>
    </row>
    <row r="278" spans="1:3" x14ac:dyDescent="0.2">
      <c r="A278" s="12" t="s">
        <v>322</v>
      </c>
      <c r="B278" s="44">
        <v>2.569</v>
      </c>
      <c r="C278" s="44">
        <v>2.6269999999999998</v>
      </c>
    </row>
    <row r="279" spans="1:3" x14ac:dyDescent="0.2">
      <c r="A279" s="12" t="s">
        <v>323</v>
      </c>
      <c r="B279" s="44">
        <v>2.577</v>
      </c>
      <c r="C279" s="44">
        <v>2.52</v>
      </c>
    </row>
    <row r="280" spans="1:3" x14ac:dyDescent="0.2">
      <c r="A280" s="12" t="s">
        <v>324</v>
      </c>
      <c r="B280" s="44">
        <v>2.5710000000000002</v>
      </c>
      <c r="C280" s="44">
        <v>2.5710000000000002</v>
      </c>
    </row>
    <row r="281" spans="1:3" x14ac:dyDescent="0.2">
      <c r="A281" s="12" t="s">
        <v>324</v>
      </c>
      <c r="B281" s="44">
        <v>2.5329999999999999</v>
      </c>
      <c r="C281" s="44">
        <v>2.5329999999999999</v>
      </c>
    </row>
    <row r="282" spans="1:3" x14ac:dyDescent="0.2">
      <c r="A282" s="12" t="s">
        <v>325</v>
      </c>
      <c r="B282" s="44">
        <v>2.528</v>
      </c>
      <c r="C282" s="44">
        <v>2.528</v>
      </c>
    </row>
    <row r="283" spans="1:3" x14ac:dyDescent="0.2">
      <c r="A283" s="12" t="s">
        <v>325</v>
      </c>
      <c r="B283" s="44">
        <v>2.5630000000000002</v>
      </c>
      <c r="C283" s="44">
        <v>2.5630000000000002</v>
      </c>
    </row>
    <row r="284" spans="1:3" x14ac:dyDescent="0.2">
      <c r="A284" s="12" t="s">
        <v>326</v>
      </c>
      <c r="B284" s="44">
        <v>2.6070000000000002</v>
      </c>
      <c r="C284" s="44">
        <v>2.6070000000000002</v>
      </c>
    </row>
    <row r="285" spans="1:3" x14ac:dyDescent="0.2">
      <c r="A285" s="12" t="s">
        <v>327</v>
      </c>
      <c r="B285" s="44">
        <v>2.577</v>
      </c>
      <c r="C285" s="44">
        <v>2.577</v>
      </c>
    </row>
    <row r="286" spans="1:3" x14ac:dyDescent="0.2">
      <c r="A286" s="12" t="s">
        <v>327</v>
      </c>
      <c r="B286" s="44">
        <v>2.57</v>
      </c>
      <c r="C286" s="44">
        <v>2.5470000000000002</v>
      </c>
    </row>
    <row r="287" spans="1:3" x14ac:dyDescent="0.2">
      <c r="A287" s="12" t="s">
        <v>328</v>
      </c>
      <c r="B287" s="44">
        <v>2.577</v>
      </c>
      <c r="C287" s="44">
        <v>2.5430000000000001</v>
      </c>
    </row>
    <row r="288" spans="1:3" x14ac:dyDescent="0.2">
      <c r="A288" s="12" t="s">
        <v>328</v>
      </c>
      <c r="B288" s="44">
        <v>2.5920000000000001</v>
      </c>
      <c r="C288" s="44">
        <v>2.5920000000000001</v>
      </c>
    </row>
    <row r="289" spans="1:3" x14ac:dyDescent="0.2">
      <c r="A289" s="12" t="s">
        <v>329</v>
      </c>
      <c r="B289" s="44">
        <v>2.5670000000000002</v>
      </c>
      <c r="C289" s="44">
        <v>2.5670000000000002</v>
      </c>
    </row>
    <row r="290" spans="1:3" x14ac:dyDescent="0.2">
      <c r="A290" s="12" t="s">
        <v>329</v>
      </c>
      <c r="B290" s="44">
        <v>2.6709999999999998</v>
      </c>
      <c r="C290" s="44">
        <v>2.6280000000000001</v>
      </c>
    </row>
    <row r="291" spans="1:3" x14ac:dyDescent="0.2">
      <c r="A291" s="12" t="s">
        <v>330</v>
      </c>
      <c r="B291" s="44">
        <v>2.5049999999999999</v>
      </c>
      <c r="C291" s="44">
        <v>2.552</v>
      </c>
    </row>
    <row r="292" spans="1:3" x14ac:dyDescent="0.2">
      <c r="A292" s="12" t="s">
        <v>330</v>
      </c>
      <c r="B292" s="44">
        <v>2.601</v>
      </c>
      <c r="C292" s="44">
        <v>2.609</v>
      </c>
    </row>
    <row r="293" spans="1:3" x14ac:dyDescent="0.2">
      <c r="A293" s="12" t="s">
        <v>331</v>
      </c>
      <c r="B293" s="44">
        <v>2.6309999999999998</v>
      </c>
      <c r="C293" s="44">
        <v>2.6309999999999998</v>
      </c>
    </row>
    <row r="294" spans="1:3" x14ac:dyDescent="0.2">
      <c r="A294" s="12" t="s">
        <v>331</v>
      </c>
      <c r="B294" s="44">
        <v>2.5840000000000001</v>
      </c>
      <c r="C294" s="44">
        <v>2.5840000000000001</v>
      </c>
    </row>
    <row r="295" spans="1:3" x14ac:dyDescent="0.2">
      <c r="A295" s="12" t="s">
        <v>332</v>
      </c>
      <c r="B295" s="44">
        <v>2.5529999999999999</v>
      </c>
      <c r="C295" s="44">
        <v>2.5219999999999998</v>
      </c>
    </row>
    <row r="296" spans="1:3" x14ac:dyDescent="0.2">
      <c r="A296" s="12" t="s">
        <v>332</v>
      </c>
      <c r="B296" s="44">
        <v>2.57</v>
      </c>
      <c r="C296" s="44">
        <v>2.57</v>
      </c>
    </row>
    <row r="297" spans="1:3" x14ac:dyDescent="0.2">
      <c r="A297" s="12" t="s">
        <v>332</v>
      </c>
      <c r="B297" s="44">
        <v>2.5990000000000002</v>
      </c>
      <c r="C297" s="44">
        <v>2.5990000000000002</v>
      </c>
    </row>
    <row r="298" spans="1:3" x14ac:dyDescent="0.2">
      <c r="A298" s="12" t="s">
        <v>333</v>
      </c>
      <c r="B298" s="44">
        <v>2.605</v>
      </c>
      <c r="C298" s="44">
        <v>2.605</v>
      </c>
    </row>
    <row r="299" spans="1:3" x14ac:dyDescent="0.2">
      <c r="A299" s="12" t="s">
        <v>334</v>
      </c>
      <c r="B299" s="44">
        <v>2.4430000000000001</v>
      </c>
      <c r="C299" s="44">
        <v>2.4910000000000001</v>
      </c>
    </row>
    <row r="300" spans="1:3" x14ac:dyDescent="0.2">
      <c r="A300" s="12" t="s">
        <v>335</v>
      </c>
      <c r="B300" s="44">
        <v>2.6110000000000002</v>
      </c>
      <c r="C300" s="44">
        <v>2.6110000000000002</v>
      </c>
    </row>
    <row r="301" spans="1:3" x14ac:dyDescent="0.2">
      <c r="A301" s="12" t="s">
        <v>335</v>
      </c>
      <c r="B301" s="44">
        <v>2.6160000000000001</v>
      </c>
      <c r="C301" s="44">
        <v>2.6160000000000001</v>
      </c>
    </row>
    <row r="302" spans="1:3" x14ac:dyDescent="0.2">
      <c r="A302" s="12" t="s">
        <v>336</v>
      </c>
      <c r="B302" s="44">
        <v>2.5379999999999998</v>
      </c>
      <c r="C302" s="44">
        <v>2.5379999999999998</v>
      </c>
    </row>
    <row r="303" spans="1:3" x14ac:dyDescent="0.2">
      <c r="A303" s="12" t="s">
        <v>337</v>
      </c>
      <c r="B303" s="44">
        <v>2.6080000000000001</v>
      </c>
      <c r="C303" s="44">
        <v>2.6230000000000002</v>
      </c>
    </row>
    <row r="304" spans="1:3" x14ac:dyDescent="0.2">
      <c r="A304" s="12" t="s">
        <v>338</v>
      </c>
      <c r="B304" s="44">
        <v>2.613</v>
      </c>
      <c r="C304" s="44">
        <v>2.613</v>
      </c>
    </row>
    <row r="305" spans="1:3" x14ac:dyDescent="0.2">
      <c r="A305" s="12" t="s">
        <v>339</v>
      </c>
      <c r="B305" s="44">
        <v>2.6139999999999999</v>
      </c>
      <c r="C305" s="44">
        <v>2.6139999999999999</v>
      </c>
    </row>
    <row r="306" spans="1:3" x14ac:dyDescent="0.2">
      <c r="A306" s="12" t="s">
        <v>340</v>
      </c>
      <c r="B306" s="44">
        <v>2.63</v>
      </c>
      <c r="C306" s="44">
        <v>2.5680000000000001</v>
      </c>
    </row>
    <row r="307" spans="1:3" x14ac:dyDescent="0.2">
      <c r="A307" s="12" t="s">
        <v>341</v>
      </c>
      <c r="B307" s="44">
        <v>2.625</v>
      </c>
      <c r="C307" s="44">
        <v>2.625</v>
      </c>
    </row>
    <row r="308" spans="1:3" x14ac:dyDescent="0.2">
      <c r="A308" s="12" t="s">
        <v>341</v>
      </c>
      <c r="B308" s="44">
        <v>2.6120000000000001</v>
      </c>
      <c r="C308" s="44">
        <v>2.6120000000000001</v>
      </c>
    </row>
    <row r="309" spans="1:3" x14ac:dyDescent="0.2">
      <c r="A309" s="12" t="s">
        <v>342</v>
      </c>
      <c r="B309" s="44">
        <v>2.5659999999999998</v>
      </c>
      <c r="C309" s="44">
        <v>2.5659999999999998</v>
      </c>
    </row>
    <row r="310" spans="1:3" x14ac:dyDescent="0.2">
      <c r="A310" s="12" t="s">
        <v>343</v>
      </c>
      <c r="B310" s="44">
        <v>2.528</v>
      </c>
      <c r="C310" s="44">
        <v>2.528</v>
      </c>
    </row>
    <row r="311" spans="1:3" x14ac:dyDescent="0.2">
      <c r="A311" s="12" t="s">
        <v>343</v>
      </c>
      <c r="B311" s="44">
        <v>2.5609999999999999</v>
      </c>
      <c r="C311" s="44">
        <v>2.5609999999999999</v>
      </c>
    </row>
    <row r="312" spans="1:3" x14ac:dyDescent="0.2">
      <c r="A312" s="12" t="s">
        <v>343</v>
      </c>
      <c r="B312" s="44">
        <v>2.4889999999999999</v>
      </c>
      <c r="C312" s="44">
        <v>2.4889999999999999</v>
      </c>
    </row>
    <row r="313" spans="1:3" x14ac:dyDescent="0.2">
      <c r="A313" s="12" t="s">
        <v>343</v>
      </c>
      <c r="B313" s="44">
        <v>2.589</v>
      </c>
      <c r="C313" s="44">
        <v>2.589</v>
      </c>
    </row>
    <row r="314" spans="1:3" x14ac:dyDescent="0.2">
      <c r="A314" s="12" t="s">
        <v>344</v>
      </c>
      <c r="B314" s="44">
        <v>2.6440000000000001</v>
      </c>
      <c r="C314" s="44">
        <v>2.6440000000000001</v>
      </c>
    </row>
    <row r="315" spans="1:3" x14ac:dyDescent="0.2">
      <c r="A315" s="12" t="s">
        <v>344</v>
      </c>
      <c r="B315" s="44">
        <v>2.6339999999999999</v>
      </c>
      <c r="C315" s="44">
        <v>2.6339999999999999</v>
      </c>
    </row>
    <row r="316" spans="1:3" x14ac:dyDescent="0.2">
      <c r="A316" s="12" t="s">
        <v>345</v>
      </c>
      <c r="B316" s="44">
        <v>2.5579999999999998</v>
      </c>
      <c r="C316" s="44">
        <v>2.5579999999999998</v>
      </c>
    </row>
    <row r="317" spans="1:3" x14ac:dyDescent="0.2">
      <c r="A317" s="12" t="s">
        <v>345</v>
      </c>
      <c r="B317" s="44">
        <v>2.577</v>
      </c>
      <c r="C317" s="44">
        <v>2.577</v>
      </c>
    </row>
    <row r="318" spans="1:3" x14ac:dyDescent="0.2">
      <c r="A318" s="12" t="s">
        <v>346</v>
      </c>
      <c r="B318" s="44">
        <v>2.5939999999999999</v>
      </c>
      <c r="C318" s="44">
        <v>2.5939999999999999</v>
      </c>
    </row>
    <row r="319" spans="1:3" x14ac:dyDescent="0.2">
      <c r="A319" s="12" t="s">
        <v>346</v>
      </c>
      <c r="B319" s="44">
        <v>2.5819999999999999</v>
      </c>
      <c r="C319" s="44">
        <v>2.5819999999999999</v>
      </c>
    </row>
    <row r="320" spans="1:3" x14ac:dyDescent="0.2">
      <c r="A320" s="12" t="s">
        <v>347</v>
      </c>
      <c r="B320" s="44">
        <v>2.5750000000000002</v>
      </c>
      <c r="C320" s="44">
        <v>2.5750000000000002</v>
      </c>
    </row>
    <row r="321" spans="1:3" x14ac:dyDescent="0.2">
      <c r="A321" s="12" t="s">
        <v>347</v>
      </c>
      <c r="B321" s="44">
        <v>2.5830000000000002</v>
      </c>
      <c r="C321" s="44">
        <v>2.5830000000000002</v>
      </c>
    </row>
    <row r="322" spans="1:3" x14ac:dyDescent="0.2">
      <c r="A322" s="12" t="s">
        <v>348</v>
      </c>
      <c r="B322" s="44">
        <v>2.63</v>
      </c>
      <c r="C322" s="44">
        <v>2.63</v>
      </c>
    </row>
    <row r="323" spans="1:3" x14ac:dyDescent="0.2">
      <c r="A323" s="12" t="s">
        <v>349</v>
      </c>
      <c r="B323" s="44">
        <v>2.5680000000000001</v>
      </c>
      <c r="C323" s="44">
        <v>2.6640000000000001</v>
      </c>
    </row>
    <row r="324" spans="1:3" x14ac:dyDescent="0.2">
      <c r="A324" s="12" t="s">
        <v>349</v>
      </c>
      <c r="B324" s="44">
        <v>2.5299999999999998</v>
      </c>
      <c r="C324" s="44">
        <v>2.5299999999999998</v>
      </c>
    </row>
    <row r="325" spans="1:3" x14ac:dyDescent="0.2">
      <c r="A325" s="12" t="s">
        <v>350</v>
      </c>
      <c r="B325" s="44">
        <v>2.5670000000000002</v>
      </c>
      <c r="C325" s="44">
        <v>2.5670000000000002</v>
      </c>
    </row>
    <row r="326" spans="1:3" x14ac:dyDescent="0.2">
      <c r="A326" s="12" t="s">
        <v>350</v>
      </c>
      <c r="B326" s="44">
        <v>2.5790000000000002</v>
      </c>
      <c r="C326" s="44">
        <v>2.5790000000000002</v>
      </c>
    </row>
    <row r="327" spans="1:3" x14ac:dyDescent="0.2">
      <c r="A327" s="12" t="s">
        <v>351</v>
      </c>
      <c r="B327" s="44">
        <v>2.5859999999999999</v>
      </c>
      <c r="C327" s="44">
        <v>2.6419999999999999</v>
      </c>
    </row>
    <row r="328" spans="1:3" x14ac:dyDescent="0.2">
      <c r="A328" s="12" t="s">
        <v>352</v>
      </c>
      <c r="B328" s="44">
        <v>2.4870000000000001</v>
      </c>
      <c r="C328" s="44">
        <v>2.4870000000000001</v>
      </c>
    </row>
    <row r="329" spans="1:3" x14ac:dyDescent="0.2">
      <c r="A329" s="12" t="s">
        <v>353</v>
      </c>
      <c r="B329" s="44">
        <v>2.6070000000000002</v>
      </c>
      <c r="C329" s="44">
        <v>2.6070000000000002</v>
      </c>
    </row>
    <row r="330" spans="1:3" x14ac:dyDescent="0.2">
      <c r="A330" s="12" t="s">
        <v>354</v>
      </c>
      <c r="B330" s="44">
        <v>2.5990000000000002</v>
      </c>
      <c r="C330" s="44">
        <v>2.5990000000000002</v>
      </c>
    </row>
    <row r="331" spans="1:3" x14ac:dyDescent="0.2">
      <c r="A331" s="12" t="s">
        <v>355</v>
      </c>
      <c r="B331" s="44">
        <v>2.5259999999999998</v>
      </c>
      <c r="C331" s="44">
        <v>2.5259999999999998</v>
      </c>
    </row>
    <row r="332" spans="1:3" x14ac:dyDescent="0.2">
      <c r="A332" s="12" t="s">
        <v>356</v>
      </c>
      <c r="B332" s="44">
        <v>2.512</v>
      </c>
      <c r="C332" s="44">
        <v>2.512</v>
      </c>
    </row>
    <row r="333" spans="1:3" x14ac:dyDescent="0.2">
      <c r="A333" s="12" t="s">
        <v>357</v>
      </c>
      <c r="B333" s="44">
        <v>2.5819999999999999</v>
      </c>
      <c r="C333" s="44">
        <v>2.68</v>
      </c>
    </row>
    <row r="334" spans="1:3" x14ac:dyDescent="0.2">
      <c r="A334" s="12" t="s">
        <v>358</v>
      </c>
      <c r="B334" s="44">
        <v>2.6030000000000002</v>
      </c>
      <c r="C334" s="44">
        <v>2.6030000000000002</v>
      </c>
    </row>
    <row r="335" spans="1:3" x14ac:dyDescent="0.2">
      <c r="A335" s="12" t="s">
        <v>359</v>
      </c>
      <c r="B335" s="44">
        <v>2.6259999999999999</v>
      </c>
      <c r="C335" s="44">
        <v>2.6259999999999999</v>
      </c>
    </row>
    <row r="336" spans="1:3" x14ac:dyDescent="0.2">
      <c r="A336" s="12" t="s">
        <v>359</v>
      </c>
      <c r="B336" s="44">
        <v>2.6160000000000001</v>
      </c>
      <c r="C336" s="44">
        <v>2.6160000000000001</v>
      </c>
    </row>
    <row r="337" spans="1:3" x14ac:dyDescent="0.2">
      <c r="A337" s="12" t="s">
        <v>359</v>
      </c>
      <c r="B337" s="44">
        <v>2.6019999999999999</v>
      </c>
      <c r="C337" s="44">
        <v>2.6360000000000001</v>
      </c>
    </row>
    <row r="338" spans="1:3" x14ac:dyDescent="0.2">
      <c r="A338" s="12" t="s">
        <v>360</v>
      </c>
      <c r="B338" s="44">
        <v>2.56</v>
      </c>
      <c r="C338" s="44">
        <v>2.56</v>
      </c>
    </row>
    <row r="339" spans="1:3" x14ac:dyDescent="0.2">
      <c r="A339" s="12" t="s">
        <v>361</v>
      </c>
      <c r="B339" s="44">
        <v>2.6110000000000002</v>
      </c>
      <c r="C339" s="44">
        <v>2.58</v>
      </c>
    </row>
    <row r="340" spans="1:3" x14ac:dyDescent="0.2">
      <c r="A340" s="12" t="s">
        <v>362</v>
      </c>
      <c r="B340" s="44">
        <v>2.5979999999999999</v>
      </c>
      <c r="C340" s="44">
        <v>2.5979999999999999</v>
      </c>
    </row>
    <row r="341" spans="1:3" x14ac:dyDescent="0.2">
      <c r="A341" s="12" t="s">
        <v>363</v>
      </c>
      <c r="B341" s="44">
        <v>2.5750000000000002</v>
      </c>
      <c r="C341" s="44">
        <v>2.597</v>
      </c>
    </row>
    <row r="342" spans="1:3" x14ac:dyDescent="0.2">
      <c r="A342" s="12" t="s">
        <v>364</v>
      </c>
      <c r="B342" s="44">
        <v>2.637</v>
      </c>
      <c r="C342" s="44">
        <v>2.637</v>
      </c>
    </row>
    <row r="343" spans="1:3" x14ac:dyDescent="0.2">
      <c r="A343" s="12" t="s">
        <v>365</v>
      </c>
      <c r="B343" s="44">
        <v>2.645</v>
      </c>
      <c r="C343" s="44">
        <v>2.645</v>
      </c>
    </row>
    <row r="344" spans="1:3" x14ac:dyDescent="0.2">
      <c r="A344" s="12" t="s">
        <v>366</v>
      </c>
      <c r="B344" s="44">
        <v>2.6419999999999999</v>
      </c>
      <c r="C344" s="44">
        <v>2.6419999999999999</v>
      </c>
    </row>
    <row r="345" spans="1:3" x14ac:dyDescent="0.2">
      <c r="A345" s="12" t="s">
        <v>367</v>
      </c>
      <c r="B345" s="44">
        <v>2.5569999999999999</v>
      </c>
      <c r="C345" s="44">
        <v>2.5569999999999999</v>
      </c>
    </row>
    <row r="346" spans="1:3" x14ac:dyDescent="0.2">
      <c r="A346" s="12" t="s">
        <v>367</v>
      </c>
      <c r="B346" s="44">
        <v>2.5670000000000002</v>
      </c>
      <c r="C346" s="44">
        <v>2.5670000000000002</v>
      </c>
    </row>
    <row r="347" spans="1:3" x14ac:dyDescent="0.2">
      <c r="A347" s="12" t="s">
        <v>368</v>
      </c>
      <c r="B347" s="44">
        <v>2.548</v>
      </c>
      <c r="C347" s="44">
        <v>2.548</v>
      </c>
    </row>
    <row r="348" spans="1:3" x14ac:dyDescent="0.2">
      <c r="A348" s="12" t="s">
        <v>369</v>
      </c>
      <c r="B348" s="44">
        <v>2.59</v>
      </c>
      <c r="C348" s="44">
        <v>2.59</v>
      </c>
    </row>
    <row r="349" spans="1:3" x14ac:dyDescent="0.2">
      <c r="A349" s="12" t="s">
        <v>370</v>
      </c>
      <c r="B349" s="44">
        <v>2.577</v>
      </c>
      <c r="C349" s="44">
        <v>2.577</v>
      </c>
    </row>
    <row r="350" spans="1:3" x14ac:dyDescent="0.2">
      <c r="A350" s="12" t="s">
        <v>371</v>
      </c>
      <c r="B350" s="44">
        <v>2.5569999999999999</v>
      </c>
      <c r="C350" s="44">
        <v>2.5569999999999999</v>
      </c>
    </row>
    <row r="351" spans="1:3" x14ac:dyDescent="0.2">
      <c r="A351" s="12" t="s">
        <v>371</v>
      </c>
      <c r="B351" s="44">
        <v>2.609</v>
      </c>
      <c r="C351" s="44">
        <v>2.609</v>
      </c>
    </row>
    <row r="352" spans="1:3" x14ac:dyDescent="0.2">
      <c r="A352" s="12" t="s">
        <v>372</v>
      </c>
      <c r="B352" s="44">
        <v>2.5950000000000002</v>
      </c>
      <c r="C352" s="44">
        <v>2.5950000000000002</v>
      </c>
    </row>
    <row r="353" spans="1:3" x14ac:dyDescent="0.2">
      <c r="A353" s="12" t="s">
        <v>373</v>
      </c>
      <c r="B353" s="44">
        <v>2.585</v>
      </c>
      <c r="C353" s="44">
        <v>2.585</v>
      </c>
    </row>
    <row r="354" spans="1:3" x14ac:dyDescent="0.2">
      <c r="A354" s="12" t="s">
        <v>374</v>
      </c>
      <c r="B354" s="44">
        <v>2.5870000000000002</v>
      </c>
      <c r="C354" s="44">
        <v>2.5870000000000002</v>
      </c>
    </row>
    <row r="355" spans="1:3" x14ac:dyDescent="0.2">
      <c r="A355" s="12" t="s">
        <v>375</v>
      </c>
      <c r="B355" s="44">
        <v>2.585</v>
      </c>
      <c r="C355" s="44">
        <v>2.585</v>
      </c>
    </row>
    <row r="356" spans="1:3" x14ac:dyDescent="0.2">
      <c r="A356" s="12" t="s">
        <v>376</v>
      </c>
      <c r="B356" s="44">
        <v>2.5569999999999999</v>
      </c>
      <c r="C356" s="44">
        <v>2.5569999999999999</v>
      </c>
    </row>
    <row r="357" spans="1:3" x14ac:dyDescent="0.2">
      <c r="A357" s="12" t="s">
        <v>377</v>
      </c>
      <c r="B357" s="44">
        <v>2.613</v>
      </c>
      <c r="C357" s="44">
        <v>2.613</v>
      </c>
    </row>
    <row r="358" spans="1:3" x14ac:dyDescent="0.2">
      <c r="A358" s="12" t="s">
        <v>378</v>
      </c>
      <c r="B358" s="44">
        <v>2.496</v>
      </c>
      <c r="C358" s="44">
        <v>2.496</v>
      </c>
    </row>
    <row r="359" spans="1:3" x14ac:dyDescent="0.2">
      <c r="A359" s="12" t="s">
        <v>379</v>
      </c>
      <c r="B359" s="44">
        <v>2.5270000000000001</v>
      </c>
      <c r="C359" s="44">
        <v>2.5270000000000001</v>
      </c>
    </row>
    <row r="360" spans="1:3" x14ac:dyDescent="0.2">
      <c r="A360" s="12" t="s">
        <v>380</v>
      </c>
      <c r="B360" s="44">
        <v>2.5710000000000002</v>
      </c>
      <c r="C360" s="44">
        <v>2.5710000000000002</v>
      </c>
    </row>
    <row r="361" spans="1:3" x14ac:dyDescent="0.2">
      <c r="A361" s="12" t="s">
        <v>381</v>
      </c>
      <c r="B361" s="44">
        <v>2.5990000000000002</v>
      </c>
      <c r="C361" s="44">
        <v>2.5990000000000002</v>
      </c>
    </row>
    <row r="362" spans="1:3" x14ac:dyDescent="0.2">
      <c r="A362" s="12" t="s">
        <v>381</v>
      </c>
      <c r="B362" s="44">
        <v>2.6</v>
      </c>
      <c r="C362" s="44">
        <v>2.6</v>
      </c>
    </row>
    <row r="363" spans="1:3" x14ac:dyDescent="0.2">
      <c r="A363" s="12" t="s">
        <v>382</v>
      </c>
      <c r="B363" s="44">
        <v>2.61</v>
      </c>
      <c r="C363" s="44">
        <v>2.61</v>
      </c>
    </row>
    <row r="364" spans="1:3" x14ac:dyDescent="0.2">
      <c r="A364" s="12" t="s">
        <v>382</v>
      </c>
      <c r="B364" s="44">
        <v>2.5840000000000001</v>
      </c>
      <c r="C364" s="44">
        <v>2.5840000000000001</v>
      </c>
    </row>
    <row r="365" spans="1:3" x14ac:dyDescent="0.2">
      <c r="A365" s="12" t="s">
        <v>383</v>
      </c>
      <c r="B365" s="44">
        <v>2.5409999999999999</v>
      </c>
      <c r="C365" s="44">
        <v>2.5409999999999999</v>
      </c>
    </row>
    <row r="366" spans="1:3" x14ac:dyDescent="0.2">
      <c r="A366" s="12" t="s">
        <v>383</v>
      </c>
      <c r="B366" s="44">
        <v>2.5640000000000001</v>
      </c>
      <c r="C366" s="44">
        <v>2.5640000000000001</v>
      </c>
    </row>
    <row r="367" spans="1:3" x14ac:dyDescent="0.2">
      <c r="A367" s="12" t="s">
        <v>384</v>
      </c>
      <c r="B367" s="44">
        <v>2.58</v>
      </c>
      <c r="C367" s="44">
        <v>2.58</v>
      </c>
    </row>
    <row r="368" spans="1:3" x14ac:dyDescent="0.2">
      <c r="A368" s="12" t="s">
        <v>384</v>
      </c>
      <c r="B368" s="44">
        <v>2.609</v>
      </c>
      <c r="C368" s="44">
        <v>2.609</v>
      </c>
    </row>
    <row r="369" spans="1:3" x14ac:dyDescent="0.2">
      <c r="A369" s="12" t="s">
        <v>385</v>
      </c>
      <c r="B369" s="44">
        <v>2.5979999999999999</v>
      </c>
      <c r="C369" s="44">
        <v>2.5979999999999999</v>
      </c>
    </row>
    <row r="370" spans="1:3" x14ac:dyDescent="0.2">
      <c r="A370" s="12" t="s">
        <v>386</v>
      </c>
      <c r="B370" s="44">
        <v>2.6030000000000002</v>
      </c>
      <c r="C370" s="44">
        <v>2.6030000000000002</v>
      </c>
    </row>
    <row r="371" spans="1:3" x14ac:dyDescent="0.2">
      <c r="A371" s="12" t="s">
        <v>387</v>
      </c>
      <c r="B371" s="44">
        <v>2.5129999999999999</v>
      </c>
      <c r="C371" s="44">
        <v>2.5129999999999999</v>
      </c>
    </row>
    <row r="372" spans="1:3" x14ac:dyDescent="0.2">
      <c r="A372" s="12" t="s">
        <v>388</v>
      </c>
      <c r="B372" s="44">
        <v>2.6240000000000001</v>
      </c>
      <c r="C372" s="44">
        <v>2.6360000000000001</v>
      </c>
    </row>
    <row r="373" spans="1:3" x14ac:dyDescent="0.2">
      <c r="A373" s="12" t="s">
        <v>388</v>
      </c>
      <c r="B373" s="44">
        <v>2.605</v>
      </c>
      <c r="C373" s="44">
        <v>2.62</v>
      </c>
    </row>
    <row r="374" spans="1:3" x14ac:dyDescent="0.2">
      <c r="A374" s="12" t="s">
        <v>388</v>
      </c>
      <c r="B374" s="44">
        <v>2.6019999999999999</v>
      </c>
      <c r="C374" s="44">
        <v>2.6150000000000002</v>
      </c>
    </row>
    <row r="375" spans="1:3" x14ac:dyDescent="0.2">
      <c r="A375" s="12" t="s">
        <v>388</v>
      </c>
      <c r="B375" s="44">
        <v>2.5979999999999999</v>
      </c>
      <c r="C375" s="44">
        <v>2.6429999999999998</v>
      </c>
    </row>
    <row r="376" spans="1:3" x14ac:dyDescent="0.2">
      <c r="A376" s="12" t="s">
        <v>389</v>
      </c>
      <c r="B376" s="44">
        <v>2.5579999999999998</v>
      </c>
      <c r="C376" s="44">
        <v>2.5579999999999998</v>
      </c>
    </row>
    <row r="377" spans="1:3" x14ac:dyDescent="0.2">
      <c r="A377" s="12" t="s">
        <v>390</v>
      </c>
      <c r="B377" s="44">
        <v>2.6120000000000001</v>
      </c>
      <c r="C377" s="44">
        <v>2.6120000000000001</v>
      </c>
    </row>
    <row r="378" spans="1:3" x14ac:dyDescent="0.2">
      <c r="A378" s="12" t="s">
        <v>390</v>
      </c>
      <c r="B378" s="44">
        <v>2.5499999999999998</v>
      </c>
      <c r="C378" s="44">
        <v>2.5499999999999998</v>
      </c>
    </row>
    <row r="379" spans="1:3" x14ac:dyDescent="0.2">
      <c r="A379" s="12" t="s">
        <v>391</v>
      </c>
      <c r="B379" s="44">
        <v>2.6360000000000001</v>
      </c>
      <c r="C379" s="44">
        <v>2.6360000000000001</v>
      </c>
    </row>
    <row r="380" spans="1:3" x14ac:dyDescent="0.2">
      <c r="A380" s="12" t="s">
        <v>391</v>
      </c>
      <c r="B380" s="44">
        <v>2.5920000000000001</v>
      </c>
      <c r="C380" s="44">
        <v>2.6269999999999998</v>
      </c>
    </row>
    <row r="381" spans="1:3" x14ac:dyDescent="0.2">
      <c r="A381" s="12" t="s">
        <v>392</v>
      </c>
      <c r="B381" s="44">
        <v>2.5190000000000001</v>
      </c>
      <c r="C381" s="44">
        <v>2.5190000000000001</v>
      </c>
    </row>
    <row r="382" spans="1:3" x14ac:dyDescent="0.2">
      <c r="A382" s="12" t="s">
        <v>393</v>
      </c>
      <c r="B382" s="44">
        <v>2.5840000000000001</v>
      </c>
      <c r="C382" s="44">
        <v>2.5840000000000001</v>
      </c>
    </row>
    <row r="383" spans="1:3" x14ac:dyDescent="0.2">
      <c r="A383" s="12" t="s">
        <v>394</v>
      </c>
      <c r="B383" s="44">
        <v>2.5939999999999999</v>
      </c>
      <c r="C383" s="44">
        <v>2.5939999999999999</v>
      </c>
    </row>
    <row r="384" spans="1:3" x14ac:dyDescent="0.2">
      <c r="A384" s="12" t="s">
        <v>394</v>
      </c>
      <c r="B384" s="44">
        <v>2.6030000000000002</v>
      </c>
      <c r="C384" s="44">
        <v>2.6030000000000002</v>
      </c>
    </row>
    <row r="385" spans="1:3" x14ac:dyDescent="0.2">
      <c r="A385" s="12" t="s">
        <v>395</v>
      </c>
      <c r="B385" s="44">
        <v>2.6040000000000001</v>
      </c>
      <c r="C385" s="44">
        <v>2.6040000000000001</v>
      </c>
    </row>
    <row r="386" spans="1:3" x14ac:dyDescent="0.2">
      <c r="A386" s="12" t="s">
        <v>395</v>
      </c>
      <c r="B386" s="44">
        <v>2.597</v>
      </c>
      <c r="C386" s="44">
        <v>2.597</v>
      </c>
    </row>
    <row r="387" spans="1:3" x14ac:dyDescent="0.2">
      <c r="A387" s="12" t="s">
        <v>396</v>
      </c>
      <c r="B387" s="44">
        <v>2.5979999999999999</v>
      </c>
      <c r="C387" s="44">
        <v>2.5979999999999999</v>
      </c>
    </row>
    <row r="388" spans="1:3" x14ac:dyDescent="0.2">
      <c r="A388" s="12" t="s">
        <v>397</v>
      </c>
      <c r="B388" s="44">
        <v>2.593</v>
      </c>
      <c r="C388" s="44">
        <v>2.5720000000000001</v>
      </c>
    </row>
    <row r="389" spans="1:3" x14ac:dyDescent="0.2">
      <c r="A389" s="12" t="s">
        <v>398</v>
      </c>
      <c r="B389" s="44">
        <v>2.6019999999999999</v>
      </c>
      <c r="C389" s="44">
        <v>2.6019999999999999</v>
      </c>
    </row>
    <row r="390" spans="1:3" x14ac:dyDescent="0.2">
      <c r="A390" s="12" t="s">
        <v>399</v>
      </c>
      <c r="B390" s="44">
        <v>2.512</v>
      </c>
      <c r="C390" s="44">
        <v>2.5190000000000001</v>
      </c>
    </row>
    <row r="391" spans="1:3" x14ac:dyDescent="0.2">
      <c r="A391" s="12" t="s">
        <v>400</v>
      </c>
      <c r="B391" s="44">
        <v>2.5830000000000002</v>
      </c>
      <c r="C391" s="44">
        <v>2.5830000000000002</v>
      </c>
    </row>
    <row r="392" spans="1:3" x14ac:dyDescent="0.2">
      <c r="A392" s="12" t="s">
        <v>400</v>
      </c>
      <c r="B392" s="44">
        <v>2.5289999999999999</v>
      </c>
      <c r="C392" s="44">
        <v>2.5289999999999999</v>
      </c>
    </row>
    <row r="393" spans="1:3" x14ac:dyDescent="0.2">
      <c r="A393" s="12" t="s">
        <v>401</v>
      </c>
      <c r="B393" s="44">
        <v>2.5059999999999998</v>
      </c>
      <c r="C393" s="44">
        <v>2.5059999999999998</v>
      </c>
    </row>
    <row r="394" spans="1:3" x14ac:dyDescent="0.2">
      <c r="A394" s="12" t="s">
        <v>401</v>
      </c>
      <c r="B394" s="44">
        <v>2.5640000000000001</v>
      </c>
      <c r="C394" s="44">
        <v>2.5640000000000001</v>
      </c>
    </row>
    <row r="395" spans="1:3" x14ac:dyDescent="0.2">
      <c r="A395" s="12" t="s">
        <v>402</v>
      </c>
      <c r="B395" s="44">
        <v>2.5169999999999999</v>
      </c>
      <c r="C395" s="44">
        <v>2.5390000000000001</v>
      </c>
    </row>
    <row r="396" spans="1:3" x14ac:dyDescent="0.2">
      <c r="A396" s="12" t="s">
        <v>403</v>
      </c>
      <c r="B396" s="44">
        <v>2.5920000000000001</v>
      </c>
      <c r="C396" s="44">
        <v>2.5920000000000001</v>
      </c>
    </row>
    <row r="397" spans="1:3" x14ac:dyDescent="0.2">
      <c r="A397" s="12" t="s">
        <v>404</v>
      </c>
      <c r="B397" s="44">
        <v>2.577</v>
      </c>
      <c r="C397" s="44">
        <v>2.577</v>
      </c>
    </row>
    <row r="398" spans="1:3" x14ac:dyDescent="0.2">
      <c r="A398" s="12" t="s">
        <v>405</v>
      </c>
      <c r="B398" s="44">
        <v>2.6429999999999998</v>
      </c>
      <c r="C398" s="44">
        <v>2.5449999999999999</v>
      </c>
    </row>
    <row r="399" spans="1:3" x14ac:dyDescent="0.2">
      <c r="A399" s="12" t="s">
        <v>406</v>
      </c>
      <c r="B399" s="44">
        <v>2.585</v>
      </c>
      <c r="C399" s="44">
        <v>2.585</v>
      </c>
    </row>
    <row r="400" spans="1:3" x14ac:dyDescent="0.2">
      <c r="A400" s="12" t="s">
        <v>407</v>
      </c>
      <c r="B400" s="44">
        <v>2.6269999999999998</v>
      </c>
      <c r="C400" s="44">
        <v>2.6269999999999998</v>
      </c>
    </row>
    <row r="401" spans="1:3" x14ac:dyDescent="0.2">
      <c r="A401" s="12" t="s">
        <v>407</v>
      </c>
      <c r="B401" s="44">
        <v>2.5739999999999998</v>
      </c>
      <c r="C401" s="44">
        <v>2.5739999999999998</v>
      </c>
    </row>
    <row r="402" spans="1:3" x14ac:dyDescent="0.2">
      <c r="A402" s="12" t="s">
        <v>408</v>
      </c>
      <c r="B402" s="44">
        <v>2.5430000000000001</v>
      </c>
      <c r="C402" s="44">
        <v>2.5430000000000001</v>
      </c>
    </row>
    <row r="403" spans="1:3" x14ac:dyDescent="0.2">
      <c r="A403" s="12" t="s">
        <v>409</v>
      </c>
      <c r="B403" s="44">
        <v>2.5950000000000002</v>
      </c>
      <c r="C403" s="44">
        <v>2.5950000000000002</v>
      </c>
    </row>
    <row r="404" spans="1:3" x14ac:dyDescent="0.2">
      <c r="A404" s="12" t="s">
        <v>410</v>
      </c>
      <c r="B404" s="44">
        <v>2.5550000000000002</v>
      </c>
      <c r="C404" s="44">
        <v>2.464</v>
      </c>
    </row>
    <row r="405" spans="1:3" x14ac:dyDescent="0.2">
      <c r="A405" s="12" t="s">
        <v>411</v>
      </c>
      <c r="B405" s="44">
        <v>2.5310000000000001</v>
      </c>
      <c r="C405" s="44">
        <v>2.5310000000000001</v>
      </c>
    </row>
    <row r="406" spans="1:3" x14ac:dyDescent="0.2">
      <c r="A406" s="12" t="s">
        <v>412</v>
      </c>
      <c r="B406" s="44">
        <v>2.577</v>
      </c>
      <c r="C406" s="44">
        <v>2.577</v>
      </c>
    </row>
    <row r="407" spans="1:3" x14ac:dyDescent="0.2">
      <c r="A407" s="12" t="s">
        <v>412</v>
      </c>
      <c r="B407" s="44">
        <v>2.5409999999999999</v>
      </c>
      <c r="C407" s="44">
        <v>2.5409999999999999</v>
      </c>
    </row>
    <row r="408" spans="1:3" x14ac:dyDescent="0.2">
      <c r="A408" s="12" t="s">
        <v>413</v>
      </c>
      <c r="B408" s="44">
        <v>2.5489999999999999</v>
      </c>
      <c r="C408" s="44">
        <v>2.536</v>
      </c>
    </row>
    <row r="409" spans="1:3" x14ac:dyDescent="0.2">
      <c r="A409" s="12" t="s">
        <v>413</v>
      </c>
      <c r="B409" s="44">
        <v>2.5819999999999999</v>
      </c>
      <c r="C409" s="44">
        <v>2.52</v>
      </c>
    </row>
    <row r="410" spans="1:3" x14ac:dyDescent="0.2">
      <c r="A410" s="12" t="s">
        <v>413</v>
      </c>
      <c r="B410" s="44">
        <v>2.5529999999999999</v>
      </c>
      <c r="C410" s="44">
        <v>2.5569999999999999</v>
      </c>
    </row>
    <row r="411" spans="1:3" x14ac:dyDescent="0.2">
      <c r="A411" s="12" t="s">
        <v>414</v>
      </c>
      <c r="B411" s="44">
        <v>2.6440000000000001</v>
      </c>
      <c r="C411" s="44">
        <v>2.6440000000000001</v>
      </c>
    </row>
    <row r="412" spans="1:3" x14ac:dyDescent="0.2">
      <c r="A412" s="12" t="s">
        <v>414</v>
      </c>
      <c r="B412" s="44">
        <v>2.649</v>
      </c>
      <c r="C412" s="44">
        <v>2.649</v>
      </c>
    </row>
    <row r="413" spans="1:3" x14ac:dyDescent="0.2">
      <c r="A413" s="12" t="s">
        <v>414</v>
      </c>
      <c r="B413" s="44">
        <v>2.6469999999999998</v>
      </c>
      <c r="C413" s="44">
        <v>2.6469999999999998</v>
      </c>
    </row>
    <row r="414" spans="1:3" x14ac:dyDescent="0.2">
      <c r="A414" s="12" t="s">
        <v>414</v>
      </c>
      <c r="B414" s="44">
        <v>2.649</v>
      </c>
      <c r="C414" s="44">
        <v>2.649</v>
      </c>
    </row>
    <row r="415" spans="1:3" x14ac:dyDescent="0.2">
      <c r="A415" s="12" t="s">
        <v>415</v>
      </c>
      <c r="B415" s="44">
        <v>2.5830000000000002</v>
      </c>
      <c r="C415" s="44">
        <v>2.5830000000000002</v>
      </c>
    </row>
    <row r="416" spans="1:3" x14ac:dyDescent="0.2">
      <c r="A416" s="12" t="s">
        <v>416</v>
      </c>
      <c r="B416" s="44">
        <v>2.5950000000000002</v>
      </c>
      <c r="C416" s="44">
        <v>2.5950000000000002</v>
      </c>
    </row>
    <row r="417" spans="1:3" x14ac:dyDescent="0.2">
      <c r="A417" s="12" t="s">
        <v>417</v>
      </c>
      <c r="B417" s="44">
        <v>2.6</v>
      </c>
      <c r="C417" s="44">
        <v>2.6</v>
      </c>
    </row>
    <row r="418" spans="1:3" x14ac:dyDescent="0.2">
      <c r="A418" s="12" t="s">
        <v>418</v>
      </c>
      <c r="B418" s="44">
        <v>2.6150000000000002</v>
      </c>
      <c r="C418" s="44">
        <v>2.62</v>
      </c>
    </row>
    <row r="419" spans="1:3" x14ac:dyDescent="0.2">
      <c r="A419" s="12" t="s">
        <v>418</v>
      </c>
      <c r="B419" s="44">
        <v>2.68</v>
      </c>
      <c r="C419" s="44">
        <v>2.6589999999999998</v>
      </c>
    </row>
    <row r="420" spans="1:3" x14ac:dyDescent="0.2">
      <c r="A420" s="12" t="s">
        <v>418</v>
      </c>
      <c r="B420" s="44">
        <v>2.6</v>
      </c>
      <c r="C420" s="44">
        <v>2.5960000000000001</v>
      </c>
    </row>
    <row r="421" spans="1:3" x14ac:dyDescent="0.2">
      <c r="A421" s="12" t="s">
        <v>418</v>
      </c>
      <c r="B421" s="44">
        <v>2.629</v>
      </c>
      <c r="C421" s="44">
        <v>2.6150000000000002</v>
      </c>
    </row>
    <row r="422" spans="1:3" x14ac:dyDescent="0.2">
      <c r="A422" s="12" t="s">
        <v>419</v>
      </c>
      <c r="B422" s="44">
        <v>2.585</v>
      </c>
      <c r="C422" s="44">
        <v>2.62</v>
      </c>
    </row>
    <row r="423" spans="1:3" x14ac:dyDescent="0.2">
      <c r="A423" s="12" t="s">
        <v>419</v>
      </c>
      <c r="B423" s="44">
        <v>2.585</v>
      </c>
      <c r="C423" s="44">
        <v>2.585</v>
      </c>
    </row>
    <row r="424" spans="1:3" x14ac:dyDescent="0.2">
      <c r="A424" s="12" t="s">
        <v>419</v>
      </c>
      <c r="B424" s="44">
        <v>2.6059999999999999</v>
      </c>
      <c r="C424" s="44">
        <v>2.6059999999999999</v>
      </c>
    </row>
    <row r="425" spans="1:3" x14ac:dyDescent="0.2">
      <c r="A425" s="12" t="s">
        <v>420</v>
      </c>
      <c r="B425" s="44">
        <v>2.5419999999999998</v>
      </c>
      <c r="C425" s="44">
        <v>2.5419999999999998</v>
      </c>
    </row>
    <row r="426" spans="1:3" x14ac:dyDescent="0.2">
      <c r="A426" s="12" t="s">
        <v>1188</v>
      </c>
      <c r="B426" s="44">
        <v>2.6429999999999998</v>
      </c>
      <c r="C426" s="44">
        <v>2.6549999999999998</v>
      </c>
    </row>
    <row r="427" spans="1:3" x14ac:dyDescent="0.2">
      <c r="A427" s="12" t="s">
        <v>421</v>
      </c>
      <c r="B427" s="44">
        <v>2.6240000000000001</v>
      </c>
      <c r="C427" s="44">
        <v>2.6240000000000001</v>
      </c>
    </row>
    <row r="428" spans="1:3" x14ac:dyDescent="0.2">
      <c r="A428" s="12" t="s">
        <v>422</v>
      </c>
      <c r="B428" s="44">
        <v>2.56</v>
      </c>
      <c r="C428" s="44">
        <v>2.56</v>
      </c>
    </row>
    <row r="429" spans="1:3" x14ac:dyDescent="0.2">
      <c r="A429" s="12" t="s">
        <v>423</v>
      </c>
      <c r="B429" s="44">
        <v>2.5249999999999999</v>
      </c>
      <c r="C429" s="44">
        <v>2.5249999999999999</v>
      </c>
    </row>
    <row r="430" spans="1:3" x14ac:dyDescent="0.2">
      <c r="A430" s="12" t="s">
        <v>424</v>
      </c>
      <c r="B430" s="44">
        <v>2.5379999999999998</v>
      </c>
      <c r="C430" s="44">
        <v>2.5379999999999998</v>
      </c>
    </row>
    <row r="431" spans="1:3" x14ac:dyDescent="0.2">
      <c r="A431" s="12" t="s">
        <v>425</v>
      </c>
      <c r="B431" s="44">
        <v>2.593</v>
      </c>
      <c r="C431" s="44">
        <v>2.593</v>
      </c>
    </row>
    <row r="432" spans="1:3" x14ac:dyDescent="0.2">
      <c r="A432" s="12" t="s">
        <v>426</v>
      </c>
      <c r="B432" s="44">
        <v>2.7210000000000001</v>
      </c>
      <c r="C432" s="44">
        <v>2.7210000000000001</v>
      </c>
    </row>
    <row r="433" spans="1:3" x14ac:dyDescent="0.2">
      <c r="A433" s="12" t="s">
        <v>427</v>
      </c>
      <c r="B433" s="44">
        <v>2.67</v>
      </c>
      <c r="C433" s="44">
        <v>2.67</v>
      </c>
    </row>
    <row r="434" spans="1:3" x14ac:dyDescent="0.2">
      <c r="A434" s="12" t="s">
        <v>428</v>
      </c>
      <c r="B434" s="44">
        <v>2.617</v>
      </c>
      <c r="C434" s="44">
        <v>2.617</v>
      </c>
    </row>
    <row r="435" spans="1:3" x14ac:dyDescent="0.2">
      <c r="A435" s="12" t="s">
        <v>428</v>
      </c>
      <c r="B435" s="44">
        <v>2.5920000000000001</v>
      </c>
      <c r="C435" s="44">
        <v>2.5920000000000001</v>
      </c>
    </row>
    <row r="436" spans="1:3" x14ac:dyDescent="0.2">
      <c r="A436" s="12" t="s">
        <v>429</v>
      </c>
      <c r="B436" s="44">
        <v>2.5659999999999998</v>
      </c>
      <c r="C436" s="44">
        <v>2.5659999999999998</v>
      </c>
    </row>
    <row r="437" spans="1:3" x14ac:dyDescent="0.2">
      <c r="A437" s="12" t="s">
        <v>429</v>
      </c>
      <c r="B437" s="44">
        <v>2.6030000000000002</v>
      </c>
      <c r="C437" s="44">
        <v>2.6030000000000002</v>
      </c>
    </row>
    <row r="438" spans="1:3" x14ac:dyDescent="0.2">
      <c r="A438" s="12" t="s">
        <v>430</v>
      </c>
      <c r="B438" s="44">
        <v>2.5230000000000001</v>
      </c>
      <c r="C438" s="44">
        <v>2.5230000000000001</v>
      </c>
    </row>
    <row r="439" spans="1:3" x14ac:dyDescent="0.2">
      <c r="A439" s="12" t="s">
        <v>430</v>
      </c>
      <c r="B439" s="44">
        <v>2.5230000000000001</v>
      </c>
      <c r="C439" s="44">
        <v>2.5230000000000001</v>
      </c>
    </row>
    <row r="440" spans="1:3" x14ac:dyDescent="0.2">
      <c r="A440" s="12" t="s">
        <v>431</v>
      </c>
      <c r="B440" s="44">
        <v>2.6619999999999999</v>
      </c>
      <c r="C440" s="44">
        <v>2.6619999999999999</v>
      </c>
    </row>
    <row r="441" spans="1:3" x14ac:dyDescent="0.2">
      <c r="A441" s="12" t="s">
        <v>432</v>
      </c>
      <c r="B441" s="44">
        <v>2.6739999999999999</v>
      </c>
      <c r="C441" s="44">
        <v>2.6739999999999999</v>
      </c>
    </row>
    <row r="442" spans="1:3" x14ac:dyDescent="0.2">
      <c r="A442" s="12" t="s">
        <v>433</v>
      </c>
      <c r="B442" s="44">
        <v>2.4780000000000002</v>
      </c>
      <c r="C442" s="44">
        <v>2.4780000000000002</v>
      </c>
    </row>
    <row r="443" spans="1:3" x14ac:dyDescent="0.2">
      <c r="A443" s="12" t="s">
        <v>434</v>
      </c>
      <c r="B443" s="44">
        <v>2.504</v>
      </c>
      <c r="C443" s="44">
        <v>2.504</v>
      </c>
    </row>
    <row r="444" spans="1:3" x14ac:dyDescent="0.2">
      <c r="A444" s="12" t="s">
        <v>435</v>
      </c>
      <c r="B444" s="44">
        <v>2.8450000000000002</v>
      </c>
      <c r="C444" s="44">
        <v>2.8450000000000002</v>
      </c>
    </row>
    <row r="445" spans="1:3" x14ac:dyDescent="0.2">
      <c r="A445" s="12" t="s">
        <v>436</v>
      </c>
      <c r="B445" s="44">
        <v>2.5099999999999998</v>
      </c>
      <c r="C445" s="44">
        <v>2.5099999999999998</v>
      </c>
    </row>
    <row r="446" spans="1:3" x14ac:dyDescent="0.2">
      <c r="A446" s="12" t="s">
        <v>437</v>
      </c>
      <c r="B446" s="44">
        <v>2.528</v>
      </c>
      <c r="C446" s="44">
        <v>2.528</v>
      </c>
    </row>
    <row r="447" spans="1:3" x14ac:dyDescent="0.2">
      <c r="A447" s="12" t="s">
        <v>438</v>
      </c>
      <c r="B447" s="44">
        <v>2.5739999999999998</v>
      </c>
      <c r="C447" s="44">
        <v>2.5739999999999998</v>
      </c>
    </row>
    <row r="448" spans="1:3" x14ac:dyDescent="0.2">
      <c r="A448" s="12" t="s">
        <v>439</v>
      </c>
      <c r="B448" s="44">
        <v>2.6150000000000002</v>
      </c>
      <c r="C448" s="44">
        <v>2.6150000000000002</v>
      </c>
    </row>
    <row r="449" spans="1:3" x14ac:dyDescent="0.2">
      <c r="A449" s="12" t="s">
        <v>440</v>
      </c>
      <c r="B449" s="44">
        <v>2.6509999999999998</v>
      </c>
      <c r="C449" s="44">
        <v>2.6509999999999998</v>
      </c>
    </row>
    <row r="450" spans="1:3" x14ac:dyDescent="0.2">
      <c r="A450" s="12" t="s">
        <v>441</v>
      </c>
      <c r="B450" s="44">
        <v>2.6549999999999998</v>
      </c>
      <c r="C450" s="44">
        <v>2.6549999999999998</v>
      </c>
    </row>
    <row r="451" spans="1:3" x14ac:dyDescent="0.2">
      <c r="A451" s="12" t="s">
        <v>442</v>
      </c>
      <c r="B451" s="44">
        <v>2.6930000000000001</v>
      </c>
      <c r="C451" s="44">
        <v>2.629</v>
      </c>
    </row>
    <row r="452" spans="1:3" x14ac:dyDescent="0.2">
      <c r="A452" s="12" t="s">
        <v>443</v>
      </c>
      <c r="B452" s="44">
        <v>2.5390000000000001</v>
      </c>
      <c r="C452" s="44">
        <v>2.5390000000000001</v>
      </c>
    </row>
    <row r="453" spans="1:3" x14ac:dyDescent="0.2">
      <c r="A453" s="12" t="s">
        <v>443</v>
      </c>
      <c r="B453" s="44">
        <v>2.5310000000000001</v>
      </c>
      <c r="C453" s="44">
        <v>2.5310000000000001</v>
      </c>
    </row>
    <row r="454" spans="1:3" x14ac:dyDescent="0.2">
      <c r="A454" s="12" t="s">
        <v>444</v>
      </c>
      <c r="B454" s="44">
        <v>2.64</v>
      </c>
      <c r="C454" s="44">
        <v>2.64</v>
      </c>
    </row>
    <row r="455" spans="1:3" x14ac:dyDescent="0.2">
      <c r="A455" s="12" t="s">
        <v>445</v>
      </c>
      <c r="B455" s="44">
        <v>2.5539999999999998</v>
      </c>
      <c r="C455" s="44">
        <v>2.5539999999999998</v>
      </c>
    </row>
    <row r="456" spans="1:3" x14ac:dyDescent="0.2">
      <c r="A456" s="12" t="s">
        <v>446</v>
      </c>
      <c r="B456" s="44">
        <v>2.484</v>
      </c>
      <c r="C456" s="44">
        <v>2.484</v>
      </c>
    </row>
    <row r="457" spans="1:3" x14ac:dyDescent="0.2">
      <c r="A457" s="12" t="s">
        <v>447</v>
      </c>
      <c r="B457" s="44">
        <v>2.6429999999999998</v>
      </c>
      <c r="C457" s="44">
        <v>2.6429999999999998</v>
      </c>
    </row>
    <row r="458" spans="1:3" x14ac:dyDescent="0.2">
      <c r="A458" s="12" t="s">
        <v>448</v>
      </c>
      <c r="B458" s="44">
        <v>2.617</v>
      </c>
      <c r="C458" s="44">
        <v>2.617</v>
      </c>
    </row>
    <row r="459" spans="1:3" x14ac:dyDescent="0.2">
      <c r="A459" s="12" t="s">
        <v>449</v>
      </c>
      <c r="B459" s="44">
        <v>2.581</v>
      </c>
      <c r="C459" s="44">
        <v>2.581</v>
      </c>
    </row>
    <row r="460" spans="1:3" x14ac:dyDescent="0.2">
      <c r="A460" s="12" t="s">
        <v>450</v>
      </c>
      <c r="B460" s="44">
        <v>2.6619999999999999</v>
      </c>
      <c r="C460" s="44">
        <v>2.6619999999999999</v>
      </c>
    </row>
    <row r="461" spans="1:3" x14ac:dyDescent="0.2">
      <c r="A461" s="12" t="s">
        <v>451</v>
      </c>
      <c r="B461" s="44">
        <v>2.597</v>
      </c>
      <c r="C461" s="44">
        <v>2.597</v>
      </c>
    </row>
    <row r="462" spans="1:3" x14ac:dyDescent="0.2">
      <c r="A462" s="12" t="s">
        <v>451</v>
      </c>
      <c r="B462" s="44">
        <v>2.6120000000000001</v>
      </c>
      <c r="C462" s="44">
        <v>2.6120000000000001</v>
      </c>
    </row>
    <row r="463" spans="1:3" x14ac:dyDescent="0.2">
      <c r="A463" s="12" t="s">
        <v>452</v>
      </c>
      <c r="B463" s="44">
        <v>2.5710000000000002</v>
      </c>
      <c r="C463" s="44">
        <v>2.5710000000000002</v>
      </c>
    </row>
    <row r="464" spans="1:3" x14ac:dyDescent="0.2">
      <c r="A464" s="12" t="s">
        <v>452</v>
      </c>
      <c r="B464" s="44">
        <v>2.57</v>
      </c>
      <c r="C464" s="44">
        <v>2.57</v>
      </c>
    </row>
    <row r="465" spans="1:3" x14ac:dyDescent="0.2">
      <c r="A465" s="12" t="s">
        <v>453</v>
      </c>
      <c r="B465" s="44">
        <v>2.569</v>
      </c>
      <c r="C465" s="44">
        <v>2.5720000000000001</v>
      </c>
    </row>
    <row r="466" spans="1:3" x14ac:dyDescent="0.2">
      <c r="A466" s="12" t="s">
        <v>454</v>
      </c>
      <c r="B466" s="44">
        <v>2.5710000000000002</v>
      </c>
      <c r="C466" s="44">
        <v>2.5710000000000002</v>
      </c>
    </row>
    <row r="467" spans="1:3" x14ac:dyDescent="0.2">
      <c r="A467" s="12" t="s">
        <v>454</v>
      </c>
      <c r="B467" s="44">
        <v>2.5710000000000002</v>
      </c>
      <c r="C467" s="44">
        <v>2.5710000000000002</v>
      </c>
    </row>
    <row r="468" spans="1:3" x14ac:dyDescent="0.2">
      <c r="A468" s="12" t="s">
        <v>455</v>
      </c>
      <c r="B468" s="44">
        <v>2.6150000000000002</v>
      </c>
      <c r="C468" s="44">
        <v>2.6150000000000002</v>
      </c>
    </row>
    <row r="469" spans="1:3" x14ac:dyDescent="0.2">
      <c r="A469" s="12" t="s">
        <v>455</v>
      </c>
      <c r="B469" s="44">
        <v>2.6240000000000001</v>
      </c>
      <c r="C469" s="44">
        <v>2.6240000000000001</v>
      </c>
    </row>
    <row r="470" spans="1:3" x14ac:dyDescent="0.2">
      <c r="A470" s="12" t="s">
        <v>456</v>
      </c>
      <c r="B470" s="44">
        <v>2.6059999999999999</v>
      </c>
      <c r="C470" s="44">
        <v>2.6059999999999999</v>
      </c>
    </row>
    <row r="471" spans="1:3" x14ac:dyDescent="0.2">
      <c r="A471" s="12" t="s">
        <v>457</v>
      </c>
      <c r="B471" s="44">
        <v>2.5990000000000002</v>
      </c>
      <c r="C471" s="44">
        <v>2.5990000000000002</v>
      </c>
    </row>
    <row r="472" spans="1:3" x14ac:dyDescent="0.2">
      <c r="A472" s="12" t="s">
        <v>457</v>
      </c>
      <c r="B472" s="44">
        <v>2.5990000000000002</v>
      </c>
      <c r="C472" s="44">
        <v>2.5990000000000002</v>
      </c>
    </row>
    <row r="473" spans="1:3" x14ac:dyDescent="0.2">
      <c r="A473" s="12" t="s">
        <v>458</v>
      </c>
      <c r="B473" s="44">
        <v>2.52</v>
      </c>
      <c r="C473" s="44">
        <v>2.52</v>
      </c>
    </row>
    <row r="474" spans="1:3" x14ac:dyDescent="0.2">
      <c r="A474" s="12" t="s">
        <v>459</v>
      </c>
      <c r="B474" s="44">
        <v>2.5569999999999999</v>
      </c>
      <c r="C474" s="44">
        <v>2.5569999999999999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B4" sqref="B4:C81"/>
    </sheetView>
  </sheetViews>
  <sheetFormatPr defaultRowHeight="12.75" x14ac:dyDescent="0.2"/>
  <cols>
    <col min="1" max="1" width="20.140625" style="22" bestFit="1" customWidth="1"/>
    <col min="2" max="4" width="9.140625" style="22"/>
    <col min="5" max="5" width="23.140625" style="22" bestFit="1" customWidth="1"/>
    <col min="6" max="6" width="20" style="22" bestFit="1" customWidth="1"/>
    <col min="7" max="16384" width="9.140625" style="22"/>
  </cols>
  <sheetData>
    <row r="1" spans="1:6" x14ac:dyDescent="0.2">
      <c r="A1" s="21" t="s">
        <v>461</v>
      </c>
    </row>
    <row r="3" spans="1:6" x14ac:dyDescent="0.2">
      <c r="A3" s="21" t="s">
        <v>128</v>
      </c>
      <c r="B3" s="21" t="s">
        <v>0</v>
      </c>
      <c r="C3" s="21" t="s">
        <v>1</v>
      </c>
      <c r="E3" s="23" t="s">
        <v>121</v>
      </c>
      <c r="F3" s="24">
        <v>73</v>
      </c>
    </row>
    <row r="4" spans="1:6" x14ac:dyDescent="0.2">
      <c r="A4" s="22" t="s">
        <v>462</v>
      </c>
      <c r="B4" s="43">
        <v>2.6019999999999999</v>
      </c>
      <c r="C4" s="43">
        <v>2.6019999999999999</v>
      </c>
      <c r="E4" s="25" t="s">
        <v>122</v>
      </c>
      <c r="F4" s="26">
        <f>COUNT(B4:C2000)</f>
        <v>156</v>
      </c>
    </row>
    <row r="5" spans="1:6" x14ac:dyDescent="0.2">
      <c r="A5" s="22" t="s">
        <v>462</v>
      </c>
      <c r="B5" s="43">
        <v>2.6280000000000001</v>
      </c>
      <c r="C5" s="43">
        <v>2.6280000000000001</v>
      </c>
      <c r="E5" s="25" t="s">
        <v>123</v>
      </c>
      <c r="F5" s="26">
        <f>MIN(B4:C2000)</f>
        <v>2.4790000000000001</v>
      </c>
    </row>
    <row r="6" spans="1:6" x14ac:dyDescent="0.2">
      <c r="A6" s="22" t="s">
        <v>463</v>
      </c>
      <c r="B6" s="43">
        <v>2.6459999999999999</v>
      </c>
      <c r="C6" s="43">
        <v>2.6459999999999999</v>
      </c>
      <c r="E6" s="25" t="s">
        <v>124</v>
      </c>
      <c r="F6" s="26">
        <f>MAX(B4:C2000)</f>
        <v>2.7360000000000002</v>
      </c>
    </row>
    <row r="7" spans="1:6" x14ac:dyDescent="0.2">
      <c r="A7" s="22" t="s">
        <v>464</v>
      </c>
      <c r="B7" s="43">
        <v>2.6160000000000001</v>
      </c>
      <c r="C7" s="43">
        <v>2.6160000000000001</v>
      </c>
      <c r="E7" s="25" t="s">
        <v>125</v>
      </c>
      <c r="F7" s="26">
        <f>MEDIAN(B4:C2000)</f>
        <v>2.6240000000000001</v>
      </c>
    </row>
    <row r="8" spans="1:6" x14ac:dyDescent="0.2">
      <c r="A8" s="22" t="s">
        <v>465</v>
      </c>
      <c r="B8" s="43">
        <v>2.5590000000000002</v>
      </c>
      <c r="C8" s="43">
        <v>2.645</v>
      </c>
      <c r="E8" s="25" t="s">
        <v>126</v>
      </c>
      <c r="F8" s="27">
        <f>AVERAGE(B4:C2000)</f>
        <v>2.6202756410256431</v>
      </c>
    </row>
    <row r="9" spans="1:6" x14ac:dyDescent="0.2">
      <c r="A9" s="22" t="s">
        <v>466</v>
      </c>
      <c r="B9" s="43">
        <v>2.6640000000000001</v>
      </c>
      <c r="C9" s="43">
        <v>2.6640000000000001</v>
      </c>
      <c r="E9" s="25" t="s">
        <v>129</v>
      </c>
      <c r="F9" s="28">
        <f>STDEV(B4:C2000)</f>
        <v>4.2088627491313632E-2</v>
      </c>
    </row>
    <row r="10" spans="1:6" x14ac:dyDescent="0.2">
      <c r="A10" s="22" t="s">
        <v>467</v>
      </c>
      <c r="B10" s="43">
        <v>2.5939999999999999</v>
      </c>
      <c r="C10" s="43">
        <v>2.5939999999999999</v>
      </c>
      <c r="E10" s="29" t="s">
        <v>127</v>
      </c>
      <c r="F10" s="30">
        <f>F9/SQRT(F4)</f>
        <v>3.3697871081870439E-3</v>
      </c>
    </row>
    <row r="11" spans="1:6" x14ac:dyDescent="0.2">
      <c r="A11" s="22" t="s">
        <v>468</v>
      </c>
      <c r="B11" s="43">
        <v>2.6070000000000002</v>
      </c>
      <c r="C11" s="43">
        <v>2.6070000000000002</v>
      </c>
    </row>
    <row r="12" spans="1:6" x14ac:dyDescent="0.2">
      <c r="A12" s="22" t="s">
        <v>469</v>
      </c>
      <c r="B12" s="43">
        <v>2.6120000000000001</v>
      </c>
      <c r="C12" s="43">
        <v>2.6120000000000001</v>
      </c>
    </row>
    <row r="13" spans="1:6" x14ac:dyDescent="0.2">
      <c r="A13" s="22" t="s">
        <v>470</v>
      </c>
      <c r="B13" s="43">
        <v>2.6309999999999998</v>
      </c>
      <c r="C13" s="43">
        <v>2.6309999999999998</v>
      </c>
    </row>
    <row r="14" spans="1:6" x14ac:dyDescent="0.2">
      <c r="A14" s="22" t="s">
        <v>471</v>
      </c>
      <c r="B14" s="43">
        <v>2.5979999999999999</v>
      </c>
      <c r="C14" s="43">
        <v>2.5979999999999999</v>
      </c>
    </row>
    <row r="15" spans="1:6" x14ac:dyDescent="0.2">
      <c r="A15" s="22" t="s">
        <v>472</v>
      </c>
      <c r="B15" s="43">
        <v>2.6139999999999999</v>
      </c>
      <c r="C15" s="43">
        <v>2.6139999999999999</v>
      </c>
    </row>
    <row r="16" spans="1:6" x14ac:dyDescent="0.2">
      <c r="A16" s="22" t="s">
        <v>473</v>
      </c>
      <c r="B16" s="43">
        <v>2.62</v>
      </c>
      <c r="C16" s="43">
        <v>2.62</v>
      </c>
    </row>
    <row r="17" spans="1:3" x14ac:dyDescent="0.2">
      <c r="A17" s="22" t="s">
        <v>474</v>
      </c>
      <c r="B17" s="43">
        <v>2.6930000000000001</v>
      </c>
      <c r="C17" s="43">
        <v>2.6930000000000001</v>
      </c>
    </row>
    <row r="18" spans="1:3" x14ac:dyDescent="0.2">
      <c r="A18" s="22" t="s">
        <v>475</v>
      </c>
      <c r="B18" s="43">
        <v>2.65</v>
      </c>
      <c r="C18" s="43">
        <v>2.65</v>
      </c>
    </row>
    <row r="19" spans="1:3" x14ac:dyDescent="0.2">
      <c r="A19" s="22" t="s">
        <v>476</v>
      </c>
      <c r="B19" s="43">
        <v>2.7360000000000002</v>
      </c>
      <c r="C19" s="43">
        <v>2.7360000000000002</v>
      </c>
    </row>
    <row r="20" spans="1:3" x14ac:dyDescent="0.2">
      <c r="A20" s="22" t="s">
        <v>477</v>
      </c>
      <c r="B20" s="43">
        <v>2.6030000000000002</v>
      </c>
      <c r="C20" s="43">
        <v>2.6030000000000002</v>
      </c>
    </row>
    <row r="21" spans="1:3" x14ac:dyDescent="0.2">
      <c r="A21" s="22" t="s">
        <v>478</v>
      </c>
      <c r="B21" s="43">
        <v>2.6269999999999998</v>
      </c>
      <c r="C21" s="43">
        <v>2.6269999999999998</v>
      </c>
    </row>
    <row r="22" spans="1:3" x14ac:dyDescent="0.2">
      <c r="A22" s="22" t="s">
        <v>479</v>
      </c>
      <c r="B22" s="43">
        <v>2.59</v>
      </c>
      <c r="C22" s="43">
        <v>2.59</v>
      </c>
    </row>
    <row r="23" spans="1:3" x14ac:dyDescent="0.2">
      <c r="A23" s="22" t="s">
        <v>480</v>
      </c>
      <c r="B23" s="43">
        <v>2.63</v>
      </c>
      <c r="C23" s="43">
        <v>2.63</v>
      </c>
    </row>
    <row r="24" spans="1:3" x14ac:dyDescent="0.2">
      <c r="A24" s="22" t="s">
        <v>481</v>
      </c>
      <c r="B24" s="43">
        <v>2.5270000000000001</v>
      </c>
      <c r="C24" s="43">
        <v>2.5270000000000001</v>
      </c>
    </row>
    <row r="25" spans="1:3" x14ac:dyDescent="0.2">
      <c r="A25" s="22" t="s">
        <v>482</v>
      </c>
      <c r="B25" s="43">
        <v>2.6150000000000002</v>
      </c>
      <c r="C25" s="43">
        <v>2.6150000000000002</v>
      </c>
    </row>
    <row r="26" spans="1:3" x14ac:dyDescent="0.2">
      <c r="A26" s="22" t="s">
        <v>483</v>
      </c>
      <c r="B26" s="43">
        <v>2.5910000000000002</v>
      </c>
      <c r="C26" s="43">
        <v>2.58</v>
      </c>
    </row>
    <row r="27" spans="1:3" x14ac:dyDescent="0.2">
      <c r="A27" s="22" t="s">
        <v>484</v>
      </c>
      <c r="B27" s="43">
        <v>2.5670000000000002</v>
      </c>
      <c r="C27" s="43">
        <v>2.64</v>
      </c>
    </row>
    <row r="28" spans="1:3" x14ac:dyDescent="0.2">
      <c r="A28" s="22" t="s">
        <v>485</v>
      </c>
      <c r="B28" s="43">
        <v>2.653</v>
      </c>
      <c r="C28" s="43">
        <v>2.653</v>
      </c>
    </row>
    <row r="29" spans="1:3" x14ac:dyDescent="0.2">
      <c r="A29" s="22" t="s">
        <v>486</v>
      </c>
      <c r="B29" s="43">
        <v>2.6949999999999998</v>
      </c>
      <c r="C29" s="43">
        <v>2.6949999999999998</v>
      </c>
    </row>
    <row r="30" spans="1:3" x14ac:dyDescent="0.2">
      <c r="A30" s="22" t="s">
        <v>487</v>
      </c>
      <c r="B30" s="43">
        <v>2.6080000000000001</v>
      </c>
      <c r="C30" s="43">
        <v>2.641</v>
      </c>
    </row>
    <row r="31" spans="1:3" x14ac:dyDescent="0.2">
      <c r="A31" s="22" t="s">
        <v>488</v>
      </c>
      <c r="B31" s="43">
        <v>2.6269999999999998</v>
      </c>
      <c r="C31" s="43">
        <v>2.524</v>
      </c>
    </row>
    <row r="32" spans="1:3" x14ac:dyDescent="0.2">
      <c r="A32" s="22" t="s">
        <v>489</v>
      </c>
      <c r="B32" s="43">
        <v>2.613</v>
      </c>
      <c r="C32" s="43">
        <v>2.613</v>
      </c>
    </row>
    <row r="33" spans="1:3" x14ac:dyDescent="0.2">
      <c r="A33" s="22" t="s">
        <v>490</v>
      </c>
      <c r="B33" s="43">
        <v>2.5070000000000001</v>
      </c>
      <c r="C33" s="43">
        <v>2.5070000000000001</v>
      </c>
    </row>
    <row r="34" spans="1:3" x14ac:dyDescent="0.2">
      <c r="A34" s="22" t="s">
        <v>491</v>
      </c>
      <c r="B34" s="43">
        <v>2.6920000000000002</v>
      </c>
      <c r="C34" s="43">
        <v>2.6920000000000002</v>
      </c>
    </row>
    <row r="35" spans="1:3" x14ac:dyDescent="0.2">
      <c r="A35" s="22" t="s">
        <v>492</v>
      </c>
      <c r="B35" s="43">
        <v>2.6419999999999999</v>
      </c>
      <c r="C35" s="43">
        <v>2.6419999999999999</v>
      </c>
    </row>
    <row r="36" spans="1:3" x14ac:dyDescent="0.2">
      <c r="A36" s="22" t="s">
        <v>493</v>
      </c>
      <c r="B36" s="43">
        <v>2.6030000000000002</v>
      </c>
      <c r="C36" s="43">
        <v>2.6030000000000002</v>
      </c>
    </row>
    <row r="37" spans="1:3" x14ac:dyDescent="0.2">
      <c r="A37" s="22" t="s">
        <v>494</v>
      </c>
      <c r="B37" s="43">
        <v>2.637</v>
      </c>
      <c r="C37" s="43">
        <v>2.637</v>
      </c>
    </row>
    <row r="38" spans="1:3" x14ac:dyDescent="0.2">
      <c r="A38" s="22" t="s">
        <v>495</v>
      </c>
      <c r="B38" s="43">
        <v>2.6339999999999999</v>
      </c>
      <c r="C38" s="43">
        <v>2.6339999999999999</v>
      </c>
    </row>
    <row r="39" spans="1:3" x14ac:dyDescent="0.2">
      <c r="A39" s="22" t="s">
        <v>496</v>
      </c>
      <c r="B39" s="43">
        <v>2.609</v>
      </c>
      <c r="C39" s="43">
        <v>2.609</v>
      </c>
    </row>
    <row r="40" spans="1:3" x14ac:dyDescent="0.2">
      <c r="A40" s="22" t="s">
        <v>497</v>
      </c>
      <c r="B40" s="43">
        <v>2.6379999999999999</v>
      </c>
      <c r="C40" s="43">
        <v>2.6379999999999999</v>
      </c>
    </row>
    <row r="41" spans="1:3" x14ac:dyDescent="0.2">
      <c r="A41" s="22" t="s">
        <v>498</v>
      </c>
      <c r="B41" s="43">
        <v>2.6469999999999998</v>
      </c>
      <c r="C41" s="43">
        <v>2.6469999999999998</v>
      </c>
    </row>
    <row r="42" spans="1:3" x14ac:dyDescent="0.2">
      <c r="A42" s="22" t="s">
        <v>499</v>
      </c>
      <c r="B42" s="43">
        <v>2.657</v>
      </c>
      <c r="C42" s="43">
        <v>2.657</v>
      </c>
    </row>
    <row r="43" spans="1:3" x14ac:dyDescent="0.2">
      <c r="A43" s="22" t="s">
        <v>500</v>
      </c>
      <c r="B43" s="43">
        <v>2.5920000000000001</v>
      </c>
      <c r="C43" s="43">
        <v>2.5920000000000001</v>
      </c>
    </row>
    <row r="44" spans="1:3" x14ac:dyDescent="0.2">
      <c r="A44" s="22" t="s">
        <v>501</v>
      </c>
      <c r="B44" s="43">
        <v>2.6419999999999999</v>
      </c>
      <c r="C44" s="43">
        <v>2.6419999999999999</v>
      </c>
    </row>
    <row r="45" spans="1:3" x14ac:dyDescent="0.2">
      <c r="A45" s="22" t="s">
        <v>502</v>
      </c>
      <c r="B45" s="43">
        <v>2.6709999999999998</v>
      </c>
      <c r="C45" s="43">
        <v>2.6709999999999998</v>
      </c>
    </row>
    <row r="46" spans="1:3" x14ac:dyDescent="0.2">
      <c r="A46" s="22" t="s">
        <v>503</v>
      </c>
      <c r="B46" s="43">
        <v>2.669</v>
      </c>
      <c r="C46" s="43">
        <v>2.669</v>
      </c>
    </row>
    <row r="47" spans="1:3" x14ac:dyDescent="0.2">
      <c r="A47" s="22" t="s">
        <v>504</v>
      </c>
      <c r="B47" s="43">
        <v>2.661</v>
      </c>
      <c r="C47" s="43">
        <v>2.661</v>
      </c>
    </row>
    <row r="48" spans="1:3" x14ac:dyDescent="0.2">
      <c r="A48" s="22" t="s">
        <v>505</v>
      </c>
      <c r="B48" s="43">
        <v>2.6640000000000001</v>
      </c>
      <c r="C48" s="43">
        <v>2.5310000000000001</v>
      </c>
    </row>
    <row r="49" spans="1:3" x14ac:dyDescent="0.2">
      <c r="A49" s="22" t="s">
        <v>506</v>
      </c>
      <c r="B49" s="43">
        <v>2.6230000000000002</v>
      </c>
      <c r="C49" s="43">
        <v>2.6230000000000002</v>
      </c>
    </row>
    <row r="50" spans="1:3" x14ac:dyDescent="0.2">
      <c r="A50" s="22" t="s">
        <v>506</v>
      </c>
      <c r="B50" s="43">
        <v>2.6240000000000001</v>
      </c>
      <c r="C50" s="43">
        <v>2.6240000000000001</v>
      </c>
    </row>
    <row r="51" spans="1:3" x14ac:dyDescent="0.2">
      <c r="A51" s="22" t="s">
        <v>507</v>
      </c>
      <c r="B51" s="43">
        <v>2.5419999999999998</v>
      </c>
      <c r="C51" s="43">
        <v>2.581</v>
      </c>
    </row>
    <row r="52" spans="1:3" x14ac:dyDescent="0.2">
      <c r="A52" s="22" t="s">
        <v>508</v>
      </c>
      <c r="B52" s="43">
        <v>2.6179999999999999</v>
      </c>
      <c r="C52" s="43">
        <v>2.6179999999999999</v>
      </c>
    </row>
    <row r="53" spans="1:3" x14ac:dyDescent="0.2">
      <c r="A53" s="22" t="s">
        <v>509</v>
      </c>
      <c r="B53" s="43">
        <v>2.59</v>
      </c>
      <c r="C53" s="43">
        <v>2.6019999999999999</v>
      </c>
    </row>
    <row r="54" spans="1:3" x14ac:dyDescent="0.2">
      <c r="A54" s="22" t="s">
        <v>509</v>
      </c>
      <c r="B54" s="43">
        <v>2.6280000000000001</v>
      </c>
      <c r="C54" s="43">
        <v>2.649</v>
      </c>
    </row>
    <row r="55" spans="1:3" x14ac:dyDescent="0.2">
      <c r="A55" s="22" t="s">
        <v>510</v>
      </c>
      <c r="B55" s="43">
        <v>2.5960000000000001</v>
      </c>
      <c r="C55" s="43">
        <v>2.5960000000000001</v>
      </c>
    </row>
    <row r="56" spans="1:3" x14ac:dyDescent="0.2">
      <c r="A56" s="22" t="s">
        <v>511</v>
      </c>
      <c r="B56" s="43">
        <v>2.657</v>
      </c>
      <c r="C56" s="43">
        <v>2.657</v>
      </c>
    </row>
    <row r="57" spans="1:3" x14ac:dyDescent="0.2">
      <c r="A57" s="22" t="s">
        <v>512</v>
      </c>
      <c r="B57" s="43">
        <v>2.6070000000000002</v>
      </c>
      <c r="C57" s="43">
        <v>2.6070000000000002</v>
      </c>
    </row>
    <row r="58" spans="1:3" x14ac:dyDescent="0.2">
      <c r="A58" s="22" t="s">
        <v>513</v>
      </c>
      <c r="B58" s="43">
        <v>2.5880000000000001</v>
      </c>
      <c r="C58" s="43">
        <v>2.5880000000000001</v>
      </c>
    </row>
    <row r="59" spans="1:3" x14ac:dyDescent="0.2">
      <c r="A59" s="22" t="s">
        <v>514</v>
      </c>
      <c r="B59" s="43">
        <v>2.5710000000000002</v>
      </c>
      <c r="C59" s="43">
        <v>2.5710000000000002</v>
      </c>
    </row>
    <row r="60" spans="1:3" x14ac:dyDescent="0.2">
      <c r="A60" s="22" t="s">
        <v>515</v>
      </c>
      <c r="B60" s="43">
        <v>2.6760000000000002</v>
      </c>
      <c r="C60" s="43">
        <v>2.6760000000000002</v>
      </c>
    </row>
    <row r="61" spans="1:3" x14ac:dyDescent="0.2">
      <c r="A61" s="22" t="s">
        <v>516</v>
      </c>
      <c r="B61" s="43">
        <v>2.6779999999999999</v>
      </c>
      <c r="C61" s="43">
        <v>2.6779999999999999</v>
      </c>
    </row>
    <row r="62" spans="1:3" x14ac:dyDescent="0.2">
      <c r="A62" s="22" t="s">
        <v>517</v>
      </c>
      <c r="B62" s="43">
        <v>2.609</v>
      </c>
      <c r="C62" s="43">
        <v>2.609</v>
      </c>
    </row>
    <row r="63" spans="1:3" x14ac:dyDescent="0.2">
      <c r="A63" s="22" t="s">
        <v>518</v>
      </c>
      <c r="B63" s="43">
        <v>2.4790000000000001</v>
      </c>
      <c r="C63" s="43">
        <v>2.4790000000000001</v>
      </c>
    </row>
    <row r="64" spans="1:3" x14ac:dyDescent="0.2">
      <c r="A64" s="22" t="s">
        <v>519</v>
      </c>
      <c r="B64" s="43">
        <v>2.5510000000000002</v>
      </c>
      <c r="C64" s="43">
        <v>2.6070000000000002</v>
      </c>
    </row>
    <row r="65" spans="1:3" x14ac:dyDescent="0.2">
      <c r="A65" s="22" t="s">
        <v>520</v>
      </c>
      <c r="B65" s="43">
        <v>2.5880000000000001</v>
      </c>
      <c r="C65" s="43">
        <v>2.5880000000000001</v>
      </c>
    </row>
    <row r="66" spans="1:3" x14ac:dyDescent="0.2">
      <c r="A66" s="22" t="s">
        <v>521</v>
      </c>
      <c r="B66" s="43">
        <v>2.629</v>
      </c>
      <c r="C66" s="43">
        <v>2.629</v>
      </c>
    </row>
    <row r="67" spans="1:3" x14ac:dyDescent="0.2">
      <c r="A67" s="22" t="s">
        <v>521</v>
      </c>
      <c r="B67" s="43">
        <v>2.6320000000000001</v>
      </c>
      <c r="C67" s="43">
        <v>2.6320000000000001</v>
      </c>
    </row>
    <row r="68" spans="1:3" x14ac:dyDescent="0.2">
      <c r="A68" s="22" t="s">
        <v>522</v>
      </c>
      <c r="B68" s="43">
        <v>2.61</v>
      </c>
      <c r="C68" s="43">
        <v>2.61</v>
      </c>
    </row>
    <row r="69" spans="1:3" x14ac:dyDescent="0.2">
      <c r="A69" s="22" t="s">
        <v>522</v>
      </c>
      <c r="B69" s="43">
        <v>2.5950000000000002</v>
      </c>
      <c r="C69" s="43">
        <v>2.5950000000000002</v>
      </c>
    </row>
    <row r="70" spans="1:3" x14ac:dyDescent="0.2">
      <c r="A70" s="22" t="s">
        <v>523</v>
      </c>
      <c r="B70" s="43">
        <v>2.6320000000000001</v>
      </c>
      <c r="C70" s="43">
        <v>2.6320000000000001</v>
      </c>
    </row>
    <row r="71" spans="1:3" x14ac:dyDescent="0.2">
      <c r="A71" s="22" t="s">
        <v>524</v>
      </c>
      <c r="B71" s="43">
        <v>2.605</v>
      </c>
      <c r="C71" s="43">
        <v>2.605</v>
      </c>
    </row>
    <row r="72" spans="1:3" x14ac:dyDescent="0.2">
      <c r="A72" s="22" t="s">
        <v>525</v>
      </c>
      <c r="B72" s="43">
        <v>2.6280000000000001</v>
      </c>
      <c r="C72" s="43">
        <v>2.6280000000000001</v>
      </c>
    </row>
    <row r="73" spans="1:3" x14ac:dyDescent="0.2">
      <c r="A73" s="22" t="s">
        <v>526</v>
      </c>
      <c r="B73" s="43">
        <v>2.5670000000000002</v>
      </c>
      <c r="C73" s="43">
        <v>2.5670000000000002</v>
      </c>
    </row>
    <row r="74" spans="1:3" x14ac:dyDescent="0.2">
      <c r="A74" s="22" t="s">
        <v>527</v>
      </c>
      <c r="B74" s="43">
        <v>2.6240000000000001</v>
      </c>
      <c r="C74" s="43">
        <v>2.6240000000000001</v>
      </c>
    </row>
    <row r="75" spans="1:3" x14ac:dyDescent="0.2">
      <c r="A75" s="22" t="s">
        <v>528</v>
      </c>
      <c r="B75" s="43">
        <v>2.5739999999999998</v>
      </c>
      <c r="C75" s="43">
        <v>2.5739999999999998</v>
      </c>
    </row>
    <row r="76" spans="1:3" x14ac:dyDescent="0.2">
      <c r="A76" s="22" t="s">
        <v>529</v>
      </c>
      <c r="B76" s="43">
        <v>2.6259999999999999</v>
      </c>
      <c r="C76" s="43">
        <v>2.6259999999999999</v>
      </c>
    </row>
    <row r="77" spans="1:3" x14ac:dyDescent="0.2">
      <c r="A77" s="22" t="s">
        <v>530</v>
      </c>
      <c r="B77" s="43">
        <v>2.641</v>
      </c>
      <c r="C77" s="43">
        <v>2.641</v>
      </c>
    </row>
    <row r="78" spans="1:3" x14ac:dyDescent="0.2">
      <c r="A78" s="22" t="s">
        <v>531</v>
      </c>
      <c r="B78" s="43">
        <v>2.677</v>
      </c>
      <c r="C78" s="43">
        <v>2.677</v>
      </c>
    </row>
    <row r="79" spans="1:3" x14ac:dyDescent="0.2">
      <c r="A79" s="22" t="s">
        <v>532</v>
      </c>
      <c r="B79" s="43">
        <v>2.6150000000000002</v>
      </c>
      <c r="C79" s="43">
        <v>2.6150000000000002</v>
      </c>
    </row>
    <row r="80" spans="1:3" x14ac:dyDescent="0.2">
      <c r="A80" s="22" t="s">
        <v>533</v>
      </c>
      <c r="B80" s="43">
        <v>2.653</v>
      </c>
      <c r="C80" s="43">
        <v>2.653</v>
      </c>
    </row>
    <row r="81" spans="1:3" x14ac:dyDescent="0.2">
      <c r="A81" s="22" t="s">
        <v>534</v>
      </c>
      <c r="B81" s="43">
        <v>2.6309999999999998</v>
      </c>
      <c r="C81" s="43">
        <v>2.6309999999999998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B4" sqref="B4:C35"/>
    </sheetView>
  </sheetViews>
  <sheetFormatPr defaultRowHeight="12.75" x14ac:dyDescent="0.2"/>
  <cols>
    <col min="1" max="1" width="20.140625" style="32" bestFit="1" customWidth="1"/>
    <col min="2" max="4" width="9.140625" style="32"/>
    <col min="5" max="5" width="23.140625" style="32" bestFit="1" customWidth="1"/>
    <col min="6" max="6" width="20" style="32" bestFit="1" customWidth="1"/>
    <col min="7" max="16384" width="9.140625" style="32"/>
  </cols>
  <sheetData>
    <row r="1" spans="1:6" x14ac:dyDescent="0.2">
      <c r="A1" s="31" t="s">
        <v>535</v>
      </c>
    </row>
    <row r="3" spans="1:6" x14ac:dyDescent="0.2">
      <c r="A3" s="31" t="s">
        <v>128</v>
      </c>
      <c r="B3" s="31" t="s">
        <v>0</v>
      </c>
      <c r="C3" s="31" t="s">
        <v>1</v>
      </c>
      <c r="E3" s="33" t="s">
        <v>121</v>
      </c>
      <c r="F3" s="34">
        <v>26</v>
      </c>
    </row>
    <row r="4" spans="1:6" x14ac:dyDescent="0.2">
      <c r="A4" s="32" t="s">
        <v>536</v>
      </c>
      <c r="B4" s="42">
        <v>2.6339999999999999</v>
      </c>
      <c r="C4" s="42">
        <v>2.6339999999999999</v>
      </c>
      <c r="E4" s="35" t="s">
        <v>122</v>
      </c>
      <c r="F4" s="36">
        <f>COUNT(B4:C2000)</f>
        <v>64</v>
      </c>
    </row>
    <row r="5" spans="1:6" x14ac:dyDescent="0.2">
      <c r="A5" s="32" t="s">
        <v>536</v>
      </c>
      <c r="B5" s="42">
        <v>2.5939999999999999</v>
      </c>
      <c r="C5" s="42">
        <v>2.5939999999999999</v>
      </c>
      <c r="E5" s="35" t="s">
        <v>123</v>
      </c>
      <c r="F5" s="36">
        <f>MIN(B4:C2000)</f>
        <v>2.544</v>
      </c>
    </row>
    <row r="6" spans="1:6" x14ac:dyDescent="0.2">
      <c r="A6" s="32" t="s">
        <v>537</v>
      </c>
      <c r="B6" s="42">
        <v>2.629</v>
      </c>
      <c r="C6" s="42">
        <v>2.5880000000000001</v>
      </c>
      <c r="E6" s="35" t="s">
        <v>124</v>
      </c>
      <c r="F6" s="36">
        <f>MAX(B4:C2000)</f>
        <v>2.7330000000000001</v>
      </c>
    </row>
    <row r="7" spans="1:6" x14ac:dyDescent="0.2">
      <c r="A7" s="32" t="s">
        <v>538</v>
      </c>
      <c r="B7" s="42">
        <v>2.65</v>
      </c>
      <c r="C7" s="42">
        <v>2.65</v>
      </c>
      <c r="E7" s="35" t="s">
        <v>125</v>
      </c>
      <c r="F7" s="37">
        <f>MEDIAN(B4:C2000)</f>
        <v>2.6065</v>
      </c>
    </row>
    <row r="8" spans="1:6" x14ac:dyDescent="0.2">
      <c r="A8" s="32" t="s">
        <v>539</v>
      </c>
      <c r="B8" s="42">
        <v>2.6179999999999999</v>
      </c>
      <c r="C8" s="42">
        <v>2.6179999999999999</v>
      </c>
      <c r="E8" s="35" t="s">
        <v>126</v>
      </c>
      <c r="F8" s="37">
        <f>AVERAGE(B4:C2000)</f>
        <v>2.6114218750000004</v>
      </c>
    </row>
    <row r="9" spans="1:6" x14ac:dyDescent="0.2">
      <c r="A9" s="32" t="s">
        <v>539</v>
      </c>
      <c r="B9" s="42">
        <v>2.5990000000000002</v>
      </c>
      <c r="C9" s="42">
        <v>2.5990000000000002</v>
      </c>
      <c r="E9" s="35" t="s">
        <v>129</v>
      </c>
      <c r="F9" s="38">
        <f>STDEV(B4:C2000)</f>
        <v>4.1653447307744486E-2</v>
      </c>
    </row>
    <row r="10" spans="1:6" x14ac:dyDescent="0.2">
      <c r="A10" s="32" t="s">
        <v>540</v>
      </c>
      <c r="B10" s="42">
        <v>2.6280000000000001</v>
      </c>
      <c r="C10" s="42">
        <v>2.544</v>
      </c>
      <c r="E10" s="39" t="s">
        <v>127</v>
      </c>
      <c r="F10" s="40">
        <f>F9/SQRT(F4)</f>
        <v>5.2066809134680607E-3</v>
      </c>
    </row>
    <row r="11" spans="1:6" x14ac:dyDescent="0.2">
      <c r="A11" s="32" t="s">
        <v>541</v>
      </c>
      <c r="B11" s="42">
        <v>2.6150000000000002</v>
      </c>
      <c r="C11" s="42">
        <v>2.5550000000000002</v>
      </c>
    </row>
    <row r="12" spans="1:6" x14ac:dyDescent="0.2">
      <c r="A12" s="32" t="s">
        <v>542</v>
      </c>
      <c r="B12" s="42">
        <v>2.5539999999999998</v>
      </c>
      <c r="C12" s="42">
        <v>2.5539999999999998</v>
      </c>
    </row>
    <row r="13" spans="1:6" x14ac:dyDescent="0.2">
      <c r="A13" s="32" t="s">
        <v>543</v>
      </c>
      <c r="B13" s="42">
        <v>2.6</v>
      </c>
      <c r="C13" s="42">
        <v>2.625</v>
      </c>
    </row>
    <row r="14" spans="1:6" x14ac:dyDescent="0.2">
      <c r="A14" s="32" t="s">
        <v>544</v>
      </c>
      <c r="B14" s="42">
        <v>2.6680000000000001</v>
      </c>
      <c r="C14" s="42">
        <v>2.6680000000000001</v>
      </c>
    </row>
    <row r="15" spans="1:6" x14ac:dyDescent="0.2">
      <c r="A15" s="32" t="s">
        <v>545</v>
      </c>
      <c r="B15" s="42">
        <v>2.67</v>
      </c>
      <c r="C15" s="42">
        <v>2.6429999999999998</v>
      </c>
    </row>
    <row r="16" spans="1:6" x14ac:dyDescent="0.2">
      <c r="A16" s="32" t="s">
        <v>546</v>
      </c>
      <c r="B16" s="42">
        <v>2.5979999999999999</v>
      </c>
      <c r="C16" s="42">
        <v>2.5979999999999999</v>
      </c>
    </row>
    <row r="17" spans="1:3" x14ac:dyDescent="0.2">
      <c r="A17" s="32" t="s">
        <v>547</v>
      </c>
      <c r="B17" s="42">
        <v>2.5960000000000001</v>
      </c>
      <c r="C17" s="42">
        <v>2.5840000000000001</v>
      </c>
    </row>
    <row r="18" spans="1:3" x14ac:dyDescent="0.2">
      <c r="A18" s="32" t="s">
        <v>548</v>
      </c>
      <c r="B18" s="42">
        <v>2.5750000000000002</v>
      </c>
      <c r="C18" s="42">
        <v>2.5750000000000002</v>
      </c>
    </row>
    <row r="19" spans="1:3" x14ac:dyDescent="0.2">
      <c r="A19" s="32" t="s">
        <v>548</v>
      </c>
      <c r="B19" s="42">
        <v>2.6760000000000002</v>
      </c>
      <c r="C19" s="42">
        <v>2.6760000000000002</v>
      </c>
    </row>
    <row r="20" spans="1:3" x14ac:dyDescent="0.2">
      <c r="A20" s="32" t="s">
        <v>549</v>
      </c>
      <c r="B20" s="42">
        <v>2.6789999999999998</v>
      </c>
      <c r="C20" s="42">
        <v>2.6789999999999998</v>
      </c>
    </row>
    <row r="21" spans="1:3" x14ac:dyDescent="0.2">
      <c r="A21" s="32" t="s">
        <v>549</v>
      </c>
      <c r="B21" s="42">
        <v>2.5710000000000002</v>
      </c>
      <c r="C21" s="42">
        <v>2.5710000000000002</v>
      </c>
    </row>
    <row r="22" spans="1:3" x14ac:dyDescent="0.2">
      <c r="A22" s="32" t="s">
        <v>550</v>
      </c>
      <c r="B22" s="42">
        <v>2.7330000000000001</v>
      </c>
      <c r="C22" s="42">
        <v>2.7330000000000001</v>
      </c>
    </row>
    <row r="23" spans="1:3" x14ac:dyDescent="0.2">
      <c r="A23" s="32" t="s">
        <v>550</v>
      </c>
      <c r="B23" s="42">
        <v>2.6389999999999998</v>
      </c>
      <c r="C23" s="42">
        <v>2.6389999999999998</v>
      </c>
    </row>
    <row r="24" spans="1:3" x14ac:dyDescent="0.2">
      <c r="A24" s="32" t="s">
        <v>551</v>
      </c>
      <c r="B24" s="42">
        <v>2.589</v>
      </c>
      <c r="C24" s="42">
        <v>2.589</v>
      </c>
    </row>
    <row r="25" spans="1:3" x14ac:dyDescent="0.2">
      <c r="A25" s="32" t="s">
        <v>552</v>
      </c>
      <c r="B25" s="42">
        <v>2.6</v>
      </c>
      <c r="C25" s="42">
        <v>2.6</v>
      </c>
    </row>
    <row r="26" spans="1:3" x14ac:dyDescent="0.2">
      <c r="A26" s="32" t="s">
        <v>553</v>
      </c>
      <c r="B26" s="42">
        <v>2.61</v>
      </c>
      <c r="C26" s="42">
        <v>2.61</v>
      </c>
    </row>
    <row r="27" spans="1:3" x14ac:dyDescent="0.2">
      <c r="A27" s="32" t="s">
        <v>554</v>
      </c>
      <c r="B27" s="42">
        <v>2.621</v>
      </c>
      <c r="C27" s="42">
        <v>2.621</v>
      </c>
    </row>
    <row r="28" spans="1:3" x14ac:dyDescent="0.2">
      <c r="A28" s="32" t="s">
        <v>555</v>
      </c>
      <c r="B28" s="42">
        <v>2.5539999999999998</v>
      </c>
      <c r="C28" s="42">
        <v>2.5539999999999998</v>
      </c>
    </row>
    <row r="29" spans="1:3" x14ac:dyDescent="0.2">
      <c r="A29" s="32" t="s">
        <v>556</v>
      </c>
      <c r="B29" s="42">
        <v>2.552</v>
      </c>
      <c r="C29" s="42">
        <v>2.552</v>
      </c>
    </row>
    <row r="30" spans="1:3" x14ac:dyDescent="0.2">
      <c r="A30" s="32" t="s">
        <v>557</v>
      </c>
      <c r="B30" s="42">
        <v>2.5710000000000002</v>
      </c>
      <c r="C30" s="42">
        <v>2.5710000000000002</v>
      </c>
    </row>
    <row r="31" spans="1:3" x14ac:dyDescent="0.2">
      <c r="A31" s="32" t="s">
        <v>557</v>
      </c>
      <c r="B31" s="42">
        <v>2.5750000000000002</v>
      </c>
      <c r="C31" s="42">
        <v>2.5750000000000002</v>
      </c>
    </row>
    <row r="32" spans="1:3" x14ac:dyDescent="0.2">
      <c r="A32" s="32" t="s">
        <v>558</v>
      </c>
      <c r="B32" s="42">
        <v>2.6030000000000002</v>
      </c>
      <c r="C32" s="42">
        <v>2.6030000000000002</v>
      </c>
    </row>
    <row r="33" spans="1:3" x14ac:dyDescent="0.2">
      <c r="A33" s="32" t="s">
        <v>559</v>
      </c>
      <c r="B33" s="42">
        <v>2.6160000000000001</v>
      </c>
      <c r="C33" s="42">
        <v>2.6160000000000001</v>
      </c>
    </row>
    <row r="34" spans="1:3" x14ac:dyDescent="0.2">
      <c r="A34" s="32" t="s">
        <v>560</v>
      </c>
      <c r="B34" s="42">
        <v>2.6259999999999999</v>
      </c>
      <c r="C34" s="42">
        <v>2.6259999999999999</v>
      </c>
    </row>
    <row r="35" spans="1:3" x14ac:dyDescent="0.2">
      <c r="A35" s="32" t="s">
        <v>561</v>
      </c>
      <c r="B35" s="42">
        <v>2.6219999999999999</v>
      </c>
      <c r="C35" s="42">
        <v>2.6219999999999999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4" sqref="E14"/>
    </sheetView>
  </sheetViews>
  <sheetFormatPr defaultRowHeight="12.75" x14ac:dyDescent="0.2"/>
  <cols>
    <col min="1" max="1" width="21.42578125" style="46" bestFit="1" customWidth="1"/>
    <col min="2" max="4" width="9.140625" style="46"/>
    <col min="5" max="5" width="23.140625" style="46" bestFit="1" customWidth="1"/>
    <col min="6" max="6" width="20" style="46" bestFit="1" customWidth="1"/>
    <col min="7" max="16384" width="9.140625" style="46"/>
  </cols>
  <sheetData>
    <row r="1" spans="1:6" x14ac:dyDescent="0.2">
      <c r="A1" s="45" t="s">
        <v>562</v>
      </c>
    </row>
    <row r="3" spans="1:6" x14ac:dyDescent="0.2">
      <c r="A3" s="45" t="s">
        <v>128</v>
      </c>
      <c r="B3" s="45" t="s">
        <v>0</v>
      </c>
      <c r="C3" s="45" t="s">
        <v>1</v>
      </c>
      <c r="E3" s="47" t="s">
        <v>121</v>
      </c>
      <c r="F3" s="48">
        <v>5</v>
      </c>
    </row>
    <row r="4" spans="1:6" x14ac:dyDescent="0.2">
      <c r="A4" s="46" t="s">
        <v>563</v>
      </c>
      <c r="B4" s="49">
        <v>2.5950000000000002</v>
      </c>
      <c r="C4" s="49">
        <v>2.6459999999999999</v>
      </c>
      <c r="E4" s="50" t="s">
        <v>122</v>
      </c>
      <c r="F4" s="51">
        <f>COUNT(B4:C2000)</f>
        <v>12</v>
      </c>
    </row>
    <row r="5" spans="1:6" x14ac:dyDescent="0.2">
      <c r="A5" s="46" t="s">
        <v>564</v>
      </c>
      <c r="B5" s="49">
        <v>2.6920000000000002</v>
      </c>
      <c r="C5" s="49">
        <v>2.6920000000000002</v>
      </c>
      <c r="E5" s="50" t="s">
        <v>123</v>
      </c>
      <c r="F5" s="51">
        <f>MIN(B4:C2000)</f>
        <v>2.5950000000000002</v>
      </c>
    </row>
    <row r="6" spans="1:6" x14ac:dyDescent="0.2">
      <c r="A6" s="46" t="s">
        <v>564</v>
      </c>
      <c r="B6" s="49">
        <v>2.698</v>
      </c>
      <c r="C6" s="49">
        <v>2.69</v>
      </c>
      <c r="E6" s="50" t="s">
        <v>124</v>
      </c>
      <c r="F6" s="51">
        <f>MAX(B4:C2000)</f>
        <v>2.698</v>
      </c>
    </row>
    <row r="7" spans="1:6" x14ac:dyDescent="0.2">
      <c r="A7" s="46" t="s">
        <v>565</v>
      </c>
      <c r="B7" s="49">
        <v>2.6739999999999999</v>
      </c>
      <c r="C7" s="49">
        <v>2.6739999999999999</v>
      </c>
      <c r="E7" s="50" t="s">
        <v>125</v>
      </c>
      <c r="F7" s="52">
        <f>MEDIAN(B4:C2000)</f>
        <v>2.66</v>
      </c>
    </row>
    <row r="8" spans="1:6" x14ac:dyDescent="0.2">
      <c r="A8" s="46" t="s">
        <v>566</v>
      </c>
      <c r="B8" s="49">
        <v>2.609</v>
      </c>
      <c r="C8" s="49">
        <v>2.609</v>
      </c>
      <c r="E8" s="50" t="s">
        <v>126</v>
      </c>
      <c r="F8" s="52">
        <f>AVERAGE(B4:C2000)</f>
        <v>2.6515833333333334</v>
      </c>
    </row>
    <row r="9" spans="1:6" x14ac:dyDescent="0.2">
      <c r="A9" s="46" t="s">
        <v>567</v>
      </c>
      <c r="B9" s="49">
        <v>2.62</v>
      </c>
      <c r="C9" s="49">
        <v>2.62</v>
      </c>
      <c r="E9" s="50" t="s">
        <v>129</v>
      </c>
      <c r="F9" s="53">
        <f>STDEV(B4:C2000)</f>
        <v>3.903019421686317E-2</v>
      </c>
    </row>
    <row r="10" spans="1:6" x14ac:dyDescent="0.2">
      <c r="E10" s="54" t="s">
        <v>127</v>
      </c>
      <c r="F10" s="55">
        <f>F9/SQRT(F4)</f>
        <v>1.1267046568814663E-2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workbookViewId="0">
      <selection activeCell="F21" sqref="F21"/>
    </sheetView>
  </sheetViews>
  <sheetFormatPr defaultRowHeight="12.75" x14ac:dyDescent="0.2"/>
  <cols>
    <col min="1" max="1" width="20.140625" style="57" bestFit="1" customWidth="1"/>
    <col min="2" max="4" width="9.140625" style="57"/>
    <col min="5" max="5" width="23.140625" style="57" bestFit="1" customWidth="1"/>
    <col min="6" max="6" width="20" style="57" bestFit="1" customWidth="1"/>
    <col min="7" max="16384" width="9.140625" style="57"/>
  </cols>
  <sheetData>
    <row r="1" spans="1:6" x14ac:dyDescent="0.2">
      <c r="A1" s="56" t="s">
        <v>568</v>
      </c>
    </row>
    <row r="3" spans="1:6" x14ac:dyDescent="0.2">
      <c r="A3" s="56" t="s">
        <v>128</v>
      </c>
      <c r="B3" s="56" t="s">
        <v>0</v>
      </c>
      <c r="C3" s="56" t="s">
        <v>1</v>
      </c>
      <c r="E3" s="58" t="s">
        <v>121</v>
      </c>
      <c r="F3" s="59">
        <v>279</v>
      </c>
    </row>
    <row r="4" spans="1:6" x14ac:dyDescent="0.2">
      <c r="A4" s="57" t="s">
        <v>569</v>
      </c>
      <c r="B4" s="60">
        <v>2.6179999999999999</v>
      </c>
      <c r="C4" s="60">
        <v>2.6179999999999999</v>
      </c>
      <c r="E4" s="61" t="s">
        <v>122</v>
      </c>
      <c r="F4" s="62">
        <f>COUNT(B4:C2000)</f>
        <v>632</v>
      </c>
    </row>
    <row r="5" spans="1:6" x14ac:dyDescent="0.2">
      <c r="A5" s="57" t="s">
        <v>570</v>
      </c>
      <c r="B5" s="60">
        <v>2.6259999999999999</v>
      </c>
      <c r="C5" s="60">
        <v>2.6259999999999999</v>
      </c>
      <c r="E5" s="61" t="s">
        <v>123</v>
      </c>
      <c r="F5" s="63">
        <f>MIN(B4:C2000)</f>
        <v>2.4470000000000001</v>
      </c>
    </row>
    <row r="6" spans="1:6" x14ac:dyDescent="0.2">
      <c r="A6" s="57" t="s">
        <v>571</v>
      </c>
      <c r="B6" s="60">
        <v>2.645</v>
      </c>
      <c r="C6" s="60">
        <v>2.645</v>
      </c>
      <c r="E6" s="61" t="s">
        <v>124</v>
      </c>
      <c r="F6" s="63">
        <f>MAX(B4:C2000)</f>
        <v>2.98</v>
      </c>
    </row>
    <row r="7" spans="1:6" x14ac:dyDescent="0.2">
      <c r="A7" s="57" t="s">
        <v>572</v>
      </c>
      <c r="B7" s="60">
        <v>2.649</v>
      </c>
      <c r="C7" s="60">
        <v>2.649</v>
      </c>
      <c r="E7" s="61" t="s">
        <v>125</v>
      </c>
      <c r="F7" s="63">
        <f>MEDIAN(B4:C2000)</f>
        <v>2.653</v>
      </c>
    </row>
    <row r="8" spans="1:6" x14ac:dyDescent="0.2">
      <c r="A8" s="57" t="s">
        <v>573</v>
      </c>
      <c r="B8" s="60">
        <v>2.6469999999999998</v>
      </c>
      <c r="C8" s="60">
        <v>2.6469999999999998</v>
      </c>
      <c r="E8" s="61" t="s">
        <v>126</v>
      </c>
      <c r="F8" s="63">
        <f>AVERAGE(B4:C2000)</f>
        <v>2.6503829113924056</v>
      </c>
    </row>
    <row r="9" spans="1:6" x14ac:dyDescent="0.2">
      <c r="A9" s="57" t="s">
        <v>574</v>
      </c>
      <c r="B9" s="60">
        <v>2.665</v>
      </c>
      <c r="C9" s="60">
        <v>2.665</v>
      </c>
      <c r="E9" s="61" t="s">
        <v>129</v>
      </c>
      <c r="F9" s="64">
        <f>STDEV(B4:C2000)</f>
        <v>3.2245279644301517E-2</v>
      </c>
    </row>
    <row r="10" spans="1:6" x14ac:dyDescent="0.2">
      <c r="A10" s="57" t="s">
        <v>575</v>
      </c>
      <c r="B10" s="60">
        <v>2.6829999999999998</v>
      </c>
      <c r="C10" s="60">
        <v>2.6230000000000002</v>
      </c>
      <c r="E10" s="65" t="s">
        <v>127</v>
      </c>
      <c r="F10" s="66">
        <f>F9/SQRT(F4)</f>
        <v>1.2826483550653731E-3</v>
      </c>
    </row>
    <row r="11" spans="1:6" x14ac:dyDescent="0.2">
      <c r="A11" s="57" t="s">
        <v>576</v>
      </c>
      <c r="B11" s="60">
        <v>2.633</v>
      </c>
      <c r="C11" s="60">
        <v>2.6819999999999999</v>
      </c>
    </row>
    <row r="12" spans="1:6" x14ac:dyDescent="0.2">
      <c r="A12" s="57" t="s">
        <v>577</v>
      </c>
      <c r="B12" s="60">
        <v>2.681</v>
      </c>
      <c r="C12" s="60">
        <v>2.681</v>
      </c>
    </row>
    <row r="13" spans="1:6" x14ac:dyDescent="0.2">
      <c r="A13" s="57" t="s">
        <v>578</v>
      </c>
      <c r="B13" s="60">
        <v>2.6419999999999999</v>
      </c>
      <c r="C13" s="60">
        <v>2.6419999999999999</v>
      </c>
    </row>
    <row r="14" spans="1:6" x14ac:dyDescent="0.2">
      <c r="A14" s="57" t="s">
        <v>579</v>
      </c>
      <c r="B14" s="60">
        <v>2.649</v>
      </c>
      <c r="C14" s="60">
        <v>2.649</v>
      </c>
    </row>
    <row r="15" spans="1:6" x14ac:dyDescent="0.2">
      <c r="A15" s="57" t="s">
        <v>580</v>
      </c>
      <c r="B15" s="60">
        <v>2.6709999999999998</v>
      </c>
      <c r="C15" s="60">
        <v>2.6709999999999998</v>
      </c>
    </row>
    <row r="16" spans="1:6" x14ac:dyDescent="0.2">
      <c r="A16" s="57" t="s">
        <v>580</v>
      </c>
      <c r="B16" s="60">
        <v>2.6720000000000002</v>
      </c>
      <c r="C16" s="60">
        <v>2.6680000000000001</v>
      </c>
    </row>
    <row r="17" spans="1:3" x14ac:dyDescent="0.2">
      <c r="A17" s="57" t="s">
        <v>581</v>
      </c>
      <c r="B17" s="60">
        <v>2.649</v>
      </c>
      <c r="C17" s="60">
        <v>2.649</v>
      </c>
    </row>
    <row r="18" spans="1:3" x14ac:dyDescent="0.2">
      <c r="A18" s="57" t="s">
        <v>582</v>
      </c>
      <c r="B18" s="60">
        <v>2.6560000000000001</v>
      </c>
      <c r="C18" s="60">
        <v>2.6560000000000001</v>
      </c>
    </row>
    <row r="19" spans="1:3" x14ac:dyDescent="0.2">
      <c r="A19" s="57" t="s">
        <v>583</v>
      </c>
      <c r="B19" s="60">
        <v>2.653</v>
      </c>
      <c r="C19" s="60">
        <v>2.653</v>
      </c>
    </row>
    <row r="20" spans="1:3" x14ac:dyDescent="0.2">
      <c r="A20" s="57" t="s">
        <v>584</v>
      </c>
      <c r="B20" s="60">
        <v>2.6560000000000001</v>
      </c>
      <c r="C20" s="60">
        <v>2.6560000000000001</v>
      </c>
    </row>
    <row r="21" spans="1:3" x14ac:dyDescent="0.2">
      <c r="A21" s="57" t="s">
        <v>585</v>
      </c>
      <c r="B21" s="60">
        <v>2.6509999999999998</v>
      </c>
      <c r="C21" s="60">
        <v>2.6509999999999998</v>
      </c>
    </row>
    <row r="22" spans="1:3" x14ac:dyDescent="0.2">
      <c r="A22" s="57" t="s">
        <v>586</v>
      </c>
      <c r="B22" s="60">
        <v>2.64</v>
      </c>
      <c r="C22" s="60">
        <v>2.64</v>
      </c>
    </row>
    <row r="23" spans="1:3" x14ac:dyDescent="0.2">
      <c r="A23" s="57" t="s">
        <v>586</v>
      </c>
      <c r="B23" s="60">
        <v>2.6419999999999999</v>
      </c>
      <c r="C23" s="60">
        <v>2.6419999999999999</v>
      </c>
    </row>
    <row r="24" spans="1:3" x14ac:dyDescent="0.2">
      <c r="A24" s="57" t="s">
        <v>587</v>
      </c>
      <c r="B24" s="60">
        <v>2.6509999999999998</v>
      </c>
      <c r="C24" s="60">
        <v>2.6509999999999998</v>
      </c>
    </row>
    <row r="25" spans="1:3" x14ac:dyDescent="0.2">
      <c r="A25" s="57" t="s">
        <v>588</v>
      </c>
      <c r="B25" s="60">
        <v>2.6539999999999999</v>
      </c>
      <c r="C25" s="60">
        <v>2.6539999999999999</v>
      </c>
    </row>
    <row r="26" spans="1:3" x14ac:dyDescent="0.2">
      <c r="A26" s="57" t="s">
        <v>589</v>
      </c>
      <c r="B26" s="60">
        <v>2.657</v>
      </c>
      <c r="C26" s="60">
        <v>2.657</v>
      </c>
    </row>
    <row r="27" spans="1:3" x14ac:dyDescent="0.2">
      <c r="A27" s="57" t="s">
        <v>590</v>
      </c>
      <c r="B27" s="60">
        <v>2.653</v>
      </c>
      <c r="C27" s="60">
        <v>2.653</v>
      </c>
    </row>
    <row r="28" spans="1:3" x14ac:dyDescent="0.2">
      <c r="A28" s="57" t="s">
        <v>591</v>
      </c>
      <c r="B28" s="60">
        <v>2.6619999999999999</v>
      </c>
      <c r="C28" s="60">
        <v>2.6619999999999999</v>
      </c>
    </row>
    <row r="29" spans="1:3" x14ac:dyDescent="0.2">
      <c r="A29" s="57" t="s">
        <v>592</v>
      </c>
      <c r="B29" s="60">
        <v>2.6579999999999999</v>
      </c>
      <c r="C29" s="60">
        <v>2.6579999999999999</v>
      </c>
    </row>
    <row r="30" spans="1:3" x14ac:dyDescent="0.2">
      <c r="A30" s="57" t="s">
        <v>593</v>
      </c>
      <c r="B30" s="60">
        <v>2.6560000000000001</v>
      </c>
      <c r="C30" s="60">
        <v>2.6560000000000001</v>
      </c>
    </row>
    <row r="31" spans="1:3" x14ac:dyDescent="0.2">
      <c r="A31" s="57" t="s">
        <v>594</v>
      </c>
      <c r="B31" s="60">
        <v>2.657</v>
      </c>
      <c r="C31" s="60">
        <v>2.657</v>
      </c>
    </row>
    <row r="32" spans="1:3" x14ac:dyDescent="0.2">
      <c r="A32" s="57" t="s">
        <v>595</v>
      </c>
      <c r="B32" s="60">
        <v>2.6520000000000001</v>
      </c>
      <c r="C32" s="60">
        <v>2.6520000000000001</v>
      </c>
    </row>
    <row r="33" spans="1:3" x14ac:dyDescent="0.2">
      <c r="A33" s="57" t="s">
        <v>596</v>
      </c>
      <c r="B33" s="60">
        <v>2.6579999999999999</v>
      </c>
      <c r="C33" s="60">
        <v>2.6579999999999999</v>
      </c>
    </row>
    <row r="34" spans="1:3" x14ac:dyDescent="0.2">
      <c r="A34" s="57" t="s">
        <v>597</v>
      </c>
      <c r="B34" s="60">
        <v>2.6469999999999998</v>
      </c>
      <c r="C34" s="60">
        <v>2.6469999999999998</v>
      </c>
    </row>
    <row r="35" spans="1:3" x14ac:dyDescent="0.2">
      <c r="A35" s="57" t="s">
        <v>598</v>
      </c>
      <c r="B35" s="60">
        <v>2.6349999999999998</v>
      </c>
      <c r="C35" s="60">
        <v>2.6349999999999998</v>
      </c>
    </row>
    <row r="36" spans="1:3" x14ac:dyDescent="0.2">
      <c r="A36" s="57" t="s">
        <v>599</v>
      </c>
      <c r="B36" s="60">
        <v>2.6459999999999999</v>
      </c>
      <c r="C36" s="60">
        <v>2.6669999999999998</v>
      </c>
    </row>
    <row r="37" spans="1:3" x14ac:dyDescent="0.2">
      <c r="A37" s="57" t="s">
        <v>600</v>
      </c>
      <c r="B37" s="60">
        <v>2.6360000000000001</v>
      </c>
      <c r="C37" s="60">
        <v>2.6760000000000002</v>
      </c>
    </row>
    <row r="38" spans="1:3" x14ac:dyDescent="0.2">
      <c r="A38" s="57" t="s">
        <v>600</v>
      </c>
      <c r="B38" s="60">
        <v>2.637</v>
      </c>
      <c r="C38" s="60">
        <v>2.6469999999999998</v>
      </c>
    </row>
    <row r="39" spans="1:3" x14ac:dyDescent="0.2">
      <c r="A39" s="57" t="s">
        <v>601</v>
      </c>
      <c r="B39" s="60">
        <v>2.6560000000000001</v>
      </c>
      <c r="C39" s="60">
        <v>2.6560000000000001</v>
      </c>
    </row>
    <row r="40" spans="1:3" x14ac:dyDescent="0.2">
      <c r="A40" s="57" t="s">
        <v>602</v>
      </c>
      <c r="B40" s="60">
        <v>2.6819999999999999</v>
      </c>
      <c r="C40" s="60">
        <v>2.6909999999999998</v>
      </c>
    </row>
    <row r="41" spans="1:3" x14ac:dyDescent="0.2">
      <c r="A41" s="57" t="s">
        <v>602</v>
      </c>
      <c r="B41" s="60">
        <v>2.613</v>
      </c>
      <c r="C41" s="60">
        <v>2.6859999999999999</v>
      </c>
    </row>
    <row r="42" spans="1:3" x14ac:dyDescent="0.2">
      <c r="A42" s="57" t="s">
        <v>603</v>
      </c>
      <c r="B42" s="60">
        <v>2.677</v>
      </c>
      <c r="C42" s="60">
        <v>2.6309999999999998</v>
      </c>
    </row>
    <row r="43" spans="1:3" x14ac:dyDescent="0.2">
      <c r="A43" s="57" t="s">
        <v>603</v>
      </c>
      <c r="B43" s="60">
        <v>2.673</v>
      </c>
      <c r="C43" s="60">
        <v>2.74</v>
      </c>
    </row>
    <row r="44" spans="1:3" x14ac:dyDescent="0.2">
      <c r="A44" s="57" t="s">
        <v>604</v>
      </c>
      <c r="B44" s="60">
        <v>2.69</v>
      </c>
      <c r="C44" s="60">
        <v>2.69</v>
      </c>
    </row>
    <row r="45" spans="1:3" x14ac:dyDescent="0.2">
      <c r="A45" s="57" t="s">
        <v>605</v>
      </c>
      <c r="B45" s="60">
        <v>2.6579999999999999</v>
      </c>
      <c r="C45" s="60">
        <v>2.6579999999999999</v>
      </c>
    </row>
    <row r="46" spans="1:3" x14ac:dyDescent="0.2">
      <c r="A46" s="57" t="s">
        <v>606</v>
      </c>
      <c r="B46" s="60">
        <v>2.6549999999999998</v>
      </c>
      <c r="C46" s="60">
        <v>2.6549999999999998</v>
      </c>
    </row>
    <row r="47" spans="1:3" x14ac:dyDescent="0.2">
      <c r="A47" s="57" t="s">
        <v>607</v>
      </c>
      <c r="B47" s="60">
        <v>2.661</v>
      </c>
      <c r="C47" s="60">
        <v>2.661</v>
      </c>
    </row>
    <row r="48" spans="1:3" x14ac:dyDescent="0.2">
      <c r="A48" s="57" t="s">
        <v>608</v>
      </c>
      <c r="B48" s="60">
        <v>2.67</v>
      </c>
      <c r="C48" s="60">
        <v>2.67</v>
      </c>
    </row>
    <row r="49" spans="1:3" x14ac:dyDescent="0.2">
      <c r="A49" s="57" t="s">
        <v>609</v>
      </c>
      <c r="B49" s="60">
        <v>2.673</v>
      </c>
      <c r="C49" s="60">
        <v>2.673</v>
      </c>
    </row>
    <row r="50" spans="1:3" x14ac:dyDescent="0.2">
      <c r="A50" s="57" t="s">
        <v>609</v>
      </c>
      <c r="B50" s="60">
        <v>2.6739999999999999</v>
      </c>
      <c r="C50" s="60">
        <v>2.6739999999999999</v>
      </c>
    </row>
    <row r="51" spans="1:3" x14ac:dyDescent="0.2">
      <c r="A51" s="57" t="s">
        <v>610</v>
      </c>
      <c r="B51" s="60">
        <v>2.661</v>
      </c>
      <c r="C51" s="60">
        <v>2.661</v>
      </c>
    </row>
    <row r="52" spans="1:3" x14ac:dyDescent="0.2">
      <c r="A52" s="57" t="s">
        <v>610</v>
      </c>
      <c r="B52" s="60">
        <v>2.6739999999999999</v>
      </c>
      <c r="C52" s="60">
        <v>2.6739999999999999</v>
      </c>
    </row>
    <row r="53" spans="1:3" x14ac:dyDescent="0.2">
      <c r="A53" s="57" t="s">
        <v>611</v>
      </c>
      <c r="B53" s="60">
        <v>2.6640000000000001</v>
      </c>
      <c r="C53" s="60">
        <v>2.6640000000000001</v>
      </c>
    </row>
    <row r="54" spans="1:3" x14ac:dyDescent="0.2">
      <c r="A54" s="57" t="s">
        <v>611</v>
      </c>
      <c r="B54" s="60">
        <v>2.669</v>
      </c>
      <c r="C54" s="60">
        <v>2.669</v>
      </c>
    </row>
    <row r="55" spans="1:3" x14ac:dyDescent="0.2">
      <c r="A55" s="57" t="s">
        <v>612</v>
      </c>
      <c r="B55" s="60">
        <v>2.6619999999999999</v>
      </c>
      <c r="C55" s="60">
        <v>2.6619999999999999</v>
      </c>
    </row>
    <row r="56" spans="1:3" x14ac:dyDescent="0.2">
      <c r="A56" s="57" t="s">
        <v>612</v>
      </c>
      <c r="B56" s="60">
        <v>2.6709999999999998</v>
      </c>
      <c r="C56" s="60">
        <v>2.6709999999999998</v>
      </c>
    </row>
    <row r="57" spans="1:3" x14ac:dyDescent="0.2">
      <c r="A57" s="57" t="s">
        <v>613</v>
      </c>
      <c r="B57" s="60">
        <v>2.6619999999999999</v>
      </c>
      <c r="C57" s="60">
        <v>2.6619999999999999</v>
      </c>
    </row>
    <row r="58" spans="1:3" x14ac:dyDescent="0.2">
      <c r="A58" s="57" t="s">
        <v>613</v>
      </c>
      <c r="B58" s="60">
        <v>2.6720000000000002</v>
      </c>
      <c r="C58" s="60">
        <v>2.6720000000000002</v>
      </c>
    </row>
    <row r="59" spans="1:3" x14ac:dyDescent="0.2">
      <c r="A59" s="57" t="s">
        <v>614</v>
      </c>
      <c r="B59" s="60">
        <v>2.6629999999999998</v>
      </c>
      <c r="C59" s="60">
        <v>2.6629999999999998</v>
      </c>
    </row>
    <row r="60" spans="1:3" x14ac:dyDescent="0.2">
      <c r="A60" s="57" t="s">
        <v>614</v>
      </c>
      <c r="B60" s="60">
        <v>2.67</v>
      </c>
      <c r="C60" s="60">
        <v>2.67</v>
      </c>
    </row>
    <row r="61" spans="1:3" x14ac:dyDescent="0.2">
      <c r="A61" s="57" t="s">
        <v>615</v>
      </c>
      <c r="B61" s="60">
        <v>2.6560000000000001</v>
      </c>
      <c r="C61" s="60">
        <v>2.6560000000000001</v>
      </c>
    </row>
    <row r="62" spans="1:3" x14ac:dyDescent="0.2">
      <c r="A62" s="57" t="s">
        <v>616</v>
      </c>
      <c r="B62" s="60">
        <v>2.6680000000000001</v>
      </c>
      <c r="C62" s="60">
        <v>2.6680000000000001</v>
      </c>
    </row>
    <row r="63" spans="1:3" x14ac:dyDescent="0.2">
      <c r="A63" s="57" t="s">
        <v>617</v>
      </c>
      <c r="B63" s="60">
        <v>2.5819999999999999</v>
      </c>
      <c r="C63" s="60">
        <v>2.6459999999999999</v>
      </c>
    </row>
    <row r="64" spans="1:3" x14ac:dyDescent="0.2">
      <c r="A64" s="57" t="s">
        <v>618</v>
      </c>
      <c r="B64" s="60">
        <v>2.6859999999999999</v>
      </c>
      <c r="C64" s="60">
        <v>2.6859999999999999</v>
      </c>
    </row>
    <row r="65" spans="1:3" x14ac:dyDescent="0.2">
      <c r="A65" s="57" t="s">
        <v>619</v>
      </c>
      <c r="B65" s="60">
        <v>2.641</v>
      </c>
      <c r="C65" s="60">
        <v>2.641</v>
      </c>
    </row>
    <row r="66" spans="1:3" x14ac:dyDescent="0.2">
      <c r="A66" s="57" t="s">
        <v>620</v>
      </c>
      <c r="B66" s="60">
        <v>2.665</v>
      </c>
      <c r="C66" s="60">
        <v>2.665</v>
      </c>
    </row>
    <row r="67" spans="1:3" x14ac:dyDescent="0.2">
      <c r="A67" s="57" t="s">
        <v>621</v>
      </c>
      <c r="B67" s="60">
        <v>2.4470000000000001</v>
      </c>
      <c r="C67" s="60">
        <v>2.4470000000000001</v>
      </c>
    </row>
    <row r="68" spans="1:3" x14ac:dyDescent="0.2">
      <c r="A68" s="57" t="s">
        <v>622</v>
      </c>
      <c r="B68" s="60">
        <v>2.6480000000000001</v>
      </c>
      <c r="C68" s="60">
        <v>2.6480000000000001</v>
      </c>
    </row>
    <row r="69" spans="1:3" x14ac:dyDescent="0.2">
      <c r="A69" s="57" t="s">
        <v>622</v>
      </c>
      <c r="B69" s="60">
        <v>2.65</v>
      </c>
      <c r="C69" s="60">
        <v>2.65</v>
      </c>
    </row>
    <row r="70" spans="1:3" x14ac:dyDescent="0.2">
      <c r="A70" s="57" t="s">
        <v>623</v>
      </c>
      <c r="B70" s="60">
        <v>2.6230000000000002</v>
      </c>
      <c r="C70" s="60">
        <v>2.6230000000000002</v>
      </c>
    </row>
    <row r="71" spans="1:3" x14ac:dyDescent="0.2">
      <c r="A71" s="57" t="s">
        <v>624</v>
      </c>
      <c r="B71" s="60">
        <v>2.613</v>
      </c>
      <c r="C71" s="60">
        <v>2.613</v>
      </c>
    </row>
    <row r="72" spans="1:3" x14ac:dyDescent="0.2">
      <c r="A72" s="57" t="s">
        <v>625</v>
      </c>
      <c r="B72" s="60">
        <v>2.6589999999999998</v>
      </c>
      <c r="C72" s="60">
        <v>2.6589999999999998</v>
      </c>
    </row>
    <row r="73" spans="1:3" x14ac:dyDescent="0.2">
      <c r="A73" s="57" t="s">
        <v>626</v>
      </c>
      <c r="B73" s="60">
        <v>2.7170000000000001</v>
      </c>
      <c r="C73" s="60">
        <v>2.7170000000000001</v>
      </c>
    </row>
    <row r="74" spans="1:3" x14ac:dyDescent="0.2">
      <c r="A74" s="57" t="s">
        <v>627</v>
      </c>
      <c r="B74" s="60">
        <v>2.653</v>
      </c>
      <c r="C74" s="60">
        <v>2.653</v>
      </c>
    </row>
    <row r="75" spans="1:3" x14ac:dyDescent="0.2">
      <c r="A75" s="57" t="s">
        <v>628</v>
      </c>
      <c r="B75" s="60">
        <v>2.6419999999999999</v>
      </c>
      <c r="C75" s="60">
        <v>2.6419999999999999</v>
      </c>
    </row>
    <row r="76" spans="1:3" x14ac:dyDescent="0.2">
      <c r="A76" s="57" t="s">
        <v>629</v>
      </c>
      <c r="B76" s="60">
        <v>2.653</v>
      </c>
      <c r="C76" s="60">
        <v>2.653</v>
      </c>
    </row>
    <row r="77" spans="1:3" x14ac:dyDescent="0.2">
      <c r="A77" s="57" t="s">
        <v>630</v>
      </c>
      <c r="B77" s="60">
        <v>2.6520000000000001</v>
      </c>
      <c r="C77" s="60">
        <v>2.6520000000000001</v>
      </c>
    </row>
    <row r="78" spans="1:3" x14ac:dyDescent="0.2">
      <c r="A78" s="57" t="s">
        <v>631</v>
      </c>
      <c r="B78" s="60">
        <v>2.6680000000000001</v>
      </c>
      <c r="C78" s="60">
        <v>2.6680000000000001</v>
      </c>
    </row>
    <row r="79" spans="1:3" x14ac:dyDescent="0.2">
      <c r="A79" s="57" t="s">
        <v>632</v>
      </c>
      <c r="B79" s="60">
        <v>2.6640000000000001</v>
      </c>
      <c r="C79" s="60">
        <v>2.6640000000000001</v>
      </c>
    </row>
    <row r="80" spans="1:3" x14ac:dyDescent="0.2">
      <c r="A80" s="57" t="s">
        <v>633</v>
      </c>
      <c r="B80" s="60">
        <v>2.6549999999999998</v>
      </c>
      <c r="C80" s="60">
        <v>2.6549999999999998</v>
      </c>
    </row>
    <row r="81" spans="1:3" x14ac:dyDescent="0.2">
      <c r="A81" s="57" t="s">
        <v>634</v>
      </c>
      <c r="B81" s="60">
        <v>2.665</v>
      </c>
      <c r="C81" s="60">
        <v>2.665</v>
      </c>
    </row>
    <row r="82" spans="1:3" x14ac:dyDescent="0.2">
      <c r="A82" s="57" t="s">
        <v>635</v>
      </c>
      <c r="B82" s="60">
        <v>2.6539999999999999</v>
      </c>
      <c r="C82" s="60">
        <v>2.6539999999999999</v>
      </c>
    </row>
    <row r="83" spans="1:3" x14ac:dyDescent="0.2">
      <c r="A83" s="57" t="s">
        <v>636</v>
      </c>
      <c r="B83" s="60">
        <v>2.641</v>
      </c>
      <c r="C83" s="60">
        <v>2.641</v>
      </c>
    </row>
    <row r="84" spans="1:3" x14ac:dyDescent="0.2">
      <c r="A84" s="57" t="s">
        <v>637</v>
      </c>
      <c r="B84" s="60">
        <v>2.6320000000000001</v>
      </c>
      <c r="C84" s="60">
        <v>2.6320000000000001</v>
      </c>
    </row>
    <row r="85" spans="1:3" x14ac:dyDescent="0.2">
      <c r="A85" s="57" t="s">
        <v>638</v>
      </c>
      <c r="B85" s="60">
        <v>2.5840000000000001</v>
      </c>
      <c r="C85" s="60">
        <v>2.6</v>
      </c>
    </row>
    <row r="86" spans="1:3" x14ac:dyDescent="0.2">
      <c r="A86" s="57" t="s">
        <v>638</v>
      </c>
      <c r="B86" s="60">
        <v>2.6019999999999999</v>
      </c>
      <c r="C86" s="60">
        <v>2.6019999999999999</v>
      </c>
    </row>
    <row r="87" spans="1:3" x14ac:dyDescent="0.2">
      <c r="A87" s="57" t="s">
        <v>639</v>
      </c>
      <c r="B87" s="60">
        <v>2.6709999999999998</v>
      </c>
      <c r="C87" s="60">
        <v>2.6709999999999998</v>
      </c>
    </row>
    <row r="88" spans="1:3" x14ac:dyDescent="0.2">
      <c r="A88" s="57" t="s">
        <v>640</v>
      </c>
      <c r="B88" s="60">
        <v>2.637</v>
      </c>
      <c r="C88" s="60">
        <v>2.637</v>
      </c>
    </row>
    <row r="89" spans="1:3" x14ac:dyDescent="0.2">
      <c r="A89" s="57" t="s">
        <v>641</v>
      </c>
      <c r="B89" s="60">
        <v>2.589</v>
      </c>
      <c r="C89" s="60">
        <v>2.589</v>
      </c>
    </row>
    <row r="90" spans="1:3" x14ac:dyDescent="0.2">
      <c r="A90" s="57" t="s">
        <v>642</v>
      </c>
      <c r="B90" s="60">
        <v>2.6549999999999998</v>
      </c>
      <c r="C90" s="60">
        <v>2.6549999999999998</v>
      </c>
    </row>
    <row r="91" spans="1:3" x14ac:dyDescent="0.2">
      <c r="A91" s="57" t="s">
        <v>643</v>
      </c>
      <c r="B91" s="60">
        <v>2.6619999999999999</v>
      </c>
      <c r="C91" s="60">
        <v>2.6619999999999999</v>
      </c>
    </row>
    <row r="92" spans="1:3" x14ac:dyDescent="0.2">
      <c r="A92" s="57" t="s">
        <v>643</v>
      </c>
      <c r="B92" s="60">
        <v>2.6539999999999999</v>
      </c>
      <c r="C92" s="60">
        <v>2.6539999999999999</v>
      </c>
    </row>
    <row r="93" spans="1:3" x14ac:dyDescent="0.2">
      <c r="A93" s="57" t="s">
        <v>644</v>
      </c>
      <c r="B93" s="60">
        <v>2.6419999999999999</v>
      </c>
      <c r="C93" s="60">
        <v>2.6419999999999999</v>
      </c>
    </row>
    <row r="94" spans="1:3" x14ac:dyDescent="0.2">
      <c r="A94" s="57" t="s">
        <v>644</v>
      </c>
      <c r="B94" s="60">
        <v>2.6579999999999999</v>
      </c>
      <c r="C94" s="60">
        <v>2.6579999999999999</v>
      </c>
    </row>
    <row r="95" spans="1:3" x14ac:dyDescent="0.2">
      <c r="A95" s="57" t="s">
        <v>645</v>
      </c>
      <c r="B95" s="60">
        <v>2.6389999999999998</v>
      </c>
      <c r="C95" s="60">
        <v>2.6389999999999998</v>
      </c>
    </row>
    <row r="96" spans="1:3" x14ac:dyDescent="0.2">
      <c r="A96" s="57" t="s">
        <v>646</v>
      </c>
      <c r="B96" s="60">
        <v>2.66</v>
      </c>
      <c r="C96" s="60">
        <v>2.66</v>
      </c>
    </row>
    <row r="97" spans="1:3" x14ac:dyDescent="0.2">
      <c r="A97" s="57" t="s">
        <v>647</v>
      </c>
      <c r="B97" s="60">
        <v>2.6640000000000001</v>
      </c>
      <c r="C97" s="60">
        <v>2.6640000000000001</v>
      </c>
    </row>
    <row r="98" spans="1:3" x14ac:dyDescent="0.2">
      <c r="A98" s="57" t="s">
        <v>648</v>
      </c>
      <c r="B98" s="60">
        <v>2.6739999999999999</v>
      </c>
      <c r="C98" s="60">
        <v>2.6739999999999999</v>
      </c>
    </row>
    <row r="99" spans="1:3" x14ac:dyDescent="0.2">
      <c r="A99" s="57" t="s">
        <v>649</v>
      </c>
      <c r="B99" s="60">
        <v>2.6320000000000001</v>
      </c>
      <c r="C99" s="60">
        <v>2.6320000000000001</v>
      </c>
    </row>
    <row r="100" spans="1:3" x14ac:dyDescent="0.2">
      <c r="A100" s="57" t="s">
        <v>649</v>
      </c>
      <c r="B100" s="60">
        <v>2.6629999999999998</v>
      </c>
      <c r="C100" s="60">
        <v>2.6629999999999998</v>
      </c>
    </row>
    <row r="101" spans="1:3" x14ac:dyDescent="0.2">
      <c r="A101" s="57" t="s">
        <v>650</v>
      </c>
      <c r="B101" s="60">
        <v>2.6440000000000001</v>
      </c>
      <c r="C101" s="60">
        <v>2.6440000000000001</v>
      </c>
    </row>
    <row r="102" spans="1:3" x14ac:dyDescent="0.2">
      <c r="A102" s="57" t="s">
        <v>651</v>
      </c>
      <c r="B102" s="60">
        <v>2.665</v>
      </c>
      <c r="C102" s="60">
        <v>2.665</v>
      </c>
    </row>
    <row r="103" spans="1:3" x14ac:dyDescent="0.2">
      <c r="A103" s="57" t="s">
        <v>652</v>
      </c>
      <c r="B103" s="60">
        <v>2.6619999999999999</v>
      </c>
      <c r="C103" s="60">
        <v>2.6619999999999999</v>
      </c>
    </row>
    <row r="104" spans="1:3" x14ac:dyDescent="0.2">
      <c r="A104" s="57" t="s">
        <v>653</v>
      </c>
      <c r="B104" s="60">
        <v>2.661</v>
      </c>
      <c r="C104" s="60">
        <v>2.661</v>
      </c>
    </row>
    <row r="105" spans="1:3" x14ac:dyDescent="0.2">
      <c r="A105" s="57" t="s">
        <v>654</v>
      </c>
      <c r="B105" s="60">
        <v>2.6560000000000001</v>
      </c>
      <c r="C105" s="60">
        <v>2.6560000000000001</v>
      </c>
    </row>
    <row r="106" spans="1:3" x14ac:dyDescent="0.2">
      <c r="A106" s="57" t="s">
        <v>655</v>
      </c>
      <c r="B106" s="60">
        <v>2.6539999999999999</v>
      </c>
      <c r="C106" s="60">
        <v>2.6539999999999999</v>
      </c>
    </row>
    <row r="107" spans="1:3" x14ac:dyDescent="0.2">
      <c r="A107" s="57" t="s">
        <v>656</v>
      </c>
      <c r="B107" s="60">
        <v>2.6669999999999998</v>
      </c>
      <c r="C107" s="60">
        <v>2.6669999999999998</v>
      </c>
    </row>
    <row r="108" spans="1:3" x14ac:dyDescent="0.2">
      <c r="A108" s="57" t="s">
        <v>657</v>
      </c>
      <c r="B108" s="60">
        <v>2.6480000000000001</v>
      </c>
      <c r="C108" s="60">
        <v>2.6480000000000001</v>
      </c>
    </row>
    <row r="109" spans="1:3" x14ac:dyDescent="0.2">
      <c r="A109" s="57" t="s">
        <v>658</v>
      </c>
      <c r="B109" s="60">
        <v>2.677</v>
      </c>
      <c r="C109" s="60">
        <v>2.677</v>
      </c>
    </row>
    <row r="110" spans="1:3" x14ac:dyDescent="0.2">
      <c r="A110" s="57" t="s">
        <v>659</v>
      </c>
      <c r="B110" s="60">
        <v>2.6419999999999999</v>
      </c>
      <c r="C110" s="60">
        <v>2.6419999999999999</v>
      </c>
    </row>
    <row r="111" spans="1:3" x14ac:dyDescent="0.2">
      <c r="A111" s="57" t="s">
        <v>660</v>
      </c>
      <c r="B111" s="60">
        <v>2.6429999999999998</v>
      </c>
      <c r="C111" s="60">
        <v>2.6429999999999998</v>
      </c>
    </row>
    <row r="112" spans="1:3" x14ac:dyDescent="0.2">
      <c r="A112" s="57" t="s">
        <v>661</v>
      </c>
      <c r="B112" s="60">
        <v>2.6629999999999998</v>
      </c>
      <c r="C112" s="60">
        <v>2.6629999999999998</v>
      </c>
    </row>
    <row r="113" spans="1:3" x14ac:dyDescent="0.2">
      <c r="A113" s="57" t="s">
        <v>662</v>
      </c>
      <c r="B113" s="60">
        <v>2.6240000000000001</v>
      </c>
      <c r="C113" s="60">
        <v>2.6240000000000001</v>
      </c>
    </row>
    <row r="114" spans="1:3" x14ac:dyDescent="0.2">
      <c r="A114" s="57" t="s">
        <v>663</v>
      </c>
      <c r="B114" s="60">
        <v>2.6440000000000001</v>
      </c>
      <c r="C114" s="60">
        <v>2.6440000000000001</v>
      </c>
    </row>
    <row r="115" spans="1:3" x14ac:dyDescent="0.2">
      <c r="A115" s="57" t="s">
        <v>664</v>
      </c>
      <c r="B115" s="60">
        <v>2.68</v>
      </c>
      <c r="C115" s="60">
        <v>2.68</v>
      </c>
    </row>
    <row r="116" spans="1:3" x14ac:dyDescent="0.2">
      <c r="A116" s="57" t="s">
        <v>665</v>
      </c>
      <c r="B116" s="60">
        <v>2.6440000000000001</v>
      </c>
      <c r="C116" s="60">
        <v>2.6440000000000001</v>
      </c>
    </row>
    <row r="117" spans="1:3" x14ac:dyDescent="0.2">
      <c r="A117" s="57" t="s">
        <v>666</v>
      </c>
      <c r="B117" s="60">
        <v>2.653</v>
      </c>
      <c r="C117" s="60">
        <v>2.653</v>
      </c>
    </row>
    <row r="118" spans="1:3" x14ac:dyDescent="0.2">
      <c r="A118" s="57" t="s">
        <v>667</v>
      </c>
      <c r="B118" s="60">
        <v>2.6309999999999998</v>
      </c>
      <c r="C118" s="60">
        <v>2.6309999999999998</v>
      </c>
    </row>
    <row r="119" spans="1:3" x14ac:dyDescent="0.2">
      <c r="A119" s="57" t="s">
        <v>668</v>
      </c>
      <c r="B119" s="60">
        <v>2.649</v>
      </c>
      <c r="C119" s="60">
        <v>2.649</v>
      </c>
    </row>
    <row r="120" spans="1:3" x14ac:dyDescent="0.2">
      <c r="A120" s="57" t="s">
        <v>669</v>
      </c>
      <c r="B120" s="60">
        <v>2.629</v>
      </c>
      <c r="C120" s="60">
        <v>2.629</v>
      </c>
    </row>
    <row r="121" spans="1:3" x14ac:dyDescent="0.2">
      <c r="A121" s="57" t="s">
        <v>670</v>
      </c>
      <c r="B121" s="60">
        <v>2.6379999999999999</v>
      </c>
      <c r="C121" s="60">
        <v>2.6379999999999999</v>
      </c>
    </row>
    <row r="122" spans="1:3" x14ac:dyDescent="0.2">
      <c r="A122" s="57" t="s">
        <v>671</v>
      </c>
      <c r="B122" s="60">
        <v>2.613</v>
      </c>
      <c r="C122" s="60">
        <v>2.613</v>
      </c>
    </row>
    <row r="123" spans="1:3" x14ac:dyDescent="0.2">
      <c r="A123" s="57" t="s">
        <v>672</v>
      </c>
      <c r="B123" s="60">
        <v>2.7080000000000002</v>
      </c>
      <c r="C123" s="60">
        <v>2.7080000000000002</v>
      </c>
    </row>
    <row r="124" spans="1:3" x14ac:dyDescent="0.2">
      <c r="A124" s="57" t="s">
        <v>673</v>
      </c>
      <c r="B124" s="60">
        <v>2.6840000000000002</v>
      </c>
      <c r="C124" s="60">
        <v>2.6840000000000002</v>
      </c>
    </row>
    <row r="125" spans="1:3" x14ac:dyDescent="0.2">
      <c r="A125" s="57" t="s">
        <v>674</v>
      </c>
      <c r="B125" s="60">
        <v>2.6560000000000001</v>
      </c>
      <c r="C125" s="60">
        <v>2.669</v>
      </c>
    </row>
    <row r="126" spans="1:3" x14ac:dyDescent="0.2">
      <c r="A126" s="57" t="s">
        <v>675</v>
      </c>
      <c r="B126" s="60">
        <v>2.6920000000000002</v>
      </c>
      <c r="C126" s="60">
        <v>2.6920000000000002</v>
      </c>
    </row>
    <row r="127" spans="1:3" x14ac:dyDescent="0.2">
      <c r="A127" s="57" t="s">
        <v>676</v>
      </c>
      <c r="B127" s="60">
        <v>2.6989999999999998</v>
      </c>
      <c r="C127" s="60">
        <v>2.637</v>
      </c>
    </row>
    <row r="128" spans="1:3" x14ac:dyDescent="0.2">
      <c r="A128" s="57" t="s">
        <v>677</v>
      </c>
      <c r="B128" s="60">
        <v>2.6469999999999998</v>
      </c>
      <c r="C128" s="60">
        <v>2.6379999999999999</v>
      </c>
    </row>
    <row r="129" spans="1:3" x14ac:dyDescent="0.2">
      <c r="A129" s="57" t="s">
        <v>678</v>
      </c>
      <c r="B129" s="60">
        <v>2.7290000000000001</v>
      </c>
      <c r="C129" s="60">
        <v>2.7290000000000001</v>
      </c>
    </row>
    <row r="130" spans="1:3" x14ac:dyDescent="0.2">
      <c r="A130" s="57" t="s">
        <v>679</v>
      </c>
      <c r="B130" s="60">
        <v>2.665</v>
      </c>
      <c r="C130" s="60">
        <v>2.665</v>
      </c>
    </row>
    <row r="131" spans="1:3" x14ac:dyDescent="0.2">
      <c r="A131" s="57" t="s">
        <v>680</v>
      </c>
      <c r="B131" s="60">
        <v>2.6560000000000001</v>
      </c>
      <c r="C131" s="60">
        <v>2.6560000000000001</v>
      </c>
    </row>
    <row r="132" spans="1:3" x14ac:dyDescent="0.2">
      <c r="A132" s="57" t="s">
        <v>681</v>
      </c>
      <c r="B132" s="60">
        <v>2.6579999999999999</v>
      </c>
      <c r="C132" s="60">
        <v>2.6579999999999999</v>
      </c>
    </row>
    <row r="133" spans="1:3" x14ac:dyDescent="0.2">
      <c r="A133" s="57" t="s">
        <v>682</v>
      </c>
      <c r="B133" s="60">
        <v>2.6680000000000001</v>
      </c>
      <c r="C133" s="60">
        <v>2.645</v>
      </c>
    </row>
    <row r="134" spans="1:3" x14ac:dyDescent="0.2">
      <c r="A134" s="57" t="s">
        <v>683</v>
      </c>
      <c r="B134" s="60">
        <v>2.6680000000000001</v>
      </c>
      <c r="C134" s="60">
        <v>2.7189999999999999</v>
      </c>
    </row>
    <row r="135" spans="1:3" x14ac:dyDescent="0.2">
      <c r="A135" s="57" t="s">
        <v>684</v>
      </c>
      <c r="B135" s="60">
        <v>2.6629999999999998</v>
      </c>
      <c r="C135" s="60">
        <v>2.6629999999999998</v>
      </c>
    </row>
    <row r="136" spans="1:3" x14ac:dyDescent="0.2">
      <c r="A136" s="57" t="s">
        <v>685</v>
      </c>
      <c r="B136" s="60">
        <v>2.637</v>
      </c>
      <c r="C136" s="60">
        <v>2.637</v>
      </c>
    </row>
    <row r="137" spans="1:3" x14ac:dyDescent="0.2">
      <c r="A137" s="57" t="s">
        <v>686</v>
      </c>
      <c r="B137" s="60">
        <v>2.653</v>
      </c>
      <c r="C137" s="60">
        <v>2.653</v>
      </c>
    </row>
    <row r="138" spans="1:3" x14ac:dyDescent="0.2">
      <c r="A138" s="57" t="s">
        <v>687</v>
      </c>
      <c r="B138" s="60">
        <v>2.6539999999999999</v>
      </c>
      <c r="C138" s="60">
        <v>2.6539999999999999</v>
      </c>
    </row>
    <row r="139" spans="1:3" x14ac:dyDescent="0.2">
      <c r="A139" s="57" t="s">
        <v>688</v>
      </c>
      <c r="B139" s="60">
        <v>2.629</v>
      </c>
      <c r="C139" s="60">
        <v>2.629</v>
      </c>
    </row>
    <row r="140" spans="1:3" x14ac:dyDescent="0.2">
      <c r="A140" s="57" t="s">
        <v>689</v>
      </c>
      <c r="B140" s="60">
        <v>2.6280000000000001</v>
      </c>
      <c r="C140" s="60">
        <v>2.6280000000000001</v>
      </c>
    </row>
    <row r="141" spans="1:3" x14ac:dyDescent="0.2">
      <c r="A141" s="57" t="s">
        <v>690</v>
      </c>
      <c r="B141" s="60">
        <v>2.6280000000000001</v>
      </c>
      <c r="C141" s="60">
        <v>2.6280000000000001</v>
      </c>
    </row>
    <row r="142" spans="1:3" x14ac:dyDescent="0.2">
      <c r="A142" s="57" t="s">
        <v>690</v>
      </c>
      <c r="B142" s="60">
        <v>2.6659999999999999</v>
      </c>
      <c r="C142" s="60">
        <v>2.6429999999999998</v>
      </c>
    </row>
    <row r="143" spans="1:3" x14ac:dyDescent="0.2">
      <c r="A143" s="57" t="s">
        <v>690</v>
      </c>
      <c r="B143" s="60">
        <v>2.6259999999999999</v>
      </c>
      <c r="C143" s="60">
        <v>2.6259999999999999</v>
      </c>
    </row>
    <row r="144" spans="1:3" x14ac:dyDescent="0.2">
      <c r="A144" s="57" t="s">
        <v>691</v>
      </c>
      <c r="B144" s="60">
        <v>2.68</v>
      </c>
      <c r="C144" s="60">
        <v>2.68</v>
      </c>
    </row>
    <row r="145" spans="1:3" x14ac:dyDescent="0.2">
      <c r="A145" s="57" t="s">
        <v>692</v>
      </c>
      <c r="B145" s="60">
        <v>2.6190000000000002</v>
      </c>
      <c r="C145" s="60">
        <v>2.609</v>
      </c>
    </row>
    <row r="146" spans="1:3" x14ac:dyDescent="0.2">
      <c r="A146" s="57" t="s">
        <v>693</v>
      </c>
      <c r="B146" s="60">
        <v>2.63</v>
      </c>
      <c r="C146" s="60">
        <v>2.63</v>
      </c>
    </row>
    <row r="147" spans="1:3" x14ac:dyDescent="0.2">
      <c r="A147" s="57" t="s">
        <v>694</v>
      </c>
      <c r="B147" s="60">
        <v>2.6429999999999998</v>
      </c>
      <c r="C147" s="60">
        <v>2.6619999999999999</v>
      </c>
    </row>
    <row r="148" spans="1:3" x14ac:dyDescent="0.2">
      <c r="A148" s="57" t="s">
        <v>695</v>
      </c>
      <c r="B148" s="60">
        <v>2.6539999999999999</v>
      </c>
      <c r="C148" s="60">
        <v>2.6539999999999999</v>
      </c>
    </row>
    <row r="149" spans="1:3" x14ac:dyDescent="0.2">
      <c r="A149" s="57" t="s">
        <v>696</v>
      </c>
      <c r="B149" s="60">
        <v>2.673</v>
      </c>
      <c r="C149" s="60">
        <v>2.673</v>
      </c>
    </row>
    <row r="150" spans="1:3" x14ac:dyDescent="0.2">
      <c r="A150" s="57" t="s">
        <v>697</v>
      </c>
      <c r="B150" s="60">
        <v>2.6539999999999999</v>
      </c>
      <c r="C150" s="60">
        <v>2.6539999999999999</v>
      </c>
    </row>
    <row r="151" spans="1:3" x14ac:dyDescent="0.2">
      <c r="A151" s="57" t="s">
        <v>698</v>
      </c>
      <c r="B151" s="60">
        <v>2.6259999999999999</v>
      </c>
      <c r="C151" s="60">
        <v>2.6259999999999999</v>
      </c>
    </row>
    <row r="152" spans="1:3" x14ac:dyDescent="0.2">
      <c r="A152" s="57" t="s">
        <v>699</v>
      </c>
      <c r="B152" s="60">
        <v>2.597</v>
      </c>
      <c r="C152" s="60">
        <v>2.62</v>
      </c>
    </row>
    <row r="153" spans="1:3" x14ac:dyDescent="0.2">
      <c r="A153" s="57" t="s">
        <v>700</v>
      </c>
      <c r="B153" s="60">
        <v>2.58</v>
      </c>
      <c r="C153" s="60">
        <v>2.58</v>
      </c>
    </row>
    <row r="154" spans="1:3" x14ac:dyDescent="0.2">
      <c r="A154" s="57" t="s">
        <v>701</v>
      </c>
      <c r="B154" s="60">
        <v>2.6110000000000002</v>
      </c>
      <c r="C154" s="60">
        <v>2.6110000000000002</v>
      </c>
    </row>
    <row r="155" spans="1:3" x14ac:dyDescent="0.2">
      <c r="A155" s="57" t="s">
        <v>702</v>
      </c>
      <c r="B155" s="60">
        <v>2.6579999999999999</v>
      </c>
      <c r="C155" s="60">
        <v>2.6579999999999999</v>
      </c>
    </row>
    <row r="156" spans="1:3" x14ac:dyDescent="0.2">
      <c r="A156" s="57" t="s">
        <v>703</v>
      </c>
      <c r="B156" s="60">
        <v>2.63</v>
      </c>
      <c r="C156" s="60">
        <v>2.63</v>
      </c>
    </row>
    <row r="157" spans="1:3" x14ac:dyDescent="0.2">
      <c r="A157" s="57" t="s">
        <v>704</v>
      </c>
      <c r="B157" s="60">
        <v>2.5950000000000002</v>
      </c>
      <c r="C157" s="60">
        <v>2.5950000000000002</v>
      </c>
    </row>
    <row r="158" spans="1:3" x14ac:dyDescent="0.2">
      <c r="A158" s="57" t="s">
        <v>705</v>
      </c>
      <c r="B158" s="60">
        <v>2.98</v>
      </c>
      <c r="C158" s="60">
        <v>2.8769999999999998</v>
      </c>
    </row>
    <row r="159" spans="1:3" x14ac:dyDescent="0.2">
      <c r="A159" s="57" t="s">
        <v>706</v>
      </c>
      <c r="B159" s="60">
        <v>2.625</v>
      </c>
      <c r="C159" s="60">
        <v>2.625</v>
      </c>
    </row>
    <row r="160" spans="1:3" x14ac:dyDescent="0.2">
      <c r="A160" s="57" t="s">
        <v>707</v>
      </c>
      <c r="B160" s="60">
        <v>2.633</v>
      </c>
      <c r="C160" s="60">
        <v>2.633</v>
      </c>
    </row>
    <row r="161" spans="1:3" x14ac:dyDescent="0.2">
      <c r="A161" s="57" t="s">
        <v>708</v>
      </c>
      <c r="B161" s="60">
        <v>2.6389999999999998</v>
      </c>
      <c r="C161" s="60">
        <v>2.6389999999999998</v>
      </c>
    </row>
    <row r="162" spans="1:3" x14ac:dyDescent="0.2">
      <c r="A162" s="57" t="s">
        <v>709</v>
      </c>
      <c r="B162" s="60">
        <v>2.7029999999999998</v>
      </c>
      <c r="C162" s="60">
        <v>2.7029999999999998</v>
      </c>
    </row>
    <row r="163" spans="1:3" x14ac:dyDescent="0.2">
      <c r="A163" s="57" t="s">
        <v>710</v>
      </c>
      <c r="B163" s="60">
        <v>2.6819999999999999</v>
      </c>
      <c r="C163" s="60">
        <v>2.6819999999999999</v>
      </c>
    </row>
    <row r="164" spans="1:3" x14ac:dyDescent="0.2">
      <c r="A164" s="57" t="s">
        <v>711</v>
      </c>
      <c r="B164" s="60">
        <v>2.6760000000000002</v>
      </c>
      <c r="C164" s="60">
        <v>2.6760000000000002</v>
      </c>
    </row>
    <row r="165" spans="1:3" x14ac:dyDescent="0.2">
      <c r="A165" s="57" t="s">
        <v>712</v>
      </c>
      <c r="B165" s="60">
        <v>2.6560000000000001</v>
      </c>
      <c r="C165" s="60">
        <v>2.6560000000000001</v>
      </c>
    </row>
    <row r="166" spans="1:3" x14ac:dyDescent="0.2">
      <c r="A166" s="57" t="s">
        <v>713</v>
      </c>
      <c r="B166" s="60">
        <v>2.625</v>
      </c>
      <c r="C166" s="60">
        <v>2.625</v>
      </c>
    </row>
    <row r="167" spans="1:3" x14ac:dyDescent="0.2">
      <c r="A167" s="57" t="s">
        <v>714</v>
      </c>
      <c r="B167" s="60">
        <v>2.6259999999999999</v>
      </c>
      <c r="C167" s="60">
        <v>2.617</v>
      </c>
    </row>
    <row r="168" spans="1:3" x14ac:dyDescent="0.2">
      <c r="A168" s="57" t="s">
        <v>715</v>
      </c>
      <c r="B168" s="60">
        <v>2.657</v>
      </c>
      <c r="C168" s="60">
        <v>2.657</v>
      </c>
    </row>
    <row r="169" spans="1:3" x14ac:dyDescent="0.2">
      <c r="A169" s="57" t="s">
        <v>716</v>
      </c>
      <c r="B169" s="60">
        <v>2.6120000000000001</v>
      </c>
      <c r="C169" s="60">
        <v>2.6120000000000001</v>
      </c>
    </row>
    <row r="170" spans="1:3" x14ac:dyDescent="0.2">
      <c r="A170" s="57" t="s">
        <v>717</v>
      </c>
      <c r="B170" s="60">
        <v>2.6059999999999999</v>
      </c>
      <c r="C170" s="60">
        <v>2.6059999999999999</v>
      </c>
    </row>
    <row r="171" spans="1:3" x14ac:dyDescent="0.2">
      <c r="A171" s="57" t="s">
        <v>718</v>
      </c>
      <c r="B171" s="60">
        <v>2.64</v>
      </c>
      <c r="C171" s="60">
        <v>2.64</v>
      </c>
    </row>
    <row r="172" spans="1:3" x14ac:dyDescent="0.2">
      <c r="A172" s="57" t="s">
        <v>718</v>
      </c>
      <c r="B172" s="60">
        <v>2.5449999999999999</v>
      </c>
      <c r="C172" s="60">
        <v>2.6419999999999999</v>
      </c>
    </row>
    <row r="173" spans="1:3" x14ac:dyDescent="0.2">
      <c r="A173" s="57" t="s">
        <v>719</v>
      </c>
      <c r="B173" s="60">
        <v>2.6659999999999999</v>
      </c>
      <c r="C173" s="60">
        <v>2.6659999999999999</v>
      </c>
    </row>
    <row r="174" spans="1:3" x14ac:dyDescent="0.2">
      <c r="A174" s="57" t="s">
        <v>720</v>
      </c>
      <c r="B174" s="60">
        <v>2.67</v>
      </c>
      <c r="C174" s="60">
        <v>2.64</v>
      </c>
    </row>
    <row r="175" spans="1:3" x14ac:dyDescent="0.2">
      <c r="A175" s="57" t="s">
        <v>721</v>
      </c>
      <c r="B175" s="60">
        <v>2.64</v>
      </c>
      <c r="C175" s="60">
        <v>2.64</v>
      </c>
    </row>
    <row r="176" spans="1:3" x14ac:dyDescent="0.2">
      <c r="A176" s="57" t="s">
        <v>722</v>
      </c>
      <c r="B176" s="60">
        <v>2.6379999999999999</v>
      </c>
      <c r="C176" s="60">
        <v>2.6379999999999999</v>
      </c>
    </row>
    <row r="177" spans="1:3" x14ac:dyDescent="0.2">
      <c r="A177" s="57" t="s">
        <v>723</v>
      </c>
      <c r="B177" s="60">
        <v>2.637</v>
      </c>
      <c r="C177" s="60">
        <v>2.637</v>
      </c>
    </row>
    <row r="178" spans="1:3" x14ac:dyDescent="0.2">
      <c r="A178" s="57" t="s">
        <v>723</v>
      </c>
      <c r="B178" s="60">
        <v>2.6549999999999998</v>
      </c>
      <c r="C178" s="60">
        <v>2.6549999999999998</v>
      </c>
    </row>
    <row r="179" spans="1:3" x14ac:dyDescent="0.2">
      <c r="A179" s="57" t="s">
        <v>724</v>
      </c>
      <c r="B179" s="60">
        <v>2.6459999999999999</v>
      </c>
      <c r="C179" s="60">
        <v>2.6459999999999999</v>
      </c>
    </row>
    <row r="180" spans="1:3" x14ac:dyDescent="0.2">
      <c r="A180" s="57" t="s">
        <v>725</v>
      </c>
      <c r="B180" s="60">
        <v>2.669</v>
      </c>
      <c r="C180" s="60">
        <v>2.669</v>
      </c>
    </row>
    <row r="181" spans="1:3" x14ac:dyDescent="0.2">
      <c r="A181" s="57" t="s">
        <v>726</v>
      </c>
      <c r="B181" s="60">
        <v>2.629</v>
      </c>
      <c r="C181" s="60">
        <v>2.629</v>
      </c>
    </row>
    <row r="182" spans="1:3" x14ac:dyDescent="0.2">
      <c r="A182" s="57" t="s">
        <v>727</v>
      </c>
      <c r="B182" s="60">
        <v>2.6779999999999999</v>
      </c>
      <c r="C182" s="60">
        <v>2.6779999999999999</v>
      </c>
    </row>
    <row r="183" spans="1:3" x14ac:dyDescent="0.2">
      <c r="A183" s="57" t="s">
        <v>728</v>
      </c>
      <c r="B183" s="60">
        <v>2.6589999999999998</v>
      </c>
      <c r="C183" s="60">
        <v>2.6589999999999998</v>
      </c>
    </row>
    <row r="184" spans="1:3" x14ac:dyDescent="0.2">
      <c r="A184" s="57" t="s">
        <v>729</v>
      </c>
      <c r="B184" s="60">
        <v>2.6589999999999998</v>
      </c>
      <c r="C184" s="60">
        <v>2.6589999999999998</v>
      </c>
    </row>
    <row r="185" spans="1:3" x14ac:dyDescent="0.2">
      <c r="A185" s="57" t="s">
        <v>730</v>
      </c>
      <c r="B185" s="60">
        <v>2.6640000000000001</v>
      </c>
      <c r="C185" s="60">
        <v>2.6640000000000001</v>
      </c>
    </row>
    <row r="186" spans="1:3" x14ac:dyDescent="0.2">
      <c r="A186" s="57" t="s">
        <v>730</v>
      </c>
      <c r="B186" s="60">
        <v>2.665</v>
      </c>
      <c r="C186" s="60">
        <v>2.665</v>
      </c>
    </row>
    <row r="187" spans="1:3" x14ac:dyDescent="0.2">
      <c r="A187" s="57" t="s">
        <v>731</v>
      </c>
      <c r="B187" s="60">
        <v>2.669</v>
      </c>
      <c r="C187" s="60">
        <v>2.669</v>
      </c>
    </row>
    <row r="188" spans="1:3" x14ac:dyDescent="0.2">
      <c r="A188" s="57" t="s">
        <v>732</v>
      </c>
      <c r="B188" s="60">
        <v>2.657</v>
      </c>
      <c r="C188" s="60">
        <v>2.657</v>
      </c>
    </row>
    <row r="189" spans="1:3" x14ac:dyDescent="0.2">
      <c r="A189" s="57" t="s">
        <v>733</v>
      </c>
      <c r="B189" s="60">
        <v>2.67</v>
      </c>
      <c r="C189" s="60">
        <v>2.67</v>
      </c>
    </row>
    <row r="190" spans="1:3" x14ac:dyDescent="0.2">
      <c r="A190" s="57" t="s">
        <v>733</v>
      </c>
      <c r="B190" s="60">
        <v>2.6659999999999999</v>
      </c>
      <c r="C190" s="60">
        <v>2.6659999999999999</v>
      </c>
    </row>
    <row r="191" spans="1:3" x14ac:dyDescent="0.2">
      <c r="A191" s="57" t="s">
        <v>734</v>
      </c>
      <c r="B191" s="60">
        <v>2.6669999999999998</v>
      </c>
      <c r="C191" s="60">
        <v>2.6669999999999998</v>
      </c>
    </row>
    <row r="192" spans="1:3" x14ac:dyDescent="0.2">
      <c r="A192" s="57" t="s">
        <v>734</v>
      </c>
      <c r="B192" s="60">
        <v>2.6629999999999998</v>
      </c>
      <c r="C192" s="60">
        <v>2.6629999999999998</v>
      </c>
    </row>
    <row r="193" spans="1:3" x14ac:dyDescent="0.2">
      <c r="A193" s="57" t="s">
        <v>735</v>
      </c>
      <c r="B193" s="60">
        <v>2.665</v>
      </c>
      <c r="C193" s="60">
        <v>2.665</v>
      </c>
    </row>
    <row r="194" spans="1:3" x14ac:dyDescent="0.2">
      <c r="A194" s="57" t="s">
        <v>735</v>
      </c>
      <c r="B194" s="60">
        <v>2.6629999999999998</v>
      </c>
      <c r="C194" s="60">
        <v>2.6629999999999998</v>
      </c>
    </row>
    <row r="195" spans="1:3" x14ac:dyDescent="0.2">
      <c r="A195" s="57" t="s">
        <v>736</v>
      </c>
      <c r="B195" s="60">
        <v>2.6659999999999999</v>
      </c>
      <c r="C195" s="60">
        <v>2.6659999999999999</v>
      </c>
    </row>
    <row r="196" spans="1:3" x14ac:dyDescent="0.2">
      <c r="A196" s="57" t="s">
        <v>736</v>
      </c>
      <c r="B196" s="60">
        <v>2.6619999999999999</v>
      </c>
      <c r="C196" s="60">
        <v>2.6619999999999999</v>
      </c>
    </row>
    <row r="197" spans="1:3" x14ac:dyDescent="0.2">
      <c r="A197" s="57" t="s">
        <v>737</v>
      </c>
      <c r="B197" s="60">
        <v>2.6659999999999999</v>
      </c>
      <c r="C197" s="60">
        <v>2.6659999999999999</v>
      </c>
    </row>
    <row r="198" spans="1:3" x14ac:dyDescent="0.2">
      <c r="A198" s="57" t="s">
        <v>737</v>
      </c>
      <c r="B198" s="60">
        <v>2.66</v>
      </c>
      <c r="C198" s="60">
        <v>2.66</v>
      </c>
    </row>
    <row r="199" spans="1:3" x14ac:dyDescent="0.2">
      <c r="A199" s="57" t="s">
        <v>738</v>
      </c>
      <c r="B199" s="60">
        <v>2.669</v>
      </c>
      <c r="C199" s="60">
        <v>2.669</v>
      </c>
    </row>
    <row r="200" spans="1:3" x14ac:dyDescent="0.2">
      <c r="A200" s="57" t="s">
        <v>738</v>
      </c>
      <c r="B200" s="60">
        <v>2.66</v>
      </c>
      <c r="C200" s="60">
        <v>2.66</v>
      </c>
    </row>
    <row r="201" spans="1:3" x14ac:dyDescent="0.2">
      <c r="A201" s="57" t="s">
        <v>739</v>
      </c>
      <c r="B201" s="60">
        <v>2.6589999999999998</v>
      </c>
      <c r="C201" s="60">
        <v>2.6589999999999998</v>
      </c>
    </row>
    <row r="202" spans="1:3" x14ac:dyDescent="0.2">
      <c r="A202" s="57" t="s">
        <v>740</v>
      </c>
      <c r="B202" s="60">
        <v>2.657</v>
      </c>
      <c r="C202" s="60">
        <v>2.657</v>
      </c>
    </row>
    <row r="203" spans="1:3" x14ac:dyDescent="0.2">
      <c r="A203" s="57" t="s">
        <v>741</v>
      </c>
      <c r="B203" s="60">
        <v>2.6379999999999999</v>
      </c>
      <c r="C203" s="60">
        <v>2.6379999999999999</v>
      </c>
    </row>
    <row r="204" spans="1:3" x14ac:dyDescent="0.2">
      <c r="A204" s="57" t="s">
        <v>742</v>
      </c>
      <c r="B204" s="60">
        <v>2.629</v>
      </c>
      <c r="C204" s="60">
        <v>2.629</v>
      </c>
    </row>
    <row r="205" spans="1:3" x14ac:dyDescent="0.2">
      <c r="A205" s="57" t="s">
        <v>743</v>
      </c>
      <c r="B205" s="60">
        <v>2.6579999999999999</v>
      </c>
      <c r="C205" s="60">
        <v>2.6680000000000001</v>
      </c>
    </row>
    <row r="206" spans="1:3" x14ac:dyDescent="0.2">
      <c r="A206" s="57" t="s">
        <v>744</v>
      </c>
      <c r="B206" s="60">
        <v>2.6389999999999998</v>
      </c>
      <c r="C206" s="60">
        <v>2.6389999999999998</v>
      </c>
    </row>
    <row r="207" spans="1:3" x14ac:dyDescent="0.2">
      <c r="A207" s="57" t="s">
        <v>745</v>
      </c>
      <c r="B207" s="60">
        <v>2.657</v>
      </c>
      <c r="C207" s="60">
        <v>2.657</v>
      </c>
    </row>
    <row r="208" spans="1:3" x14ac:dyDescent="0.2">
      <c r="A208" s="57" t="s">
        <v>746</v>
      </c>
      <c r="B208" s="60">
        <v>2.6629999999999998</v>
      </c>
      <c r="C208" s="60">
        <v>2.6629999999999998</v>
      </c>
    </row>
    <row r="209" spans="1:3" x14ac:dyDescent="0.2">
      <c r="A209" s="57" t="s">
        <v>747</v>
      </c>
      <c r="B209" s="60">
        <v>2.633</v>
      </c>
      <c r="C209" s="60">
        <v>2.633</v>
      </c>
    </row>
    <row r="210" spans="1:3" x14ac:dyDescent="0.2">
      <c r="A210" s="57" t="s">
        <v>748</v>
      </c>
      <c r="B210" s="60">
        <v>2.6640000000000001</v>
      </c>
      <c r="C210" s="60">
        <v>2.6640000000000001</v>
      </c>
    </row>
    <row r="211" spans="1:3" x14ac:dyDescent="0.2">
      <c r="A211" s="57" t="s">
        <v>749</v>
      </c>
      <c r="B211" s="60">
        <v>2.649</v>
      </c>
      <c r="C211" s="60">
        <v>2.649</v>
      </c>
    </row>
    <row r="212" spans="1:3" x14ac:dyDescent="0.2">
      <c r="A212" s="57" t="s">
        <v>750</v>
      </c>
      <c r="B212" s="60">
        <v>2.665</v>
      </c>
      <c r="C212" s="60">
        <v>2.665</v>
      </c>
    </row>
    <row r="213" spans="1:3" x14ac:dyDescent="0.2">
      <c r="A213" s="57" t="s">
        <v>751</v>
      </c>
      <c r="B213" s="60">
        <v>2.65</v>
      </c>
      <c r="C213" s="60">
        <v>2.65</v>
      </c>
    </row>
    <row r="214" spans="1:3" x14ac:dyDescent="0.2">
      <c r="A214" s="57" t="s">
        <v>752</v>
      </c>
      <c r="B214" s="60">
        <v>2.6339999999999999</v>
      </c>
      <c r="C214" s="60">
        <v>2.6339999999999999</v>
      </c>
    </row>
    <row r="215" spans="1:3" x14ac:dyDescent="0.2">
      <c r="A215" s="57" t="s">
        <v>753</v>
      </c>
      <c r="B215" s="60">
        <v>2.6819999999999999</v>
      </c>
      <c r="C215" s="60">
        <v>2.6819999999999999</v>
      </c>
    </row>
    <row r="216" spans="1:3" x14ac:dyDescent="0.2">
      <c r="A216" s="57" t="s">
        <v>754</v>
      </c>
      <c r="B216" s="60">
        <v>2.6669999999999998</v>
      </c>
      <c r="C216" s="60">
        <v>2.6669999999999998</v>
      </c>
    </row>
    <row r="217" spans="1:3" x14ac:dyDescent="0.2">
      <c r="A217" s="57" t="s">
        <v>755</v>
      </c>
      <c r="B217" s="60">
        <v>2.6619999999999999</v>
      </c>
      <c r="C217" s="60">
        <v>2.6619999999999999</v>
      </c>
    </row>
    <row r="218" spans="1:3" x14ac:dyDescent="0.2">
      <c r="A218" s="57" t="s">
        <v>756</v>
      </c>
      <c r="B218" s="60">
        <v>2.6869999999999998</v>
      </c>
      <c r="C218" s="60">
        <v>2.6070000000000002</v>
      </c>
    </row>
    <row r="219" spans="1:3" x14ac:dyDescent="0.2">
      <c r="A219" s="57" t="s">
        <v>757</v>
      </c>
      <c r="B219" s="60">
        <v>2.6389999999999998</v>
      </c>
      <c r="C219" s="60">
        <v>2.6389999999999998</v>
      </c>
    </row>
    <row r="220" spans="1:3" x14ac:dyDescent="0.2">
      <c r="A220" s="57" t="s">
        <v>758</v>
      </c>
      <c r="B220" s="60">
        <v>2.641</v>
      </c>
      <c r="C220" s="60">
        <v>2.641</v>
      </c>
    </row>
    <row r="221" spans="1:3" x14ac:dyDescent="0.2">
      <c r="A221" s="57" t="s">
        <v>759</v>
      </c>
      <c r="B221" s="60">
        <v>2.6349999999999998</v>
      </c>
      <c r="C221" s="60">
        <v>2.6349999999999998</v>
      </c>
    </row>
    <row r="222" spans="1:3" x14ac:dyDescent="0.2">
      <c r="A222" s="57" t="s">
        <v>760</v>
      </c>
      <c r="B222" s="60">
        <v>2.6469999999999998</v>
      </c>
      <c r="C222" s="60">
        <v>2.6469999999999998</v>
      </c>
    </row>
    <row r="223" spans="1:3" x14ac:dyDescent="0.2">
      <c r="A223" s="57" t="s">
        <v>761</v>
      </c>
      <c r="B223" s="60">
        <v>2.65</v>
      </c>
      <c r="C223" s="60">
        <v>2.65</v>
      </c>
    </row>
    <row r="224" spans="1:3" x14ac:dyDescent="0.2">
      <c r="A224" s="57" t="s">
        <v>762</v>
      </c>
      <c r="B224" s="60">
        <v>2.6459999999999999</v>
      </c>
      <c r="C224" s="60">
        <v>2.6459999999999999</v>
      </c>
    </row>
    <row r="225" spans="1:3" x14ac:dyDescent="0.2">
      <c r="A225" s="57" t="s">
        <v>763</v>
      </c>
      <c r="B225" s="60">
        <v>2.6440000000000001</v>
      </c>
      <c r="C225" s="60">
        <v>2.6440000000000001</v>
      </c>
    </row>
    <row r="226" spans="1:3" x14ac:dyDescent="0.2">
      <c r="A226" s="57" t="s">
        <v>764</v>
      </c>
      <c r="B226" s="60">
        <v>2.6440000000000001</v>
      </c>
      <c r="C226" s="60">
        <v>2.6440000000000001</v>
      </c>
    </row>
    <row r="227" spans="1:3" x14ac:dyDescent="0.2">
      <c r="A227" s="57" t="s">
        <v>765</v>
      </c>
      <c r="B227" s="60">
        <v>2.6389999999999998</v>
      </c>
      <c r="C227" s="60">
        <v>2.6389999999999998</v>
      </c>
    </row>
    <row r="228" spans="1:3" x14ac:dyDescent="0.2">
      <c r="A228" s="57" t="s">
        <v>766</v>
      </c>
      <c r="B228" s="60">
        <v>2.637</v>
      </c>
      <c r="C228" s="60">
        <v>2.637</v>
      </c>
    </row>
    <row r="229" spans="1:3" x14ac:dyDescent="0.2">
      <c r="A229" s="57" t="s">
        <v>767</v>
      </c>
      <c r="B229" s="60">
        <v>2.64</v>
      </c>
      <c r="C229" s="60">
        <v>2.64</v>
      </c>
    </row>
    <row r="230" spans="1:3" x14ac:dyDescent="0.2">
      <c r="A230" s="57" t="s">
        <v>767</v>
      </c>
      <c r="B230" s="60">
        <v>2.649</v>
      </c>
      <c r="C230" s="60">
        <v>2.649</v>
      </c>
    </row>
    <row r="231" spans="1:3" x14ac:dyDescent="0.2">
      <c r="A231" s="57" t="s">
        <v>768</v>
      </c>
      <c r="B231" s="60">
        <v>2.6219999999999999</v>
      </c>
      <c r="C231" s="60">
        <v>2.6219999999999999</v>
      </c>
    </row>
    <row r="232" spans="1:3" x14ac:dyDescent="0.2">
      <c r="A232" s="57" t="s">
        <v>769</v>
      </c>
      <c r="B232" s="60">
        <v>2.613</v>
      </c>
      <c r="C232" s="60">
        <v>2.613</v>
      </c>
    </row>
    <row r="233" spans="1:3" x14ac:dyDescent="0.2">
      <c r="A233" s="57" t="s">
        <v>769</v>
      </c>
      <c r="B233" s="60">
        <v>2.653</v>
      </c>
      <c r="C233" s="60">
        <v>2.653</v>
      </c>
    </row>
    <row r="234" spans="1:3" x14ac:dyDescent="0.2">
      <c r="A234" s="57" t="s">
        <v>770</v>
      </c>
      <c r="B234" s="60">
        <v>2.6150000000000002</v>
      </c>
      <c r="C234" s="60">
        <v>2.6150000000000002</v>
      </c>
    </row>
    <row r="235" spans="1:3" x14ac:dyDescent="0.2">
      <c r="A235" s="57" t="s">
        <v>771</v>
      </c>
      <c r="B235" s="60">
        <v>2.64</v>
      </c>
      <c r="C235" s="60">
        <v>2.64</v>
      </c>
    </row>
    <row r="236" spans="1:3" x14ac:dyDescent="0.2">
      <c r="A236" s="57" t="s">
        <v>772</v>
      </c>
      <c r="B236" s="60">
        <v>2.67</v>
      </c>
      <c r="C236" s="60">
        <v>2.67</v>
      </c>
    </row>
    <row r="237" spans="1:3" x14ac:dyDescent="0.2">
      <c r="A237" s="57" t="s">
        <v>773</v>
      </c>
      <c r="B237" s="60">
        <v>2.681</v>
      </c>
      <c r="C237" s="60">
        <v>2.681</v>
      </c>
    </row>
    <row r="238" spans="1:3" x14ac:dyDescent="0.2">
      <c r="A238" s="57" t="s">
        <v>774</v>
      </c>
      <c r="B238" s="60">
        <v>2.67</v>
      </c>
      <c r="C238" s="60">
        <v>2.67</v>
      </c>
    </row>
    <row r="239" spans="1:3" x14ac:dyDescent="0.2">
      <c r="A239" s="57" t="s">
        <v>775</v>
      </c>
      <c r="B239" s="60">
        <v>2.64</v>
      </c>
      <c r="C239" s="60">
        <v>2.64</v>
      </c>
    </row>
    <row r="240" spans="1:3" x14ac:dyDescent="0.2">
      <c r="A240" s="57" t="s">
        <v>776</v>
      </c>
      <c r="B240" s="60">
        <v>2.6549999999999998</v>
      </c>
      <c r="C240" s="60">
        <v>2.6549999999999998</v>
      </c>
    </row>
    <row r="241" spans="1:3" x14ac:dyDescent="0.2">
      <c r="A241" s="57" t="s">
        <v>777</v>
      </c>
      <c r="B241" s="60">
        <v>2.6379999999999999</v>
      </c>
      <c r="C241" s="60">
        <v>2.6379999999999999</v>
      </c>
    </row>
    <row r="242" spans="1:3" x14ac:dyDescent="0.2">
      <c r="A242" s="57" t="s">
        <v>778</v>
      </c>
      <c r="B242" s="60">
        <v>2.637</v>
      </c>
      <c r="C242" s="60">
        <v>2.637</v>
      </c>
    </row>
    <row r="243" spans="1:3" x14ac:dyDescent="0.2">
      <c r="A243" s="57" t="s">
        <v>779</v>
      </c>
      <c r="B243" s="60">
        <v>2.6419999999999999</v>
      </c>
      <c r="C243" s="60">
        <v>2.6419999999999999</v>
      </c>
    </row>
    <row r="244" spans="1:3" x14ac:dyDescent="0.2">
      <c r="A244" s="57" t="s">
        <v>780</v>
      </c>
      <c r="B244" s="60">
        <v>2.6379999999999999</v>
      </c>
      <c r="C244" s="60">
        <v>2.6379999999999999</v>
      </c>
    </row>
    <row r="245" spans="1:3" x14ac:dyDescent="0.2">
      <c r="A245" s="57" t="s">
        <v>781</v>
      </c>
      <c r="B245" s="60">
        <v>2.6459999999999999</v>
      </c>
      <c r="C245" s="60">
        <v>2.6459999999999999</v>
      </c>
    </row>
    <row r="246" spans="1:3" x14ac:dyDescent="0.2">
      <c r="A246" s="57" t="s">
        <v>782</v>
      </c>
      <c r="B246" s="60">
        <v>2.65</v>
      </c>
      <c r="C246" s="60">
        <v>2.65</v>
      </c>
    </row>
    <row r="247" spans="1:3" x14ac:dyDescent="0.2">
      <c r="A247" s="57" t="s">
        <v>783</v>
      </c>
      <c r="B247" s="60">
        <v>2.6469999999999998</v>
      </c>
      <c r="C247" s="60">
        <v>2.6469999999999998</v>
      </c>
    </row>
    <row r="248" spans="1:3" x14ac:dyDescent="0.2">
      <c r="A248" s="57" t="s">
        <v>784</v>
      </c>
      <c r="B248" s="60">
        <v>2.6459999999999999</v>
      </c>
      <c r="C248" s="60">
        <v>2.6459999999999999</v>
      </c>
    </row>
    <row r="249" spans="1:3" x14ac:dyDescent="0.2">
      <c r="A249" s="57" t="s">
        <v>785</v>
      </c>
      <c r="B249" s="60">
        <v>2.6429999999999998</v>
      </c>
      <c r="C249" s="60">
        <v>2.6429999999999998</v>
      </c>
    </row>
    <row r="250" spans="1:3" x14ac:dyDescent="0.2">
      <c r="A250" s="57" t="s">
        <v>786</v>
      </c>
      <c r="B250" s="60">
        <v>2.641</v>
      </c>
      <c r="C250" s="60">
        <v>2.641</v>
      </c>
    </row>
    <row r="251" spans="1:3" x14ac:dyDescent="0.2">
      <c r="A251" s="57" t="s">
        <v>787</v>
      </c>
      <c r="B251" s="60">
        <v>2.64</v>
      </c>
      <c r="C251" s="60">
        <v>2.64</v>
      </c>
    </row>
    <row r="252" spans="1:3" x14ac:dyDescent="0.2">
      <c r="A252" s="57" t="s">
        <v>788</v>
      </c>
      <c r="B252" s="60">
        <v>2.6469999999999998</v>
      </c>
      <c r="C252" s="60">
        <v>2.6469999999999998</v>
      </c>
    </row>
    <row r="253" spans="1:3" x14ac:dyDescent="0.2">
      <c r="A253" s="57" t="s">
        <v>789</v>
      </c>
      <c r="B253" s="60">
        <v>2.6349999999999998</v>
      </c>
      <c r="C253" s="60">
        <v>2.6349999999999998</v>
      </c>
    </row>
    <row r="254" spans="1:3" x14ac:dyDescent="0.2">
      <c r="A254" s="57" t="s">
        <v>790</v>
      </c>
      <c r="B254" s="60">
        <v>2.573</v>
      </c>
      <c r="C254" s="60">
        <v>2.573</v>
      </c>
    </row>
    <row r="255" spans="1:3" x14ac:dyDescent="0.2">
      <c r="A255" s="57" t="s">
        <v>791</v>
      </c>
      <c r="B255" s="60">
        <v>2.6669999999999998</v>
      </c>
      <c r="C255" s="60">
        <v>2.6669999999999998</v>
      </c>
    </row>
    <row r="256" spans="1:3" x14ac:dyDescent="0.2">
      <c r="A256" s="57" t="s">
        <v>792</v>
      </c>
      <c r="B256" s="60">
        <v>2.63</v>
      </c>
      <c r="C256" s="60">
        <v>2.63</v>
      </c>
    </row>
    <row r="257" spans="1:3" x14ac:dyDescent="0.2">
      <c r="A257" s="57" t="s">
        <v>793</v>
      </c>
      <c r="B257" s="60">
        <v>2.536</v>
      </c>
      <c r="C257" s="60">
        <v>2.536</v>
      </c>
    </row>
    <row r="258" spans="1:3" x14ac:dyDescent="0.2">
      <c r="A258" s="57" t="s">
        <v>794</v>
      </c>
      <c r="B258" s="60">
        <v>2.6459999999999999</v>
      </c>
      <c r="C258" s="60">
        <v>2.6459999999999999</v>
      </c>
    </row>
    <row r="259" spans="1:3" x14ac:dyDescent="0.2">
      <c r="A259" s="57" t="s">
        <v>795</v>
      </c>
      <c r="B259" s="60">
        <v>2.6179999999999999</v>
      </c>
      <c r="C259" s="60">
        <v>2.6179999999999999</v>
      </c>
    </row>
    <row r="260" spans="1:3" x14ac:dyDescent="0.2">
      <c r="A260" s="57" t="s">
        <v>796</v>
      </c>
      <c r="B260" s="60">
        <v>2.6339999999999999</v>
      </c>
      <c r="C260" s="60">
        <v>2.6339999999999999</v>
      </c>
    </row>
    <row r="261" spans="1:3" x14ac:dyDescent="0.2">
      <c r="A261" s="57" t="s">
        <v>797</v>
      </c>
      <c r="B261" s="60">
        <v>2.6640000000000001</v>
      </c>
      <c r="C261" s="60">
        <v>2.62</v>
      </c>
    </row>
    <row r="262" spans="1:3" x14ac:dyDescent="0.2">
      <c r="A262" s="57" t="s">
        <v>798</v>
      </c>
      <c r="B262" s="60">
        <v>2.6859999999999999</v>
      </c>
      <c r="C262" s="60">
        <v>2.6859999999999999</v>
      </c>
    </row>
    <row r="263" spans="1:3" x14ac:dyDescent="0.2">
      <c r="A263" s="57" t="s">
        <v>799</v>
      </c>
      <c r="B263" s="60">
        <v>2.6619999999999999</v>
      </c>
      <c r="C263" s="60">
        <v>2.6619999999999999</v>
      </c>
    </row>
    <row r="264" spans="1:3" x14ac:dyDescent="0.2">
      <c r="A264" s="57" t="s">
        <v>800</v>
      </c>
      <c r="B264" s="60">
        <v>2.6619999999999999</v>
      </c>
      <c r="C264" s="60">
        <v>2.6619999999999999</v>
      </c>
    </row>
    <row r="265" spans="1:3" x14ac:dyDescent="0.2">
      <c r="A265" s="57" t="s">
        <v>801</v>
      </c>
      <c r="B265" s="60">
        <v>2.669</v>
      </c>
      <c r="C265" s="60">
        <v>2.669</v>
      </c>
    </row>
    <row r="266" spans="1:3" x14ac:dyDescent="0.2">
      <c r="A266" s="57" t="s">
        <v>802</v>
      </c>
      <c r="B266" s="60">
        <v>2.657</v>
      </c>
      <c r="C266" s="60">
        <v>2.657</v>
      </c>
    </row>
    <row r="267" spans="1:3" x14ac:dyDescent="0.2">
      <c r="A267" s="57" t="s">
        <v>803</v>
      </c>
      <c r="B267" s="60">
        <v>2.67</v>
      </c>
      <c r="C267" s="60">
        <v>2.67</v>
      </c>
    </row>
    <row r="268" spans="1:3" x14ac:dyDescent="0.2">
      <c r="A268" s="57" t="s">
        <v>803</v>
      </c>
      <c r="B268" s="60">
        <v>2.66</v>
      </c>
      <c r="C268" s="60">
        <v>2.66</v>
      </c>
    </row>
    <row r="269" spans="1:3" x14ac:dyDescent="0.2">
      <c r="A269" s="57" t="s">
        <v>804</v>
      </c>
      <c r="B269" s="60">
        <v>2.5870000000000002</v>
      </c>
      <c r="C269" s="60">
        <v>2.6669999999999998</v>
      </c>
    </row>
    <row r="270" spans="1:3" x14ac:dyDescent="0.2">
      <c r="A270" s="57" t="s">
        <v>805</v>
      </c>
      <c r="B270" s="60">
        <v>2.6589999999999998</v>
      </c>
      <c r="C270" s="60">
        <v>2.6589999999999998</v>
      </c>
    </row>
    <row r="271" spans="1:3" x14ac:dyDescent="0.2">
      <c r="A271" s="57" t="s">
        <v>806</v>
      </c>
      <c r="B271" s="60">
        <v>2.6320000000000001</v>
      </c>
      <c r="C271" s="60">
        <v>2.6320000000000001</v>
      </c>
    </row>
    <row r="272" spans="1:3" x14ac:dyDescent="0.2">
      <c r="A272" s="57" t="s">
        <v>807</v>
      </c>
      <c r="B272" s="60">
        <v>2.6619999999999999</v>
      </c>
      <c r="C272" s="60">
        <v>2.6619999999999999</v>
      </c>
    </row>
    <row r="273" spans="1:3" x14ac:dyDescent="0.2">
      <c r="A273" s="57" t="s">
        <v>808</v>
      </c>
      <c r="B273" s="60">
        <v>2.6589999999999998</v>
      </c>
      <c r="C273" s="60">
        <v>2.6589999999999998</v>
      </c>
    </row>
    <row r="274" spans="1:3" x14ac:dyDescent="0.2">
      <c r="A274" s="57" t="s">
        <v>809</v>
      </c>
      <c r="B274" s="60">
        <v>2.661</v>
      </c>
      <c r="C274" s="60">
        <v>2.661</v>
      </c>
    </row>
    <row r="275" spans="1:3" x14ac:dyDescent="0.2">
      <c r="A275" s="57" t="s">
        <v>810</v>
      </c>
      <c r="B275" s="60">
        <v>2.6240000000000001</v>
      </c>
      <c r="C275" s="60">
        <v>2.62</v>
      </c>
    </row>
    <row r="276" spans="1:3" x14ac:dyDescent="0.2">
      <c r="A276" s="57" t="s">
        <v>810</v>
      </c>
      <c r="B276" s="60">
        <v>2.6259999999999999</v>
      </c>
      <c r="C276" s="60">
        <v>2.7330000000000001</v>
      </c>
    </row>
    <row r="277" spans="1:3" x14ac:dyDescent="0.2">
      <c r="A277" s="57" t="s">
        <v>810</v>
      </c>
      <c r="B277" s="60">
        <v>2.6549999999999998</v>
      </c>
      <c r="C277" s="60">
        <v>2.6680000000000001</v>
      </c>
    </row>
    <row r="278" spans="1:3" x14ac:dyDescent="0.2">
      <c r="A278" s="57" t="s">
        <v>810</v>
      </c>
      <c r="B278" s="60">
        <v>2.6619999999999999</v>
      </c>
      <c r="C278" s="60">
        <v>2.6150000000000002</v>
      </c>
    </row>
    <row r="279" spans="1:3" x14ac:dyDescent="0.2">
      <c r="A279" s="57" t="s">
        <v>810</v>
      </c>
      <c r="B279" s="60">
        <v>2.6709999999999998</v>
      </c>
      <c r="C279" s="60">
        <v>2.6190000000000002</v>
      </c>
    </row>
    <row r="280" spans="1:3" x14ac:dyDescent="0.2">
      <c r="A280" s="57" t="s">
        <v>810</v>
      </c>
      <c r="B280" s="60">
        <v>2.7519999999999998</v>
      </c>
      <c r="C280" s="60">
        <v>2.6179999999999999</v>
      </c>
    </row>
    <row r="281" spans="1:3" x14ac:dyDescent="0.2">
      <c r="A281" s="57" t="s">
        <v>811</v>
      </c>
      <c r="B281" s="60">
        <v>2.7090000000000001</v>
      </c>
      <c r="C281" s="60">
        <v>2.7090000000000001</v>
      </c>
    </row>
    <row r="282" spans="1:3" x14ac:dyDescent="0.2">
      <c r="A282" s="57" t="s">
        <v>812</v>
      </c>
      <c r="B282" s="60">
        <v>2.6749999999999998</v>
      </c>
      <c r="C282" s="60">
        <v>2.6749999999999998</v>
      </c>
    </row>
    <row r="283" spans="1:3" x14ac:dyDescent="0.2">
      <c r="A283" s="57" t="s">
        <v>813</v>
      </c>
      <c r="B283" s="60">
        <v>2.633</v>
      </c>
      <c r="C283" s="60">
        <v>2.633</v>
      </c>
    </row>
    <row r="284" spans="1:3" x14ac:dyDescent="0.2">
      <c r="A284" s="57" t="s">
        <v>813</v>
      </c>
      <c r="B284" s="60">
        <v>2.6619999999999999</v>
      </c>
      <c r="C284" s="60">
        <v>2.6619999999999999</v>
      </c>
    </row>
    <row r="285" spans="1:3" x14ac:dyDescent="0.2">
      <c r="A285" s="57" t="s">
        <v>814</v>
      </c>
      <c r="B285" s="60">
        <v>2.661</v>
      </c>
      <c r="C285" s="60">
        <v>2.661</v>
      </c>
    </row>
    <row r="286" spans="1:3" x14ac:dyDescent="0.2">
      <c r="A286" s="57" t="s">
        <v>815</v>
      </c>
      <c r="B286" s="60">
        <v>2.6389999999999998</v>
      </c>
      <c r="C286" s="60">
        <v>2.6389999999999998</v>
      </c>
    </row>
    <row r="287" spans="1:3" x14ac:dyDescent="0.2">
      <c r="A287" s="57" t="s">
        <v>816</v>
      </c>
      <c r="B287" s="60">
        <v>2.6829999999999998</v>
      </c>
      <c r="C287" s="60">
        <v>2.6469999999999998</v>
      </c>
    </row>
    <row r="288" spans="1:3" x14ac:dyDescent="0.2">
      <c r="A288" s="57" t="s">
        <v>817</v>
      </c>
      <c r="B288" s="60">
        <v>2.5779999999999998</v>
      </c>
      <c r="C288" s="60">
        <v>2.5779999999999998</v>
      </c>
    </row>
    <row r="289" spans="1:3" x14ac:dyDescent="0.2">
      <c r="A289" s="57" t="s">
        <v>818</v>
      </c>
      <c r="B289" s="60">
        <v>2.6760000000000002</v>
      </c>
      <c r="C289" s="60">
        <v>2.6760000000000002</v>
      </c>
    </row>
    <row r="290" spans="1:3" x14ac:dyDescent="0.2">
      <c r="A290" s="57" t="s">
        <v>819</v>
      </c>
      <c r="B290" s="60">
        <v>2.665</v>
      </c>
      <c r="C290" s="60">
        <v>2.665</v>
      </c>
    </row>
    <row r="291" spans="1:3" x14ac:dyDescent="0.2">
      <c r="A291" s="57" t="s">
        <v>820</v>
      </c>
      <c r="B291" s="60">
        <v>2.6309999999999998</v>
      </c>
      <c r="C291" s="60">
        <v>2.6309999999999998</v>
      </c>
    </row>
    <row r="292" spans="1:3" x14ac:dyDescent="0.2">
      <c r="A292" s="57" t="s">
        <v>821</v>
      </c>
      <c r="B292" s="60">
        <v>2.6349999999999998</v>
      </c>
      <c r="C292" s="60">
        <v>2.6349999999999998</v>
      </c>
    </row>
    <row r="293" spans="1:3" x14ac:dyDescent="0.2">
      <c r="A293" s="57" t="s">
        <v>822</v>
      </c>
      <c r="B293" s="60">
        <v>2.6259999999999999</v>
      </c>
      <c r="C293" s="60">
        <v>2.6259999999999999</v>
      </c>
    </row>
    <row r="294" spans="1:3" x14ac:dyDescent="0.2">
      <c r="A294" s="57" t="s">
        <v>823</v>
      </c>
      <c r="B294" s="60">
        <v>2.6309999999999998</v>
      </c>
      <c r="C294" s="60">
        <v>2.6309999999999998</v>
      </c>
    </row>
    <row r="295" spans="1:3" x14ac:dyDescent="0.2">
      <c r="A295" s="57" t="s">
        <v>824</v>
      </c>
      <c r="B295" s="60">
        <v>2.66</v>
      </c>
      <c r="C295" s="60">
        <v>2.66</v>
      </c>
    </row>
    <row r="296" spans="1:3" x14ac:dyDescent="0.2">
      <c r="A296" s="57" t="s">
        <v>825</v>
      </c>
      <c r="B296" s="60">
        <v>2.6190000000000002</v>
      </c>
      <c r="C296" s="60">
        <v>2.6190000000000002</v>
      </c>
    </row>
    <row r="297" spans="1:3" x14ac:dyDescent="0.2">
      <c r="A297" s="57" t="s">
        <v>826</v>
      </c>
      <c r="B297" s="60">
        <v>2.6539999999999999</v>
      </c>
      <c r="C297" s="60">
        <v>2.6539999999999999</v>
      </c>
    </row>
    <row r="298" spans="1:3" x14ac:dyDescent="0.2">
      <c r="A298" s="57" t="s">
        <v>827</v>
      </c>
      <c r="B298" s="60">
        <v>2.649</v>
      </c>
      <c r="C298" s="60">
        <v>2.649</v>
      </c>
    </row>
    <row r="299" spans="1:3" x14ac:dyDescent="0.2">
      <c r="A299" s="57" t="s">
        <v>828</v>
      </c>
      <c r="B299" s="60">
        <v>2.621</v>
      </c>
      <c r="C299" s="60">
        <v>2.621</v>
      </c>
    </row>
    <row r="300" spans="1:3" x14ac:dyDescent="0.2">
      <c r="A300" s="57" t="s">
        <v>829</v>
      </c>
      <c r="B300" s="60">
        <v>2.7050000000000001</v>
      </c>
      <c r="C300" s="60">
        <v>2.7050000000000001</v>
      </c>
    </row>
    <row r="301" spans="1:3" x14ac:dyDescent="0.2">
      <c r="A301" s="57" t="s">
        <v>830</v>
      </c>
      <c r="B301" s="60">
        <v>2.6469999999999998</v>
      </c>
      <c r="C301" s="60">
        <v>2.6469999999999998</v>
      </c>
    </row>
    <row r="302" spans="1:3" x14ac:dyDescent="0.2">
      <c r="A302" s="57" t="s">
        <v>831</v>
      </c>
      <c r="B302" s="60">
        <v>2.5979999999999999</v>
      </c>
      <c r="C302" s="60">
        <v>2.5979999999999999</v>
      </c>
    </row>
    <row r="303" spans="1:3" x14ac:dyDescent="0.2">
      <c r="A303" s="57" t="s">
        <v>832</v>
      </c>
      <c r="B303" s="60">
        <v>2.6949999999999998</v>
      </c>
      <c r="C303" s="60">
        <v>2.6949999999999998</v>
      </c>
    </row>
    <row r="304" spans="1:3" x14ac:dyDescent="0.2">
      <c r="A304" s="57" t="s">
        <v>833</v>
      </c>
      <c r="B304" s="60">
        <v>2.6360000000000001</v>
      </c>
      <c r="C304" s="60">
        <v>2.661</v>
      </c>
    </row>
    <row r="305" spans="1:3" x14ac:dyDescent="0.2">
      <c r="A305" s="57" t="s">
        <v>833</v>
      </c>
      <c r="B305" s="60">
        <v>2.6419999999999999</v>
      </c>
      <c r="C305" s="60">
        <v>2.6419999999999999</v>
      </c>
    </row>
    <row r="306" spans="1:3" x14ac:dyDescent="0.2">
      <c r="A306" s="57" t="s">
        <v>834</v>
      </c>
      <c r="B306" s="60">
        <v>2.5510000000000002</v>
      </c>
      <c r="C306" s="60">
        <v>2.5510000000000002</v>
      </c>
    </row>
    <row r="307" spans="1:3" x14ac:dyDescent="0.2">
      <c r="A307" s="57" t="s">
        <v>835</v>
      </c>
      <c r="B307" s="60">
        <v>2.6749999999999998</v>
      </c>
      <c r="C307" s="60">
        <v>2.6749999999999998</v>
      </c>
    </row>
    <row r="308" spans="1:3" x14ac:dyDescent="0.2">
      <c r="A308" s="57" t="s">
        <v>836</v>
      </c>
      <c r="B308" s="60">
        <v>2.6819999999999999</v>
      </c>
      <c r="C308" s="60">
        <v>2.6819999999999999</v>
      </c>
    </row>
    <row r="309" spans="1:3" x14ac:dyDescent="0.2">
      <c r="A309" s="57" t="s">
        <v>837</v>
      </c>
      <c r="B309" s="60">
        <v>2.6230000000000002</v>
      </c>
      <c r="C309" s="60">
        <v>2.6230000000000002</v>
      </c>
    </row>
    <row r="310" spans="1:3" x14ac:dyDescent="0.2">
      <c r="A310" s="57" t="s">
        <v>838</v>
      </c>
      <c r="B310" s="60">
        <v>2.6509999999999998</v>
      </c>
      <c r="C310" s="60">
        <v>2.6509999999999998</v>
      </c>
    </row>
    <row r="311" spans="1:3" x14ac:dyDescent="0.2">
      <c r="A311" s="57" t="s">
        <v>839</v>
      </c>
      <c r="B311" s="60">
        <v>2.6389999999999998</v>
      </c>
      <c r="C311" s="60">
        <v>2.62</v>
      </c>
    </row>
    <row r="312" spans="1:3" x14ac:dyDescent="0.2">
      <c r="A312" s="57" t="s">
        <v>840</v>
      </c>
      <c r="B312" s="60">
        <v>2.6520000000000001</v>
      </c>
      <c r="C312" s="60">
        <v>2.6520000000000001</v>
      </c>
    </row>
    <row r="313" spans="1:3" x14ac:dyDescent="0.2">
      <c r="A313" s="57" t="s">
        <v>841</v>
      </c>
      <c r="B313" s="60">
        <v>2.6589999999999998</v>
      </c>
      <c r="C313" s="60">
        <v>2.6589999999999998</v>
      </c>
    </row>
    <row r="314" spans="1:3" x14ac:dyDescent="0.2">
      <c r="A314" s="57" t="s">
        <v>842</v>
      </c>
      <c r="B314" s="60">
        <v>2.633</v>
      </c>
      <c r="C314" s="60">
        <v>2.633</v>
      </c>
    </row>
    <row r="315" spans="1:3" x14ac:dyDescent="0.2">
      <c r="A315" s="57" t="s">
        <v>843</v>
      </c>
      <c r="B315" s="60">
        <v>2.5489999999999999</v>
      </c>
      <c r="C315" s="60">
        <v>2.5489999999999999</v>
      </c>
    </row>
    <row r="316" spans="1:3" x14ac:dyDescent="0.2">
      <c r="A316" s="57" t="s">
        <v>844</v>
      </c>
      <c r="B316" s="60">
        <v>2.67</v>
      </c>
      <c r="C316" s="60">
        <v>2.67</v>
      </c>
    </row>
    <row r="317" spans="1:3" x14ac:dyDescent="0.2">
      <c r="A317" s="57" t="s">
        <v>845</v>
      </c>
      <c r="B317" s="60">
        <v>2.65</v>
      </c>
      <c r="C317" s="60">
        <v>2.65</v>
      </c>
    </row>
    <row r="318" spans="1:3" x14ac:dyDescent="0.2">
      <c r="A318" s="57" t="s">
        <v>846</v>
      </c>
      <c r="B318" s="60">
        <v>2.6269999999999998</v>
      </c>
      <c r="C318" s="60">
        <v>2.6269999999999998</v>
      </c>
    </row>
    <row r="319" spans="1:3" x14ac:dyDescent="0.2">
      <c r="A319" s="57" t="s">
        <v>847</v>
      </c>
      <c r="B319" s="60">
        <v>2.6459999999999999</v>
      </c>
      <c r="C319" s="60">
        <v>2.6459999999999999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1"/>
  <sheetViews>
    <sheetView workbookViewId="0">
      <selection activeCell="F20" sqref="F20"/>
    </sheetView>
  </sheetViews>
  <sheetFormatPr defaultRowHeight="12.75" x14ac:dyDescent="0.2"/>
  <cols>
    <col min="1" max="1" width="20.140625" style="68" bestFit="1" customWidth="1"/>
    <col min="2" max="4" width="9.140625" style="68"/>
    <col min="5" max="5" width="23.140625" style="68" bestFit="1" customWidth="1"/>
    <col min="6" max="6" width="20" style="68" bestFit="1" customWidth="1"/>
    <col min="7" max="16384" width="9.140625" style="68"/>
  </cols>
  <sheetData>
    <row r="1" spans="1:6" x14ac:dyDescent="0.2">
      <c r="A1" s="67" t="s">
        <v>848</v>
      </c>
    </row>
    <row r="3" spans="1:6" x14ac:dyDescent="0.2">
      <c r="A3" s="67" t="s">
        <v>128</v>
      </c>
      <c r="B3" s="67" t="s">
        <v>0</v>
      </c>
      <c r="C3" s="67" t="s">
        <v>1</v>
      </c>
      <c r="E3" s="69" t="s">
        <v>121</v>
      </c>
      <c r="F3" s="70">
        <v>321</v>
      </c>
    </row>
    <row r="4" spans="1:6" x14ac:dyDescent="0.2">
      <c r="A4" s="68" t="s">
        <v>849</v>
      </c>
      <c r="B4" s="71">
        <v>2.5680000000000001</v>
      </c>
      <c r="C4" s="71">
        <v>2.605</v>
      </c>
      <c r="E4" s="72" t="s">
        <v>122</v>
      </c>
      <c r="F4" s="73">
        <f>COUNT(B4:C2000)</f>
        <v>956</v>
      </c>
    </row>
    <row r="5" spans="1:6" x14ac:dyDescent="0.2">
      <c r="A5" s="68" t="s">
        <v>849</v>
      </c>
      <c r="B5" s="71">
        <v>2.5550000000000002</v>
      </c>
      <c r="C5" s="71">
        <v>2.601</v>
      </c>
      <c r="E5" s="72" t="s">
        <v>123</v>
      </c>
      <c r="F5" s="74">
        <f>MIN(B4:C2000)</f>
        <v>2.5</v>
      </c>
    </row>
    <row r="6" spans="1:6" x14ac:dyDescent="0.2">
      <c r="A6" s="68" t="s">
        <v>849</v>
      </c>
      <c r="B6" s="71">
        <v>2.5579999999999998</v>
      </c>
      <c r="C6" s="71">
        <v>2.58</v>
      </c>
      <c r="E6" s="72" t="s">
        <v>124</v>
      </c>
      <c r="F6" s="74">
        <f>MAX(B4:C2000)</f>
        <v>2.9350000000000001</v>
      </c>
    </row>
    <row r="7" spans="1:6" x14ac:dyDescent="0.2">
      <c r="A7" s="68" t="s">
        <v>850</v>
      </c>
      <c r="B7" s="71">
        <v>2.59</v>
      </c>
      <c r="C7" s="71">
        <v>2.59</v>
      </c>
      <c r="E7" s="72" t="s">
        <v>125</v>
      </c>
      <c r="F7" s="74">
        <f>MEDIAN(B4:C2000)</f>
        <v>2.6230000000000002</v>
      </c>
    </row>
    <row r="8" spans="1:6" x14ac:dyDescent="0.2">
      <c r="A8" s="68" t="s">
        <v>850</v>
      </c>
      <c r="B8" s="71">
        <v>2.6459999999999999</v>
      </c>
      <c r="C8" s="71">
        <v>2.5790000000000002</v>
      </c>
      <c r="E8" s="72" t="s">
        <v>126</v>
      </c>
      <c r="F8" s="74">
        <f>AVERAGE(B4:C2000)</f>
        <v>2.6270334728033475</v>
      </c>
    </row>
    <row r="9" spans="1:6" x14ac:dyDescent="0.2">
      <c r="A9" s="68" t="s">
        <v>850</v>
      </c>
      <c r="B9" s="71">
        <v>2.573</v>
      </c>
      <c r="C9" s="71">
        <v>2.54</v>
      </c>
      <c r="E9" s="72" t="s">
        <v>129</v>
      </c>
      <c r="F9" s="75">
        <f>STDEV(B4:C2000)</f>
        <v>3.9971179785900056E-2</v>
      </c>
    </row>
    <row r="10" spans="1:6" x14ac:dyDescent="0.2">
      <c r="A10" s="68" t="s">
        <v>850</v>
      </c>
      <c r="B10" s="71">
        <v>2.577</v>
      </c>
      <c r="C10" s="71">
        <v>2.577</v>
      </c>
      <c r="E10" s="76" t="s">
        <v>127</v>
      </c>
      <c r="F10" s="77">
        <f>F9/SQRT(F4)</f>
        <v>1.2927603423681989E-3</v>
      </c>
    </row>
    <row r="11" spans="1:6" x14ac:dyDescent="0.2">
      <c r="A11" s="68" t="s">
        <v>850</v>
      </c>
      <c r="B11" s="71">
        <v>2.5649999999999999</v>
      </c>
      <c r="C11" s="71">
        <v>2.637</v>
      </c>
    </row>
    <row r="12" spans="1:6" x14ac:dyDescent="0.2">
      <c r="A12" s="68" t="s">
        <v>850</v>
      </c>
      <c r="B12" s="71">
        <v>2.6360000000000001</v>
      </c>
      <c r="C12" s="71">
        <v>2.605</v>
      </c>
    </row>
    <row r="13" spans="1:6" x14ac:dyDescent="0.2">
      <c r="A13" s="68" t="s">
        <v>851</v>
      </c>
      <c r="B13" s="71">
        <v>2.6240000000000001</v>
      </c>
      <c r="C13" s="71">
        <v>2.5960000000000001</v>
      </c>
    </row>
    <row r="14" spans="1:6" x14ac:dyDescent="0.2">
      <c r="A14" s="68" t="s">
        <v>851</v>
      </c>
      <c r="B14" s="71">
        <v>2.5939999999999999</v>
      </c>
      <c r="C14" s="71">
        <v>2.6640000000000001</v>
      </c>
    </row>
    <row r="15" spans="1:6" x14ac:dyDescent="0.2">
      <c r="A15" s="68" t="s">
        <v>851</v>
      </c>
      <c r="B15" s="71">
        <v>2.694</v>
      </c>
      <c r="C15" s="71">
        <v>2.6589999999999998</v>
      </c>
    </row>
    <row r="16" spans="1:6" x14ac:dyDescent="0.2">
      <c r="A16" s="68" t="s">
        <v>852</v>
      </c>
      <c r="B16" s="71">
        <v>2.6120000000000001</v>
      </c>
      <c r="C16" s="71">
        <v>2.6120000000000001</v>
      </c>
    </row>
    <row r="17" spans="1:3" x14ac:dyDescent="0.2">
      <c r="A17" s="68" t="s">
        <v>853</v>
      </c>
      <c r="B17" s="71">
        <v>2.766</v>
      </c>
      <c r="C17" s="71">
        <v>2.67</v>
      </c>
    </row>
    <row r="18" spans="1:3" x14ac:dyDescent="0.2">
      <c r="A18" s="68" t="s">
        <v>853</v>
      </c>
      <c r="B18" s="71">
        <v>2.6309999999999998</v>
      </c>
      <c r="C18" s="71">
        <v>2.6019999999999999</v>
      </c>
    </row>
    <row r="19" spans="1:3" x14ac:dyDescent="0.2">
      <c r="A19" s="68" t="s">
        <v>853</v>
      </c>
      <c r="B19" s="71">
        <v>2.68</v>
      </c>
      <c r="C19" s="71">
        <v>2.6059999999999999</v>
      </c>
    </row>
    <row r="20" spans="1:3" x14ac:dyDescent="0.2">
      <c r="A20" s="68" t="s">
        <v>854</v>
      </c>
      <c r="B20" s="71">
        <v>2.6080000000000001</v>
      </c>
      <c r="C20" s="71">
        <v>2.6080000000000001</v>
      </c>
    </row>
    <row r="21" spans="1:3" x14ac:dyDescent="0.2">
      <c r="A21" s="68" t="s">
        <v>855</v>
      </c>
      <c r="B21" s="71">
        <v>2.62</v>
      </c>
      <c r="C21" s="71">
        <v>2.62</v>
      </c>
    </row>
    <row r="22" spans="1:3" x14ac:dyDescent="0.2">
      <c r="A22" s="68" t="s">
        <v>856</v>
      </c>
      <c r="B22" s="71">
        <v>2.573</v>
      </c>
      <c r="C22" s="71">
        <v>2.5880000000000001</v>
      </c>
    </row>
    <row r="23" spans="1:3" x14ac:dyDescent="0.2">
      <c r="A23" s="68" t="s">
        <v>856</v>
      </c>
      <c r="B23" s="71">
        <v>2.5910000000000002</v>
      </c>
      <c r="C23" s="71">
        <v>2.5539999999999998</v>
      </c>
    </row>
    <row r="24" spans="1:3" x14ac:dyDescent="0.2">
      <c r="A24" s="68" t="s">
        <v>857</v>
      </c>
      <c r="B24" s="71">
        <v>2.5920000000000001</v>
      </c>
      <c r="C24" s="71">
        <v>2.61</v>
      </c>
    </row>
    <row r="25" spans="1:3" x14ac:dyDescent="0.2">
      <c r="A25" s="68" t="s">
        <v>857</v>
      </c>
      <c r="B25" s="71">
        <v>2.6280000000000001</v>
      </c>
      <c r="C25" s="71">
        <v>2.6019999999999999</v>
      </c>
    </row>
    <row r="26" spans="1:3" x14ac:dyDescent="0.2">
      <c r="A26" s="68" t="s">
        <v>858</v>
      </c>
      <c r="B26" s="71">
        <v>2.6179999999999999</v>
      </c>
      <c r="C26" s="71">
        <v>2.5859999999999999</v>
      </c>
    </row>
    <row r="27" spans="1:3" x14ac:dyDescent="0.2">
      <c r="A27" s="68" t="s">
        <v>858</v>
      </c>
      <c r="B27" s="71">
        <v>2.6749999999999998</v>
      </c>
      <c r="C27" s="71">
        <v>2.6040000000000001</v>
      </c>
    </row>
    <row r="28" spans="1:3" x14ac:dyDescent="0.2">
      <c r="A28" s="68" t="s">
        <v>859</v>
      </c>
      <c r="B28" s="71">
        <v>2.653</v>
      </c>
      <c r="C28" s="71">
        <v>2.653</v>
      </c>
    </row>
    <row r="29" spans="1:3" x14ac:dyDescent="0.2">
      <c r="A29" s="68" t="s">
        <v>860</v>
      </c>
      <c r="B29" s="71">
        <v>2.653</v>
      </c>
      <c r="C29" s="71">
        <v>2.653</v>
      </c>
    </row>
    <row r="30" spans="1:3" x14ac:dyDescent="0.2">
      <c r="A30" s="68" t="s">
        <v>861</v>
      </c>
      <c r="B30" s="71">
        <v>2.661</v>
      </c>
      <c r="C30" s="71">
        <v>2.661</v>
      </c>
    </row>
    <row r="31" spans="1:3" x14ac:dyDescent="0.2">
      <c r="A31" s="68" t="s">
        <v>862</v>
      </c>
      <c r="B31" s="71">
        <v>2.609</v>
      </c>
      <c r="C31" s="71">
        <v>2.609</v>
      </c>
    </row>
    <row r="32" spans="1:3" x14ac:dyDescent="0.2">
      <c r="A32" s="68" t="s">
        <v>862</v>
      </c>
      <c r="B32" s="71">
        <v>2.6230000000000002</v>
      </c>
      <c r="C32" s="71">
        <v>2.6230000000000002</v>
      </c>
    </row>
    <row r="33" spans="1:3" x14ac:dyDescent="0.2">
      <c r="A33" s="68" t="s">
        <v>863</v>
      </c>
      <c r="B33" s="71">
        <v>2.6139999999999999</v>
      </c>
      <c r="C33" s="71">
        <v>2.6139999999999999</v>
      </c>
    </row>
    <row r="34" spans="1:3" x14ac:dyDescent="0.2">
      <c r="A34" s="68" t="s">
        <v>864</v>
      </c>
      <c r="B34" s="71">
        <v>2.6150000000000002</v>
      </c>
      <c r="C34" s="71">
        <v>2.6150000000000002</v>
      </c>
    </row>
    <row r="35" spans="1:3" x14ac:dyDescent="0.2">
      <c r="A35" s="68" t="s">
        <v>865</v>
      </c>
      <c r="B35" s="71">
        <v>2.6019999999999999</v>
      </c>
      <c r="C35" s="71">
        <v>2.6019999999999999</v>
      </c>
    </row>
    <row r="36" spans="1:3" x14ac:dyDescent="0.2">
      <c r="A36" s="68" t="s">
        <v>866</v>
      </c>
      <c r="B36" s="71">
        <v>2.6859999999999999</v>
      </c>
      <c r="C36" s="71">
        <v>2.5619999999999998</v>
      </c>
    </row>
    <row r="37" spans="1:3" x14ac:dyDescent="0.2">
      <c r="A37" s="68" t="s">
        <v>867</v>
      </c>
      <c r="B37" s="71">
        <v>2.673</v>
      </c>
      <c r="C37" s="71">
        <v>2.573</v>
      </c>
    </row>
    <row r="38" spans="1:3" x14ac:dyDescent="0.2">
      <c r="A38" s="68" t="s">
        <v>867</v>
      </c>
      <c r="B38" s="71">
        <v>2.669</v>
      </c>
      <c r="C38" s="71">
        <v>2.669</v>
      </c>
    </row>
    <row r="39" spans="1:3" x14ac:dyDescent="0.2">
      <c r="A39" s="68" t="s">
        <v>868</v>
      </c>
      <c r="B39" s="71">
        <v>2.5920000000000001</v>
      </c>
      <c r="C39" s="71">
        <v>2.5920000000000001</v>
      </c>
    </row>
    <row r="40" spans="1:3" x14ac:dyDescent="0.2">
      <c r="A40" s="68" t="s">
        <v>869</v>
      </c>
      <c r="B40" s="71">
        <v>2.6179999999999999</v>
      </c>
      <c r="C40" s="71">
        <v>2.5790000000000002</v>
      </c>
    </row>
    <row r="41" spans="1:3" x14ac:dyDescent="0.2">
      <c r="A41" s="68" t="s">
        <v>869</v>
      </c>
      <c r="B41" s="71">
        <v>2.6760000000000002</v>
      </c>
      <c r="C41" s="71">
        <v>2.597</v>
      </c>
    </row>
    <row r="42" spans="1:3" x14ac:dyDescent="0.2">
      <c r="A42" s="68" t="s">
        <v>870</v>
      </c>
      <c r="B42" s="71">
        <v>2.5979999999999999</v>
      </c>
      <c r="C42" s="71">
        <v>2.5979999999999999</v>
      </c>
    </row>
    <row r="43" spans="1:3" x14ac:dyDescent="0.2">
      <c r="A43" s="68" t="s">
        <v>871</v>
      </c>
      <c r="B43" s="71">
        <v>2.6019999999999999</v>
      </c>
      <c r="C43" s="71">
        <v>2.6019999999999999</v>
      </c>
    </row>
    <row r="44" spans="1:3" x14ac:dyDescent="0.2">
      <c r="A44" s="68" t="s">
        <v>871</v>
      </c>
      <c r="B44" s="71">
        <v>2.6989999999999998</v>
      </c>
      <c r="C44" s="71">
        <v>2.6989999999999998</v>
      </c>
    </row>
    <row r="45" spans="1:3" x14ac:dyDescent="0.2">
      <c r="A45" s="68" t="s">
        <v>872</v>
      </c>
      <c r="B45" s="71">
        <v>2.6150000000000002</v>
      </c>
      <c r="C45" s="71">
        <v>2.6150000000000002</v>
      </c>
    </row>
    <row r="46" spans="1:3" x14ac:dyDescent="0.2">
      <c r="A46" s="68" t="s">
        <v>873</v>
      </c>
      <c r="B46" s="71">
        <v>2.613</v>
      </c>
      <c r="C46" s="71">
        <v>2.6909999999999998</v>
      </c>
    </row>
    <row r="47" spans="1:3" x14ac:dyDescent="0.2">
      <c r="A47" s="68" t="s">
        <v>873</v>
      </c>
      <c r="B47" s="71">
        <v>2.6160000000000001</v>
      </c>
      <c r="C47" s="71">
        <v>2.6419999999999999</v>
      </c>
    </row>
    <row r="48" spans="1:3" x14ac:dyDescent="0.2">
      <c r="A48" s="68" t="s">
        <v>874</v>
      </c>
      <c r="B48" s="71">
        <v>2.6</v>
      </c>
      <c r="C48" s="71">
        <v>2.633</v>
      </c>
    </row>
    <row r="49" spans="1:3" x14ac:dyDescent="0.2">
      <c r="A49" s="68" t="s">
        <v>874</v>
      </c>
      <c r="B49" s="71">
        <v>2.62</v>
      </c>
      <c r="C49" s="71">
        <v>2.62</v>
      </c>
    </row>
    <row r="50" spans="1:3" x14ac:dyDescent="0.2">
      <c r="A50" s="68" t="s">
        <v>875</v>
      </c>
      <c r="B50" s="71">
        <v>2.6459999999999999</v>
      </c>
      <c r="C50" s="71">
        <v>2.6459999999999999</v>
      </c>
    </row>
    <row r="51" spans="1:3" x14ac:dyDescent="0.2">
      <c r="A51" s="68" t="s">
        <v>876</v>
      </c>
      <c r="B51" s="71">
        <v>2.6349999999999998</v>
      </c>
      <c r="C51" s="71">
        <v>2.6349999999999998</v>
      </c>
    </row>
    <row r="52" spans="1:3" x14ac:dyDescent="0.2">
      <c r="A52" s="68" t="s">
        <v>877</v>
      </c>
      <c r="B52" s="71">
        <v>2.6480000000000001</v>
      </c>
      <c r="C52" s="71">
        <v>2.6480000000000001</v>
      </c>
    </row>
    <row r="53" spans="1:3" x14ac:dyDescent="0.2">
      <c r="A53" s="68" t="s">
        <v>878</v>
      </c>
      <c r="B53" s="71">
        <v>2.6110000000000002</v>
      </c>
      <c r="C53" s="71">
        <v>2.6110000000000002</v>
      </c>
    </row>
    <row r="54" spans="1:3" x14ac:dyDescent="0.2">
      <c r="A54" s="68" t="s">
        <v>879</v>
      </c>
      <c r="B54" s="71">
        <v>2.6379999999999999</v>
      </c>
      <c r="C54" s="71">
        <v>2.6379999999999999</v>
      </c>
    </row>
    <row r="55" spans="1:3" x14ac:dyDescent="0.2">
      <c r="A55" s="68" t="s">
        <v>880</v>
      </c>
      <c r="B55" s="71">
        <v>2.6429999999999998</v>
      </c>
      <c r="C55" s="71">
        <v>2.6429999999999998</v>
      </c>
    </row>
    <row r="56" spans="1:3" x14ac:dyDescent="0.2">
      <c r="A56" s="68" t="s">
        <v>881</v>
      </c>
      <c r="B56" s="71">
        <v>2.613</v>
      </c>
      <c r="C56" s="71">
        <v>2.613</v>
      </c>
    </row>
    <row r="57" spans="1:3" x14ac:dyDescent="0.2">
      <c r="A57" s="68" t="s">
        <v>881</v>
      </c>
      <c r="B57" s="71">
        <v>2.6419999999999999</v>
      </c>
      <c r="C57" s="71">
        <v>2.6469999999999998</v>
      </c>
    </row>
    <row r="58" spans="1:3" x14ac:dyDescent="0.2">
      <c r="A58" s="68" t="s">
        <v>882</v>
      </c>
      <c r="B58" s="71">
        <v>2.6139999999999999</v>
      </c>
      <c r="C58" s="71">
        <v>2.6139999999999999</v>
      </c>
    </row>
    <row r="59" spans="1:3" x14ac:dyDescent="0.2">
      <c r="A59" s="68" t="s">
        <v>883</v>
      </c>
      <c r="B59" s="71">
        <v>2.69</v>
      </c>
      <c r="C59" s="71">
        <v>2.5630000000000002</v>
      </c>
    </row>
    <row r="60" spans="1:3" x14ac:dyDescent="0.2">
      <c r="A60" s="68" t="s">
        <v>884</v>
      </c>
      <c r="B60" s="71">
        <v>2.681</v>
      </c>
      <c r="C60" s="71">
        <v>2.5630000000000002</v>
      </c>
    </row>
    <row r="61" spans="1:3" x14ac:dyDescent="0.2">
      <c r="A61" s="68" t="s">
        <v>885</v>
      </c>
      <c r="B61" s="71">
        <v>2.6819999999999999</v>
      </c>
      <c r="C61" s="71">
        <v>2.5619999999999998</v>
      </c>
    </row>
    <row r="62" spans="1:3" x14ac:dyDescent="0.2">
      <c r="A62" s="68" t="s">
        <v>886</v>
      </c>
      <c r="B62" s="71">
        <v>2.6930000000000001</v>
      </c>
      <c r="C62" s="71">
        <v>2.569</v>
      </c>
    </row>
    <row r="63" spans="1:3" x14ac:dyDescent="0.2">
      <c r="A63" s="68" t="s">
        <v>887</v>
      </c>
      <c r="B63" s="71">
        <v>2.6920000000000002</v>
      </c>
      <c r="C63" s="71">
        <v>2.5710000000000002</v>
      </c>
    </row>
    <row r="64" spans="1:3" x14ac:dyDescent="0.2">
      <c r="A64" s="68" t="s">
        <v>888</v>
      </c>
      <c r="B64" s="71">
        <v>2.69</v>
      </c>
      <c r="C64" s="71">
        <v>2.5710000000000002</v>
      </c>
    </row>
    <row r="65" spans="1:3" x14ac:dyDescent="0.2">
      <c r="A65" s="68" t="s">
        <v>889</v>
      </c>
      <c r="B65" s="71">
        <v>2.6890000000000001</v>
      </c>
      <c r="C65" s="71">
        <v>2.5630000000000002</v>
      </c>
    </row>
    <row r="66" spans="1:3" x14ac:dyDescent="0.2">
      <c r="A66" s="68" t="s">
        <v>890</v>
      </c>
      <c r="B66" s="71">
        <v>2.6970000000000001</v>
      </c>
      <c r="C66" s="71">
        <v>2.5720000000000001</v>
      </c>
    </row>
    <row r="67" spans="1:3" x14ac:dyDescent="0.2">
      <c r="A67" s="68" t="s">
        <v>891</v>
      </c>
      <c r="B67" s="71">
        <v>2.629</v>
      </c>
      <c r="C67" s="71">
        <v>2.629</v>
      </c>
    </row>
    <row r="68" spans="1:3" x14ac:dyDescent="0.2">
      <c r="A68" s="68" t="s">
        <v>892</v>
      </c>
      <c r="B68" s="71">
        <v>2.5169999999999999</v>
      </c>
      <c r="C68" s="71">
        <v>2.5169999999999999</v>
      </c>
    </row>
    <row r="69" spans="1:3" x14ac:dyDescent="0.2">
      <c r="A69" s="68" t="s">
        <v>893</v>
      </c>
      <c r="B69" s="71">
        <v>2.6669999999999998</v>
      </c>
      <c r="C69" s="71">
        <v>2.6669999999999998</v>
      </c>
    </row>
    <row r="70" spans="1:3" x14ac:dyDescent="0.2">
      <c r="A70" s="68" t="s">
        <v>894</v>
      </c>
      <c r="B70" s="71">
        <v>2.645</v>
      </c>
      <c r="C70" s="71">
        <v>2.645</v>
      </c>
    </row>
    <row r="71" spans="1:3" x14ac:dyDescent="0.2">
      <c r="A71" s="68" t="s">
        <v>894</v>
      </c>
      <c r="B71" s="71">
        <v>2.6469999999999998</v>
      </c>
      <c r="C71" s="71">
        <v>2.6469999999999998</v>
      </c>
    </row>
    <row r="72" spans="1:3" x14ac:dyDescent="0.2">
      <c r="A72" s="68" t="s">
        <v>895</v>
      </c>
      <c r="B72" s="71">
        <v>2.6309999999999998</v>
      </c>
      <c r="C72" s="71">
        <v>2.6309999999999998</v>
      </c>
    </row>
    <row r="73" spans="1:3" x14ac:dyDescent="0.2">
      <c r="A73" s="68" t="s">
        <v>896</v>
      </c>
      <c r="B73" s="71">
        <v>2.6589999999999998</v>
      </c>
      <c r="C73" s="71">
        <v>2.6589999999999998</v>
      </c>
    </row>
    <row r="74" spans="1:3" x14ac:dyDescent="0.2">
      <c r="A74" s="68" t="s">
        <v>897</v>
      </c>
      <c r="B74" s="71">
        <v>2.6579999999999999</v>
      </c>
      <c r="C74" s="71">
        <v>2.6579999999999999</v>
      </c>
    </row>
    <row r="75" spans="1:3" x14ac:dyDescent="0.2">
      <c r="A75" s="68" t="s">
        <v>898</v>
      </c>
      <c r="B75" s="71">
        <v>2.6219999999999999</v>
      </c>
      <c r="C75" s="71">
        <v>2.7050000000000001</v>
      </c>
    </row>
    <row r="76" spans="1:3" x14ac:dyDescent="0.2">
      <c r="A76" s="68" t="s">
        <v>899</v>
      </c>
      <c r="B76" s="71">
        <v>2.621</v>
      </c>
      <c r="C76" s="71">
        <v>2.621</v>
      </c>
    </row>
    <row r="77" spans="1:3" x14ac:dyDescent="0.2">
      <c r="A77" s="68" t="s">
        <v>900</v>
      </c>
      <c r="B77" s="71">
        <v>2.6150000000000002</v>
      </c>
      <c r="C77" s="71">
        <v>2.6150000000000002</v>
      </c>
    </row>
    <row r="78" spans="1:3" x14ac:dyDescent="0.2">
      <c r="A78" s="68" t="s">
        <v>901</v>
      </c>
      <c r="B78" s="71">
        <v>2.617</v>
      </c>
      <c r="C78" s="71">
        <v>2.617</v>
      </c>
    </row>
    <row r="79" spans="1:3" x14ac:dyDescent="0.2">
      <c r="A79" s="68" t="s">
        <v>902</v>
      </c>
      <c r="B79" s="71">
        <v>2.6190000000000002</v>
      </c>
      <c r="C79" s="71">
        <v>2.6190000000000002</v>
      </c>
    </row>
    <row r="80" spans="1:3" x14ac:dyDescent="0.2">
      <c r="A80" s="68" t="s">
        <v>903</v>
      </c>
      <c r="B80" s="71">
        <v>2.6070000000000002</v>
      </c>
      <c r="C80" s="71">
        <v>2.6070000000000002</v>
      </c>
    </row>
    <row r="81" spans="1:3" x14ac:dyDescent="0.2">
      <c r="A81" s="68" t="s">
        <v>904</v>
      </c>
      <c r="B81" s="71">
        <v>2.6139999999999999</v>
      </c>
      <c r="C81" s="71">
        <v>2.6139999999999999</v>
      </c>
    </row>
    <row r="82" spans="1:3" x14ac:dyDescent="0.2">
      <c r="A82" s="68" t="s">
        <v>905</v>
      </c>
      <c r="B82" s="71">
        <v>2.6619999999999999</v>
      </c>
      <c r="C82" s="71">
        <v>2.5579999999999998</v>
      </c>
    </row>
    <row r="83" spans="1:3" x14ac:dyDescent="0.2">
      <c r="A83" s="68" t="s">
        <v>905</v>
      </c>
      <c r="B83" s="71">
        <v>2.6659999999999999</v>
      </c>
      <c r="C83" s="71">
        <v>2.6659999999999999</v>
      </c>
    </row>
    <row r="84" spans="1:3" x14ac:dyDescent="0.2">
      <c r="A84" s="68" t="s">
        <v>906</v>
      </c>
      <c r="B84" s="71">
        <v>2.5990000000000002</v>
      </c>
      <c r="C84" s="71">
        <v>2.6309999999999998</v>
      </c>
    </row>
    <row r="85" spans="1:3" x14ac:dyDescent="0.2">
      <c r="A85" s="68" t="s">
        <v>906</v>
      </c>
      <c r="B85" s="71">
        <v>2.6110000000000002</v>
      </c>
      <c r="C85" s="71">
        <v>2.6110000000000002</v>
      </c>
    </row>
    <row r="86" spans="1:3" x14ac:dyDescent="0.2">
      <c r="A86" s="68" t="s">
        <v>906</v>
      </c>
      <c r="B86" s="71">
        <v>2.613</v>
      </c>
      <c r="C86" s="71">
        <v>2.6259999999999999</v>
      </c>
    </row>
    <row r="87" spans="1:3" x14ac:dyDescent="0.2">
      <c r="A87" s="68" t="s">
        <v>906</v>
      </c>
      <c r="B87" s="71">
        <v>2.6139999999999999</v>
      </c>
      <c r="C87" s="71">
        <v>2.6139999999999999</v>
      </c>
    </row>
    <row r="88" spans="1:3" x14ac:dyDescent="0.2">
      <c r="A88" s="68" t="s">
        <v>906</v>
      </c>
      <c r="B88" s="71">
        <v>2.6160000000000001</v>
      </c>
      <c r="C88" s="71">
        <v>2.605</v>
      </c>
    </row>
    <row r="89" spans="1:3" x14ac:dyDescent="0.2">
      <c r="A89" s="68" t="s">
        <v>906</v>
      </c>
      <c r="B89" s="71">
        <v>2.621</v>
      </c>
      <c r="C89" s="71">
        <v>2.621</v>
      </c>
    </row>
    <row r="90" spans="1:3" x14ac:dyDescent="0.2">
      <c r="A90" s="68" t="s">
        <v>907</v>
      </c>
      <c r="B90" s="71">
        <v>2.6269999999999998</v>
      </c>
      <c r="C90" s="71">
        <v>2.6379999999999999</v>
      </c>
    </row>
    <row r="91" spans="1:3" x14ac:dyDescent="0.2">
      <c r="A91" s="68" t="s">
        <v>908</v>
      </c>
      <c r="B91" s="71">
        <v>2.609</v>
      </c>
      <c r="C91" s="71">
        <v>2.609</v>
      </c>
    </row>
    <row r="92" spans="1:3" x14ac:dyDescent="0.2">
      <c r="A92" s="68" t="s">
        <v>908</v>
      </c>
      <c r="B92" s="71">
        <v>2.6459999999999999</v>
      </c>
      <c r="C92" s="71">
        <v>2.6459999999999999</v>
      </c>
    </row>
    <row r="93" spans="1:3" x14ac:dyDescent="0.2">
      <c r="A93" s="68" t="s">
        <v>909</v>
      </c>
      <c r="B93" s="71">
        <v>2.5979999999999999</v>
      </c>
      <c r="C93" s="71">
        <v>2.5979999999999999</v>
      </c>
    </row>
    <row r="94" spans="1:3" x14ac:dyDescent="0.2">
      <c r="A94" s="68" t="s">
        <v>909</v>
      </c>
      <c r="B94" s="71">
        <v>2.625</v>
      </c>
      <c r="C94" s="71">
        <v>2.625</v>
      </c>
    </row>
    <row r="95" spans="1:3" x14ac:dyDescent="0.2">
      <c r="A95" s="68" t="s">
        <v>910</v>
      </c>
      <c r="B95" s="71">
        <v>2.5990000000000002</v>
      </c>
      <c r="C95" s="71">
        <v>2.5990000000000002</v>
      </c>
    </row>
    <row r="96" spans="1:3" x14ac:dyDescent="0.2">
      <c r="A96" s="68" t="s">
        <v>910</v>
      </c>
      <c r="B96" s="71">
        <v>2.6059999999999999</v>
      </c>
      <c r="C96" s="71">
        <v>2.6059999999999999</v>
      </c>
    </row>
    <row r="97" spans="1:3" x14ac:dyDescent="0.2">
      <c r="A97" s="68" t="s">
        <v>911</v>
      </c>
      <c r="B97" s="71">
        <v>2.6419999999999999</v>
      </c>
      <c r="C97" s="71">
        <v>2.6419999999999999</v>
      </c>
    </row>
    <row r="98" spans="1:3" x14ac:dyDescent="0.2">
      <c r="A98" s="68" t="s">
        <v>912</v>
      </c>
      <c r="B98" s="71">
        <v>2.6160000000000001</v>
      </c>
      <c r="C98" s="71">
        <v>2.6160000000000001</v>
      </c>
    </row>
    <row r="99" spans="1:3" x14ac:dyDescent="0.2">
      <c r="A99" s="68" t="s">
        <v>913</v>
      </c>
      <c r="B99" s="71">
        <v>2.64</v>
      </c>
      <c r="C99" s="71">
        <v>2.64</v>
      </c>
    </row>
    <row r="100" spans="1:3" x14ac:dyDescent="0.2">
      <c r="A100" s="68" t="s">
        <v>914</v>
      </c>
      <c r="B100" s="71">
        <v>2.6019999999999999</v>
      </c>
      <c r="C100" s="71">
        <v>2.661</v>
      </c>
    </row>
    <row r="101" spans="1:3" x14ac:dyDescent="0.2">
      <c r="A101" s="68" t="s">
        <v>915</v>
      </c>
      <c r="B101" s="71">
        <v>2.625</v>
      </c>
      <c r="C101" s="71">
        <v>2.625</v>
      </c>
    </row>
    <row r="102" spans="1:3" x14ac:dyDescent="0.2">
      <c r="A102" s="68" t="s">
        <v>916</v>
      </c>
      <c r="B102" s="71">
        <v>2.6139999999999999</v>
      </c>
      <c r="C102" s="71">
        <v>2.6139999999999999</v>
      </c>
    </row>
    <row r="103" spans="1:3" x14ac:dyDescent="0.2">
      <c r="A103" s="68" t="s">
        <v>917</v>
      </c>
      <c r="B103" s="71">
        <v>2.62</v>
      </c>
      <c r="C103" s="71">
        <v>2.62</v>
      </c>
    </row>
    <row r="104" spans="1:3" x14ac:dyDescent="0.2">
      <c r="A104" s="68" t="s">
        <v>918</v>
      </c>
      <c r="B104" s="71">
        <v>2.6259999999999999</v>
      </c>
      <c r="C104" s="71">
        <v>2.6259999999999999</v>
      </c>
    </row>
    <row r="105" spans="1:3" x14ac:dyDescent="0.2">
      <c r="A105" s="68" t="s">
        <v>918</v>
      </c>
      <c r="B105" s="71">
        <v>2.6320000000000001</v>
      </c>
      <c r="C105" s="71">
        <v>2.6320000000000001</v>
      </c>
    </row>
    <row r="106" spans="1:3" x14ac:dyDescent="0.2">
      <c r="A106" s="68" t="s">
        <v>919</v>
      </c>
      <c r="B106" s="71">
        <v>2.609</v>
      </c>
      <c r="C106" s="71">
        <v>2.609</v>
      </c>
    </row>
    <row r="107" spans="1:3" x14ac:dyDescent="0.2">
      <c r="A107" s="68" t="s">
        <v>920</v>
      </c>
      <c r="B107" s="71">
        <v>2.63</v>
      </c>
      <c r="C107" s="71">
        <v>2.63</v>
      </c>
    </row>
    <row r="108" spans="1:3" x14ac:dyDescent="0.2">
      <c r="A108" s="68" t="s">
        <v>921</v>
      </c>
      <c r="B108" s="71">
        <v>2.625</v>
      </c>
      <c r="C108" s="71">
        <v>2.625</v>
      </c>
    </row>
    <row r="109" spans="1:3" x14ac:dyDescent="0.2">
      <c r="A109" s="68" t="s">
        <v>922</v>
      </c>
      <c r="B109" s="71">
        <v>2.6120000000000001</v>
      </c>
      <c r="C109" s="71">
        <v>2.59</v>
      </c>
    </row>
    <row r="110" spans="1:3" x14ac:dyDescent="0.2">
      <c r="A110" s="68" t="s">
        <v>923</v>
      </c>
      <c r="B110" s="71">
        <v>2.6349999999999998</v>
      </c>
      <c r="C110" s="71">
        <v>2.6349999999999998</v>
      </c>
    </row>
    <row r="111" spans="1:3" x14ac:dyDescent="0.2">
      <c r="A111" s="68" t="s">
        <v>924</v>
      </c>
      <c r="B111" s="71">
        <v>2.5960000000000001</v>
      </c>
      <c r="C111" s="71">
        <v>2.6</v>
      </c>
    </row>
    <row r="112" spans="1:3" x14ac:dyDescent="0.2">
      <c r="A112" s="68" t="s">
        <v>925</v>
      </c>
      <c r="B112" s="71">
        <v>2.6230000000000002</v>
      </c>
      <c r="C112" s="71">
        <v>2.6230000000000002</v>
      </c>
    </row>
    <row r="113" spans="1:3" x14ac:dyDescent="0.2">
      <c r="A113" s="68" t="s">
        <v>926</v>
      </c>
      <c r="B113" s="71">
        <v>2.605</v>
      </c>
      <c r="C113" s="71">
        <v>2.605</v>
      </c>
    </row>
    <row r="114" spans="1:3" x14ac:dyDescent="0.2">
      <c r="A114" s="68" t="s">
        <v>927</v>
      </c>
      <c r="B114" s="71">
        <v>2.633</v>
      </c>
      <c r="C114" s="71">
        <v>2.633</v>
      </c>
    </row>
    <row r="115" spans="1:3" x14ac:dyDescent="0.2">
      <c r="A115" s="68" t="s">
        <v>928</v>
      </c>
      <c r="B115" s="71">
        <v>2.6520000000000001</v>
      </c>
      <c r="C115" s="71">
        <v>2.6520000000000001</v>
      </c>
    </row>
    <row r="116" spans="1:3" x14ac:dyDescent="0.2">
      <c r="A116" s="68" t="s">
        <v>929</v>
      </c>
      <c r="B116" s="71">
        <v>2.6219999999999999</v>
      </c>
      <c r="C116" s="71">
        <v>2.6219999999999999</v>
      </c>
    </row>
    <row r="117" spans="1:3" x14ac:dyDescent="0.2">
      <c r="A117" s="68" t="s">
        <v>930</v>
      </c>
      <c r="B117" s="71">
        <v>2.6339999999999999</v>
      </c>
      <c r="C117" s="71">
        <v>2.6339999999999999</v>
      </c>
    </row>
    <row r="118" spans="1:3" x14ac:dyDescent="0.2">
      <c r="A118" s="68" t="s">
        <v>931</v>
      </c>
      <c r="B118" s="71">
        <v>2.609</v>
      </c>
      <c r="C118" s="71">
        <v>2.609</v>
      </c>
    </row>
    <row r="119" spans="1:3" x14ac:dyDescent="0.2">
      <c r="A119" s="68" t="s">
        <v>931</v>
      </c>
      <c r="B119" s="71">
        <v>2.6120000000000001</v>
      </c>
      <c r="C119" s="71">
        <v>2.6120000000000001</v>
      </c>
    </row>
    <row r="120" spans="1:3" x14ac:dyDescent="0.2">
      <c r="A120" s="68" t="s">
        <v>932</v>
      </c>
      <c r="B120" s="71">
        <v>2.6389999999999998</v>
      </c>
      <c r="C120" s="71">
        <v>2.6389999999999998</v>
      </c>
    </row>
    <row r="121" spans="1:3" x14ac:dyDescent="0.2">
      <c r="A121" s="68" t="s">
        <v>933</v>
      </c>
      <c r="B121" s="71">
        <v>2.653</v>
      </c>
      <c r="C121" s="71">
        <v>2.653</v>
      </c>
    </row>
    <row r="122" spans="1:3" x14ac:dyDescent="0.2">
      <c r="A122" s="68" t="s">
        <v>934</v>
      </c>
      <c r="B122" s="71">
        <v>2.5750000000000002</v>
      </c>
      <c r="C122" s="71">
        <v>2.6920000000000002</v>
      </c>
    </row>
    <row r="123" spans="1:3" x14ac:dyDescent="0.2">
      <c r="A123" s="68" t="s">
        <v>935</v>
      </c>
      <c r="B123" s="71">
        <v>2.601</v>
      </c>
      <c r="C123" s="71">
        <v>2.6379999999999999</v>
      </c>
    </row>
    <row r="124" spans="1:3" x14ac:dyDescent="0.2">
      <c r="A124" s="68" t="s">
        <v>936</v>
      </c>
      <c r="B124" s="71">
        <v>2.5739999999999998</v>
      </c>
      <c r="C124" s="71">
        <v>2.6440000000000001</v>
      </c>
    </row>
    <row r="125" spans="1:3" x14ac:dyDescent="0.2">
      <c r="A125" s="68" t="s">
        <v>937</v>
      </c>
      <c r="B125" s="71">
        <v>2.6160000000000001</v>
      </c>
      <c r="C125" s="71">
        <v>2.6160000000000001</v>
      </c>
    </row>
    <row r="126" spans="1:3" x14ac:dyDescent="0.2">
      <c r="A126" s="68" t="s">
        <v>938</v>
      </c>
      <c r="B126" s="71">
        <v>2.6</v>
      </c>
      <c r="C126" s="71">
        <v>2.6</v>
      </c>
    </row>
    <row r="127" spans="1:3" x14ac:dyDescent="0.2">
      <c r="A127" s="68" t="s">
        <v>939</v>
      </c>
      <c r="B127" s="71">
        <v>2.6160000000000001</v>
      </c>
      <c r="C127" s="71">
        <v>2.6160000000000001</v>
      </c>
    </row>
    <row r="128" spans="1:3" x14ac:dyDescent="0.2">
      <c r="A128" s="68" t="s">
        <v>940</v>
      </c>
      <c r="B128" s="71">
        <v>2.6150000000000002</v>
      </c>
      <c r="C128" s="71">
        <v>2.6080000000000001</v>
      </c>
    </row>
    <row r="129" spans="1:3" x14ac:dyDescent="0.2">
      <c r="A129" s="68" t="s">
        <v>941</v>
      </c>
      <c r="B129" s="71">
        <v>2.661</v>
      </c>
      <c r="C129" s="71">
        <v>2.63</v>
      </c>
    </row>
    <row r="130" spans="1:3" x14ac:dyDescent="0.2">
      <c r="A130" s="68" t="s">
        <v>942</v>
      </c>
      <c r="B130" s="71">
        <v>2.6819999999999999</v>
      </c>
      <c r="C130" s="71">
        <v>2.7280000000000002</v>
      </c>
    </row>
    <row r="131" spans="1:3" x14ac:dyDescent="0.2">
      <c r="A131" s="68" t="s">
        <v>943</v>
      </c>
      <c r="B131" s="71">
        <v>2.601</v>
      </c>
      <c r="C131" s="71">
        <v>2.601</v>
      </c>
    </row>
    <row r="132" spans="1:3" x14ac:dyDescent="0.2">
      <c r="A132" s="68" t="s">
        <v>944</v>
      </c>
      <c r="B132" s="71">
        <v>2.6419999999999999</v>
      </c>
      <c r="C132" s="71">
        <v>2.6419999999999999</v>
      </c>
    </row>
    <row r="133" spans="1:3" x14ac:dyDescent="0.2">
      <c r="A133" s="68" t="s">
        <v>945</v>
      </c>
      <c r="B133" s="71">
        <v>2.5950000000000002</v>
      </c>
      <c r="C133" s="71">
        <v>2.5950000000000002</v>
      </c>
    </row>
    <row r="134" spans="1:3" x14ac:dyDescent="0.2">
      <c r="A134" s="68" t="s">
        <v>946</v>
      </c>
      <c r="B134" s="71">
        <v>2.6150000000000002</v>
      </c>
      <c r="C134" s="71">
        <v>2.6150000000000002</v>
      </c>
    </row>
    <row r="135" spans="1:3" x14ac:dyDescent="0.2">
      <c r="A135" s="68" t="s">
        <v>947</v>
      </c>
      <c r="B135" s="71">
        <v>2.621</v>
      </c>
      <c r="C135" s="71">
        <v>2.621</v>
      </c>
    </row>
    <row r="136" spans="1:3" x14ac:dyDescent="0.2">
      <c r="A136" s="68" t="s">
        <v>948</v>
      </c>
      <c r="B136" s="71">
        <v>2.633</v>
      </c>
      <c r="C136" s="71">
        <v>2.633</v>
      </c>
    </row>
    <row r="137" spans="1:3" x14ac:dyDescent="0.2">
      <c r="A137" s="68" t="s">
        <v>949</v>
      </c>
      <c r="B137" s="71">
        <v>2.6549999999999998</v>
      </c>
      <c r="C137" s="71">
        <v>2.6549999999999998</v>
      </c>
    </row>
    <row r="138" spans="1:3" x14ac:dyDescent="0.2">
      <c r="A138" s="68" t="s">
        <v>950</v>
      </c>
      <c r="B138" s="71">
        <v>2.6309999999999998</v>
      </c>
      <c r="C138" s="71">
        <v>2.6309999999999998</v>
      </c>
    </row>
    <row r="139" spans="1:3" x14ac:dyDescent="0.2">
      <c r="A139" s="68" t="s">
        <v>951</v>
      </c>
      <c r="B139" s="71">
        <v>2.6259999999999999</v>
      </c>
      <c r="C139" s="71">
        <v>2.6259999999999999</v>
      </c>
    </row>
    <row r="140" spans="1:3" x14ac:dyDescent="0.2">
      <c r="A140" s="68" t="s">
        <v>952</v>
      </c>
      <c r="B140" s="71">
        <v>2.6339999999999999</v>
      </c>
      <c r="C140" s="71">
        <v>2.6339999999999999</v>
      </c>
    </row>
    <row r="141" spans="1:3" x14ac:dyDescent="0.2">
      <c r="A141" s="68" t="s">
        <v>952</v>
      </c>
      <c r="B141" s="71">
        <v>2.657</v>
      </c>
      <c r="C141" s="71">
        <v>2.657</v>
      </c>
    </row>
    <row r="142" spans="1:3" x14ac:dyDescent="0.2">
      <c r="A142" s="68" t="s">
        <v>953</v>
      </c>
      <c r="B142" s="71">
        <v>2.677</v>
      </c>
      <c r="C142" s="71">
        <v>2.677</v>
      </c>
    </row>
    <row r="143" spans="1:3" x14ac:dyDescent="0.2">
      <c r="A143" s="68" t="s">
        <v>954</v>
      </c>
      <c r="B143" s="71">
        <v>2.5910000000000002</v>
      </c>
      <c r="C143" s="71">
        <v>2.6339999999999999</v>
      </c>
    </row>
    <row r="144" spans="1:3" x14ac:dyDescent="0.2">
      <c r="A144" s="68" t="s">
        <v>955</v>
      </c>
      <c r="B144" s="71">
        <v>2.6120000000000001</v>
      </c>
      <c r="C144" s="71">
        <v>2.5750000000000002</v>
      </c>
    </row>
    <row r="145" spans="1:3" x14ac:dyDescent="0.2">
      <c r="A145" s="68" t="s">
        <v>956</v>
      </c>
      <c r="B145" s="71">
        <v>2.6190000000000002</v>
      </c>
      <c r="C145" s="71">
        <v>2.6190000000000002</v>
      </c>
    </row>
    <row r="146" spans="1:3" x14ac:dyDescent="0.2">
      <c r="A146" s="68" t="s">
        <v>957</v>
      </c>
      <c r="B146" s="71">
        <v>2.6190000000000002</v>
      </c>
      <c r="C146" s="71">
        <v>2.6190000000000002</v>
      </c>
    </row>
    <row r="147" spans="1:3" x14ac:dyDescent="0.2">
      <c r="A147" s="68" t="s">
        <v>958</v>
      </c>
      <c r="B147" s="71">
        <v>2.613</v>
      </c>
      <c r="C147" s="71">
        <v>2.613</v>
      </c>
    </row>
    <row r="148" spans="1:3" x14ac:dyDescent="0.2">
      <c r="A148" s="68" t="s">
        <v>959</v>
      </c>
      <c r="B148" s="71">
        <v>2.6120000000000001</v>
      </c>
      <c r="C148" s="71">
        <v>2.6120000000000001</v>
      </c>
    </row>
    <row r="149" spans="1:3" x14ac:dyDescent="0.2">
      <c r="A149" s="68" t="s">
        <v>960</v>
      </c>
      <c r="B149" s="71">
        <v>2.65</v>
      </c>
      <c r="C149" s="71">
        <v>2.5619999999999998</v>
      </c>
    </row>
    <row r="150" spans="1:3" x14ac:dyDescent="0.2">
      <c r="A150" s="68" t="s">
        <v>961</v>
      </c>
      <c r="B150" s="71">
        <v>2.5979999999999999</v>
      </c>
      <c r="C150" s="71">
        <v>2.5979999999999999</v>
      </c>
    </row>
    <row r="151" spans="1:3" x14ac:dyDescent="0.2">
      <c r="A151" s="68" t="s">
        <v>961</v>
      </c>
      <c r="B151" s="71">
        <v>2.72</v>
      </c>
      <c r="C151" s="71">
        <v>2.72</v>
      </c>
    </row>
    <row r="152" spans="1:3" x14ac:dyDescent="0.2">
      <c r="A152" s="68" t="s">
        <v>962</v>
      </c>
      <c r="B152" s="71">
        <v>2.6259999999999999</v>
      </c>
      <c r="C152" s="71">
        <v>2.6259999999999999</v>
      </c>
    </row>
    <row r="153" spans="1:3" x14ac:dyDescent="0.2">
      <c r="A153" s="68" t="s">
        <v>963</v>
      </c>
      <c r="B153" s="71">
        <v>2.6160000000000001</v>
      </c>
      <c r="C153" s="71">
        <v>2.6160000000000001</v>
      </c>
    </row>
    <row r="154" spans="1:3" x14ac:dyDescent="0.2">
      <c r="A154" s="68" t="s">
        <v>964</v>
      </c>
      <c r="B154" s="71">
        <v>2.64</v>
      </c>
      <c r="C154" s="71">
        <v>2.64</v>
      </c>
    </row>
    <row r="155" spans="1:3" x14ac:dyDescent="0.2">
      <c r="A155" s="68" t="s">
        <v>965</v>
      </c>
      <c r="B155" s="71">
        <v>2.609</v>
      </c>
      <c r="C155" s="71">
        <v>2.657</v>
      </c>
    </row>
    <row r="156" spans="1:3" x14ac:dyDescent="0.2">
      <c r="A156" s="68" t="s">
        <v>965</v>
      </c>
      <c r="B156" s="71">
        <v>2.5990000000000002</v>
      </c>
      <c r="C156" s="71">
        <v>2.6379999999999999</v>
      </c>
    </row>
    <row r="157" spans="1:3" x14ac:dyDescent="0.2">
      <c r="A157" s="68" t="s">
        <v>966</v>
      </c>
      <c r="B157" s="71">
        <v>2.62</v>
      </c>
      <c r="C157" s="71">
        <v>2.62</v>
      </c>
    </row>
    <row r="158" spans="1:3" x14ac:dyDescent="0.2">
      <c r="A158" s="68" t="s">
        <v>967</v>
      </c>
      <c r="B158" s="71">
        <v>2.6230000000000002</v>
      </c>
      <c r="C158" s="71">
        <v>2.6230000000000002</v>
      </c>
    </row>
    <row r="159" spans="1:3" x14ac:dyDescent="0.2">
      <c r="A159" s="68" t="s">
        <v>968</v>
      </c>
      <c r="B159" s="71">
        <v>2.64</v>
      </c>
      <c r="C159" s="71">
        <v>2.617</v>
      </c>
    </row>
    <row r="160" spans="1:3" x14ac:dyDescent="0.2">
      <c r="A160" s="68" t="s">
        <v>968</v>
      </c>
      <c r="B160" s="71">
        <v>2.581</v>
      </c>
      <c r="C160" s="71">
        <v>2.63</v>
      </c>
    </row>
    <row r="161" spans="1:3" x14ac:dyDescent="0.2">
      <c r="A161" s="68" t="s">
        <v>968</v>
      </c>
      <c r="B161" s="71">
        <v>2.7080000000000002</v>
      </c>
      <c r="C161" s="71">
        <v>2.6</v>
      </c>
    </row>
    <row r="162" spans="1:3" x14ac:dyDescent="0.2">
      <c r="A162" s="68" t="s">
        <v>969</v>
      </c>
      <c r="B162" s="71">
        <v>2.5960000000000001</v>
      </c>
      <c r="C162" s="71">
        <v>2.66</v>
      </c>
    </row>
    <row r="163" spans="1:3" x14ac:dyDescent="0.2">
      <c r="A163" s="68" t="s">
        <v>970</v>
      </c>
      <c r="B163" s="71">
        <v>2.62</v>
      </c>
      <c r="C163" s="71">
        <v>2.62</v>
      </c>
    </row>
    <row r="164" spans="1:3" x14ac:dyDescent="0.2">
      <c r="A164" s="68" t="s">
        <v>971</v>
      </c>
      <c r="B164" s="71">
        <v>2.649</v>
      </c>
      <c r="C164" s="71">
        <v>2.649</v>
      </c>
    </row>
    <row r="165" spans="1:3" x14ac:dyDescent="0.2">
      <c r="A165" s="68" t="s">
        <v>972</v>
      </c>
      <c r="B165" s="71">
        <v>2.63</v>
      </c>
      <c r="C165" s="71">
        <v>2.63</v>
      </c>
    </row>
    <row r="166" spans="1:3" x14ac:dyDescent="0.2">
      <c r="A166" s="68" t="s">
        <v>973</v>
      </c>
      <c r="B166" s="71">
        <v>2.629</v>
      </c>
      <c r="C166" s="71">
        <v>2.629</v>
      </c>
    </row>
    <row r="167" spans="1:3" x14ac:dyDescent="0.2">
      <c r="A167" s="68" t="s">
        <v>974</v>
      </c>
      <c r="B167" s="71">
        <v>2.6309999999999998</v>
      </c>
      <c r="C167" s="71">
        <v>2.6309999999999998</v>
      </c>
    </row>
    <row r="168" spans="1:3" x14ac:dyDescent="0.2">
      <c r="A168" s="68" t="s">
        <v>975</v>
      </c>
      <c r="B168" s="71">
        <v>2.6560000000000001</v>
      </c>
      <c r="C168" s="71">
        <v>2.6560000000000001</v>
      </c>
    </row>
    <row r="169" spans="1:3" x14ac:dyDescent="0.2">
      <c r="A169" s="68" t="s">
        <v>976</v>
      </c>
      <c r="B169" s="71">
        <v>2.6190000000000002</v>
      </c>
      <c r="C169" s="71">
        <v>2.6190000000000002</v>
      </c>
    </row>
    <row r="170" spans="1:3" x14ac:dyDescent="0.2">
      <c r="A170" s="68" t="s">
        <v>977</v>
      </c>
      <c r="B170" s="71">
        <v>2.621</v>
      </c>
      <c r="C170" s="71">
        <v>2.621</v>
      </c>
    </row>
    <row r="171" spans="1:3" x14ac:dyDescent="0.2">
      <c r="A171" s="68" t="s">
        <v>978</v>
      </c>
      <c r="B171" s="71">
        <v>2.6480000000000001</v>
      </c>
      <c r="C171" s="71">
        <v>2.6480000000000001</v>
      </c>
    </row>
    <row r="172" spans="1:3" x14ac:dyDescent="0.2">
      <c r="A172" s="68" t="s">
        <v>979</v>
      </c>
      <c r="B172" s="71">
        <v>2.6440000000000001</v>
      </c>
      <c r="C172" s="71">
        <v>2.6280000000000001</v>
      </c>
    </row>
    <row r="173" spans="1:3" x14ac:dyDescent="0.2">
      <c r="A173" s="68" t="s">
        <v>980</v>
      </c>
      <c r="B173" s="71">
        <v>2.5979999999999999</v>
      </c>
      <c r="C173" s="71">
        <v>2.665</v>
      </c>
    </row>
    <row r="174" spans="1:3" x14ac:dyDescent="0.2">
      <c r="A174" s="68" t="s">
        <v>980</v>
      </c>
      <c r="B174" s="71">
        <v>2.6930000000000001</v>
      </c>
      <c r="C174" s="71">
        <v>2.5659999999999998</v>
      </c>
    </row>
    <row r="175" spans="1:3" x14ac:dyDescent="0.2">
      <c r="A175" s="68" t="s">
        <v>980</v>
      </c>
      <c r="B175" s="71">
        <v>2.5979999999999999</v>
      </c>
      <c r="C175" s="71">
        <v>2.661</v>
      </c>
    </row>
    <row r="176" spans="1:3" x14ac:dyDescent="0.2">
      <c r="A176" s="68" t="s">
        <v>981</v>
      </c>
      <c r="B176" s="71">
        <v>2.6120000000000001</v>
      </c>
      <c r="C176" s="71">
        <v>2.6389999999999998</v>
      </c>
    </row>
    <row r="177" spans="1:3" x14ac:dyDescent="0.2">
      <c r="A177" s="68" t="s">
        <v>982</v>
      </c>
      <c r="B177" s="71">
        <v>2.605</v>
      </c>
      <c r="C177" s="71">
        <v>2.605</v>
      </c>
    </row>
    <row r="178" spans="1:3" x14ac:dyDescent="0.2">
      <c r="A178" s="68" t="s">
        <v>983</v>
      </c>
      <c r="B178" s="71">
        <v>2.629</v>
      </c>
      <c r="C178" s="71">
        <v>2.629</v>
      </c>
    </row>
    <row r="179" spans="1:3" x14ac:dyDescent="0.2">
      <c r="A179" s="68" t="s">
        <v>984</v>
      </c>
      <c r="B179" s="71">
        <v>2.6080000000000001</v>
      </c>
      <c r="C179" s="71">
        <v>2.6080000000000001</v>
      </c>
    </row>
    <row r="180" spans="1:3" x14ac:dyDescent="0.2">
      <c r="A180" s="68" t="s">
        <v>985</v>
      </c>
      <c r="B180" s="71">
        <v>2.6459999999999999</v>
      </c>
      <c r="C180" s="71">
        <v>2.6459999999999999</v>
      </c>
    </row>
    <row r="181" spans="1:3" x14ac:dyDescent="0.2">
      <c r="A181" s="68" t="s">
        <v>986</v>
      </c>
      <c r="B181" s="71">
        <v>2.637</v>
      </c>
      <c r="C181" s="71">
        <v>2.5790000000000002</v>
      </c>
    </row>
    <row r="182" spans="1:3" x14ac:dyDescent="0.2">
      <c r="A182" s="68" t="s">
        <v>986</v>
      </c>
      <c r="B182" s="71">
        <v>2.6269999999999998</v>
      </c>
      <c r="C182" s="71">
        <v>2.5680000000000001</v>
      </c>
    </row>
    <row r="183" spans="1:3" x14ac:dyDescent="0.2">
      <c r="A183" s="68" t="s">
        <v>986</v>
      </c>
      <c r="B183" s="71">
        <v>2.6779999999999999</v>
      </c>
      <c r="C183" s="71">
        <v>2.5859999999999999</v>
      </c>
    </row>
    <row r="184" spans="1:3" x14ac:dyDescent="0.2">
      <c r="A184" s="68" t="s">
        <v>987</v>
      </c>
      <c r="B184" s="71">
        <v>2.669</v>
      </c>
      <c r="C184" s="71">
        <v>2.669</v>
      </c>
    </row>
    <row r="185" spans="1:3" x14ac:dyDescent="0.2">
      <c r="A185" s="68" t="s">
        <v>988</v>
      </c>
      <c r="B185" s="71">
        <v>2.6019999999999999</v>
      </c>
      <c r="C185" s="71">
        <v>2.6019999999999999</v>
      </c>
    </row>
    <row r="186" spans="1:3" x14ac:dyDescent="0.2">
      <c r="A186" s="68" t="s">
        <v>989</v>
      </c>
      <c r="B186" s="71">
        <v>2.5990000000000002</v>
      </c>
      <c r="C186" s="71">
        <v>2.5990000000000002</v>
      </c>
    </row>
    <row r="187" spans="1:3" x14ac:dyDescent="0.2">
      <c r="A187" s="68" t="s">
        <v>990</v>
      </c>
      <c r="B187" s="71">
        <v>2.6520000000000001</v>
      </c>
      <c r="C187" s="71">
        <v>2.6520000000000001</v>
      </c>
    </row>
    <row r="188" spans="1:3" x14ac:dyDescent="0.2">
      <c r="A188" s="68" t="s">
        <v>991</v>
      </c>
      <c r="B188" s="71">
        <v>2.597</v>
      </c>
      <c r="C188" s="71">
        <v>2.597</v>
      </c>
    </row>
    <row r="189" spans="1:3" x14ac:dyDescent="0.2">
      <c r="A189" s="68" t="s">
        <v>991</v>
      </c>
      <c r="B189" s="71">
        <v>2.6120000000000001</v>
      </c>
      <c r="C189" s="71">
        <v>2.6120000000000001</v>
      </c>
    </row>
    <row r="190" spans="1:3" x14ac:dyDescent="0.2">
      <c r="A190" s="68" t="s">
        <v>991</v>
      </c>
      <c r="B190" s="71">
        <v>2.6680000000000001</v>
      </c>
      <c r="C190" s="71">
        <v>2.6059999999999999</v>
      </c>
    </row>
    <row r="191" spans="1:3" x14ac:dyDescent="0.2">
      <c r="A191" s="68" t="s">
        <v>991</v>
      </c>
      <c r="B191" s="71">
        <v>2.61</v>
      </c>
      <c r="C191" s="71">
        <v>2.601</v>
      </c>
    </row>
    <row r="192" spans="1:3" x14ac:dyDescent="0.2">
      <c r="A192" s="68" t="s">
        <v>991</v>
      </c>
      <c r="B192" s="71">
        <v>2.6070000000000002</v>
      </c>
      <c r="C192" s="71">
        <v>2.6259999999999999</v>
      </c>
    </row>
    <row r="193" spans="1:3" x14ac:dyDescent="0.2">
      <c r="A193" s="68" t="s">
        <v>992</v>
      </c>
      <c r="B193" s="71">
        <v>2.61</v>
      </c>
      <c r="C193" s="71">
        <v>2.61</v>
      </c>
    </row>
    <row r="194" spans="1:3" x14ac:dyDescent="0.2">
      <c r="A194" s="68" t="s">
        <v>993</v>
      </c>
      <c r="B194" s="71">
        <v>2.5680000000000001</v>
      </c>
      <c r="C194" s="71">
        <v>2.669</v>
      </c>
    </row>
    <row r="195" spans="1:3" x14ac:dyDescent="0.2">
      <c r="A195" s="68" t="s">
        <v>993</v>
      </c>
      <c r="B195" s="71">
        <v>2.6469999999999998</v>
      </c>
      <c r="C195" s="71">
        <v>2.6030000000000002</v>
      </c>
    </row>
    <row r="196" spans="1:3" x14ac:dyDescent="0.2">
      <c r="A196" s="68" t="s">
        <v>993</v>
      </c>
      <c r="B196" s="71">
        <v>2.6219999999999999</v>
      </c>
      <c r="C196" s="71">
        <v>2.593</v>
      </c>
    </row>
    <row r="197" spans="1:3" x14ac:dyDescent="0.2">
      <c r="A197" s="68" t="s">
        <v>994</v>
      </c>
      <c r="B197" s="71">
        <v>2.6139999999999999</v>
      </c>
      <c r="C197" s="71">
        <v>2.6280000000000001</v>
      </c>
    </row>
    <row r="198" spans="1:3" x14ac:dyDescent="0.2">
      <c r="A198" s="68" t="s">
        <v>995</v>
      </c>
      <c r="B198" s="71">
        <v>2.61</v>
      </c>
      <c r="C198" s="71">
        <v>2.605</v>
      </c>
    </row>
    <row r="199" spans="1:3" x14ac:dyDescent="0.2">
      <c r="A199" s="68" t="s">
        <v>995</v>
      </c>
      <c r="B199" s="71">
        <v>2.6469999999999998</v>
      </c>
      <c r="C199" s="71">
        <v>2.59</v>
      </c>
    </row>
    <row r="200" spans="1:3" x14ac:dyDescent="0.2">
      <c r="A200" s="68" t="s">
        <v>995</v>
      </c>
      <c r="B200" s="71">
        <v>2.677</v>
      </c>
      <c r="C200" s="71">
        <v>2.677</v>
      </c>
    </row>
    <row r="201" spans="1:3" x14ac:dyDescent="0.2">
      <c r="A201" s="68" t="s">
        <v>995</v>
      </c>
      <c r="B201" s="71">
        <v>2.8279999999999998</v>
      </c>
      <c r="C201" s="71">
        <v>2.6789999999999998</v>
      </c>
    </row>
    <row r="202" spans="1:3" x14ac:dyDescent="0.2">
      <c r="A202" s="68" t="s">
        <v>995</v>
      </c>
      <c r="B202" s="71">
        <v>2.5710000000000002</v>
      </c>
      <c r="C202" s="71">
        <v>2.6280000000000001</v>
      </c>
    </row>
    <row r="203" spans="1:3" x14ac:dyDescent="0.2">
      <c r="A203" s="68" t="s">
        <v>996</v>
      </c>
      <c r="B203" s="71">
        <v>2.5910000000000002</v>
      </c>
      <c r="C203" s="71">
        <v>2.6059999999999999</v>
      </c>
    </row>
    <row r="204" spans="1:3" x14ac:dyDescent="0.2">
      <c r="A204" s="68" t="s">
        <v>996</v>
      </c>
      <c r="B204" s="71">
        <v>2.6230000000000002</v>
      </c>
      <c r="C204" s="71">
        <v>2.6179999999999999</v>
      </c>
    </row>
    <row r="205" spans="1:3" x14ac:dyDescent="0.2">
      <c r="A205" s="68" t="s">
        <v>996</v>
      </c>
      <c r="B205" s="71">
        <v>2.625</v>
      </c>
      <c r="C205" s="71">
        <v>2.6150000000000002</v>
      </c>
    </row>
    <row r="206" spans="1:3" x14ac:dyDescent="0.2">
      <c r="A206" s="68" t="s">
        <v>996</v>
      </c>
      <c r="B206" s="71">
        <v>2.6</v>
      </c>
      <c r="C206" s="71">
        <v>2.6360000000000001</v>
      </c>
    </row>
    <row r="207" spans="1:3" x14ac:dyDescent="0.2">
      <c r="A207" s="68" t="s">
        <v>996</v>
      </c>
      <c r="B207" s="71">
        <v>2.617</v>
      </c>
      <c r="C207" s="71">
        <v>2.617</v>
      </c>
    </row>
    <row r="208" spans="1:3" x14ac:dyDescent="0.2">
      <c r="A208" s="68" t="s">
        <v>996</v>
      </c>
      <c r="B208" s="71">
        <v>2.6309999999999998</v>
      </c>
      <c r="C208" s="71">
        <v>2.601</v>
      </c>
    </row>
    <row r="209" spans="1:3" x14ac:dyDescent="0.2">
      <c r="A209" s="68" t="s">
        <v>996</v>
      </c>
      <c r="B209" s="71">
        <v>2.609</v>
      </c>
      <c r="C209" s="71">
        <v>2.5960000000000001</v>
      </c>
    </row>
    <row r="210" spans="1:3" x14ac:dyDescent="0.2">
      <c r="A210" s="68" t="s">
        <v>996</v>
      </c>
      <c r="B210" s="71">
        <v>2.6150000000000002</v>
      </c>
      <c r="C210" s="71">
        <v>2.6309999999999998</v>
      </c>
    </row>
    <row r="211" spans="1:3" x14ac:dyDescent="0.2">
      <c r="A211" s="68" t="s">
        <v>996</v>
      </c>
      <c r="B211" s="71">
        <v>2.6360000000000001</v>
      </c>
      <c r="C211" s="71">
        <v>2.64</v>
      </c>
    </row>
    <row r="212" spans="1:3" x14ac:dyDescent="0.2">
      <c r="A212" s="68" t="s">
        <v>997</v>
      </c>
      <c r="B212" s="71">
        <v>2.613</v>
      </c>
      <c r="C212" s="71">
        <v>2.6379999999999999</v>
      </c>
    </row>
    <row r="213" spans="1:3" x14ac:dyDescent="0.2">
      <c r="A213" s="68" t="s">
        <v>997</v>
      </c>
      <c r="B213" s="71">
        <v>2.6139999999999999</v>
      </c>
      <c r="C213" s="71">
        <v>2.5640000000000001</v>
      </c>
    </row>
    <row r="214" spans="1:3" x14ac:dyDescent="0.2">
      <c r="A214" s="68" t="s">
        <v>998</v>
      </c>
      <c r="B214" s="71">
        <v>2.64</v>
      </c>
      <c r="C214" s="71">
        <v>2.569</v>
      </c>
    </row>
    <row r="215" spans="1:3" x14ac:dyDescent="0.2">
      <c r="A215" s="68" t="s">
        <v>998</v>
      </c>
      <c r="B215" s="71">
        <v>2.601</v>
      </c>
      <c r="C215" s="71">
        <v>2.609</v>
      </c>
    </row>
    <row r="216" spans="1:3" x14ac:dyDescent="0.2">
      <c r="A216" s="68" t="s">
        <v>999</v>
      </c>
      <c r="B216" s="71">
        <v>2.6349999999999998</v>
      </c>
      <c r="C216" s="71">
        <v>2.5670000000000002</v>
      </c>
    </row>
    <row r="217" spans="1:3" x14ac:dyDescent="0.2">
      <c r="A217" s="68" t="s">
        <v>999</v>
      </c>
      <c r="B217" s="71">
        <v>2.6179999999999999</v>
      </c>
      <c r="C217" s="71">
        <v>2.6059999999999999</v>
      </c>
    </row>
    <row r="218" spans="1:3" x14ac:dyDescent="0.2">
      <c r="A218" s="68" t="s">
        <v>1000</v>
      </c>
      <c r="B218" s="71">
        <v>2.605</v>
      </c>
      <c r="C218" s="71">
        <v>2.605</v>
      </c>
    </row>
    <row r="219" spans="1:3" x14ac:dyDescent="0.2">
      <c r="A219" s="68" t="s">
        <v>1001</v>
      </c>
      <c r="B219" s="71">
        <v>2.6240000000000001</v>
      </c>
      <c r="C219" s="71">
        <v>2.6240000000000001</v>
      </c>
    </row>
    <row r="220" spans="1:3" x14ac:dyDescent="0.2">
      <c r="A220" s="68" t="s">
        <v>1002</v>
      </c>
      <c r="B220" s="71">
        <v>2.5910000000000002</v>
      </c>
      <c r="C220" s="71">
        <v>2.6349999999999998</v>
      </c>
    </row>
    <row r="221" spans="1:3" x14ac:dyDescent="0.2">
      <c r="A221" s="68" t="s">
        <v>1003</v>
      </c>
      <c r="B221" s="71">
        <v>2.6269999999999998</v>
      </c>
      <c r="C221" s="71">
        <v>2.6269999999999998</v>
      </c>
    </row>
    <row r="222" spans="1:3" x14ac:dyDescent="0.2">
      <c r="A222" s="68" t="s">
        <v>1004</v>
      </c>
      <c r="B222" s="71">
        <v>2.6840000000000002</v>
      </c>
      <c r="C222" s="71">
        <v>2.6040000000000001</v>
      </c>
    </row>
    <row r="223" spans="1:3" x14ac:dyDescent="0.2">
      <c r="A223" s="68" t="s">
        <v>1004</v>
      </c>
      <c r="B223" s="71">
        <v>2.5939999999999999</v>
      </c>
      <c r="C223" s="71">
        <v>2.661</v>
      </c>
    </row>
    <row r="224" spans="1:3" x14ac:dyDescent="0.2">
      <c r="A224" s="68" t="s">
        <v>1005</v>
      </c>
      <c r="B224" s="71">
        <v>2.617</v>
      </c>
      <c r="C224" s="71">
        <v>2.657</v>
      </c>
    </row>
    <row r="225" spans="1:3" x14ac:dyDescent="0.2">
      <c r="A225" s="68" t="s">
        <v>1006</v>
      </c>
      <c r="B225" s="71">
        <v>2.6269999999999998</v>
      </c>
      <c r="C225" s="71">
        <v>2.6269999999999998</v>
      </c>
    </row>
    <row r="226" spans="1:3" x14ac:dyDescent="0.2">
      <c r="A226" s="68" t="s">
        <v>1007</v>
      </c>
      <c r="B226" s="71">
        <v>2.6150000000000002</v>
      </c>
      <c r="C226" s="71">
        <v>2.6150000000000002</v>
      </c>
    </row>
    <row r="227" spans="1:3" x14ac:dyDescent="0.2">
      <c r="A227" s="68" t="s">
        <v>1008</v>
      </c>
      <c r="B227" s="71">
        <v>2.9350000000000001</v>
      </c>
      <c r="C227" s="71">
        <v>2.9350000000000001</v>
      </c>
    </row>
    <row r="228" spans="1:3" x14ac:dyDescent="0.2">
      <c r="A228" s="68" t="s">
        <v>1009</v>
      </c>
      <c r="B228" s="71">
        <v>2.633</v>
      </c>
      <c r="C228" s="71">
        <v>2.6190000000000002</v>
      </c>
    </row>
    <row r="229" spans="1:3" x14ac:dyDescent="0.2">
      <c r="A229" s="68" t="s">
        <v>1009</v>
      </c>
      <c r="B229" s="71">
        <v>2.5680000000000001</v>
      </c>
      <c r="C229" s="71">
        <v>2.6869999999999998</v>
      </c>
    </row>
    <row r="230" spans="1:3" x14ac:dyDescent="0.2">
      <c r="A230" s="68" t="s">
        <v>1010</v>
      </c>
      <c r="B230" s="71">
        <v>2.6150000000000002</v>
      </c>
      <c r="C230" s="71">
        <v>2.6150000000000002</v>
      </c>
    </row>
    <row r="231" spans="1:3" x14ac:dyDescent="0.2">
      <c r="A231" s="68" t="s">
        <v>1010</v>
      </c>
      <c r="B231" s="71">
        <v>2.6160000000000001</v>
      </c>
      <c r="C231" s="71">
        <v>2.6160000000000001</v>
      </c>
    </row>
    <row r="232" spans="1:3" x14ac:dyDescent="0.2">
      <c r="A232" s="68" t="s">
        <v>1011</v>
      </c>
      <c r="B232" s="71">
        <v>2.597</v>
      </c>
      <c r="C232" s="71">
        <v>2.6389999999999998</v>
      </c>
    </row>
    <row r="233" spans="1:3" x14ac:dyDescent="0.2">
      <c r="A233" s="68" t="s">
        <v>1011</v>
      </c>
      <c r="B233" s="71">
        <v>2.6019999999999999</v>
      </c>
      <c r="C233" s="71">
        <v>2.6019999999999999</v>
      </c>
    </row>
    <row r="234" spans="1:3" x14ac:dyDescent="0.2">
      <c r="A234" s="68" t="s">
        <v>1011</v>
      </c>
      <c r="B234" s="71">
        <v>2.6040000000000001</v>
      </c>
      <c r="C234" s="71">
        <v>2.6259999999999999</v>
      </c>
    </row>
    <row r="235" spans="1:3" x14ac:dyDescent="0.2">
      <c r="A235" s="68" t="s">
        <v>1011</v>
      </c>
      <c r="B235" s="71">
        <v>2.6230000000000002</v>
      </c>
      <c r="C235" s="71">
        <v>2.597</v>
      </c>
    </row>
    <row r="236" spans="1:3" x14ac:dyDescent="0.2">
      <c r="A236" s="68" t="s">
        <v>1011</v>
      </c>
      <c r="B236" s="71">
        <v>2.6240000000000001</v>
      </c>
      <c r="C236" s="71">
        <v>2.5979999999999999</v>
      </c>
    </row>
    <row r="237" spans="1:3" x14ac:dyDescent="0.2">
      <c r="A237" s="68" t="s">
        <v>1011</v>
      </c>
      <c r="B237" s="71">
        <v>2.6360000000000001</v>
      </c>
      <c r="C237" s="71">
        <v>2.5960000000000001</v>
      </c>
    </row>
    <row r="238" spans="1:3" x14ac:dyDescent="0.2">
      <c r="A238" s="68" t="s">
        <v>1011</v>
      </c>
      <c r="B238" s="71">
        <v>2.6349999999999998</v>
      </c>
      <c r="C238" s="71">
        <v>2.6080000000000001</v>
      </c>
    </row>
    <row r="239" spans="1:3" x14ac:dyDescent="0.2">
      <c r="A239" s="68" t="s">
        <v>1011</v>
      </c>
      <c r="B239" s="71">
        <v>2.6019999999999999</v>
      </c>
      <c r="C239" s="71">
        <v>2.6320000000000001</v>
      </c>
    </row>
    <row r="240" spans="1:3" x14ac:dyDescent="0.2">
      <c r="A240" s="68" t="s">
        <v>1011</v>
      </c>
      <c r="B240" s="71">
        <v>2.6280000000000001</v>
      </c>
      <c r="C240" s="71">
        <v>2.6040000000000001</v>
      </c>
    </row>
    <row r="241" spans="1:3" x14ac:dyDescent="0.2">
      <c r="A241" s="68" t="s">
        <v>1011</v>
      </c>
      <c r="B241" s="71">
        <v>2.601</v>
      </c>
      <c r="C241" s="71">
        <v>2.6269999999999998</v>
      </c>
    </row>
    <row r="242" spans="1:3" x14ac:dyDescent="0.2">
      <c r="A242" s="68" t="s">
        <v>1011</v>
      </c>
      <c r="B242" s="71">
        <v>2.6040000000000001</v>
      </c>
      <c r="C242" s="71">
        <v>2.6549999999999998</v>
      </c>
    </row>
    <row r="243" spans="1:3" x14ac:dyDescent="0.2">
      <c r="A243" s="68" t="s">
        <v>1011</v>
      </c>
      <c r="B243" s="71">
        <v>2.6120000000000001</v>
      </c>
      <c r="C243" s="71">
        <v>2.6110000000000002</v>
      </c>
    </row>
    <row r="244" spans="1:3" x14ac:dyDescent="0.2">
      <c r="A244" s="68" t="s">
        <v>1011</v>
      </c>
      <c r="B244" s="71">
        <v>2.6320000000000001</v>
      </c>
      <c r="C244" s="71">
        <v>2.5880000000000001</v>
      </c>
    </row>
    <row r="245" spans="1:3" x14ac:dyDescent="0.2">
      <c r="A245" s="68" t="s">
        <v>1011</v>
      </c>
      <c r="B245" s="71">
        <v>2.6640000000000001</v>
      </c>
      <c r="C245" s="71">
        <v>2.597</v>
      </c>
    </row>
    <row r="246" spans="1:3" x14ac:dyDescent="0.2">
      <c r="A246" s="68" t="s">
        <v>1011</v>
      </c>
      <c r="B246" s="71">
        <v>2.6059999999999999</v>
      </c>
      <c r="C246" s="71">
        <v>2.6179999999999999</v>
      </c>
    </row>
    <row r="247" spans="1:3" x14ac:dyDescent="0.2">
      <c r="A247" s="68" t="s">
        <v>1011</v>
      </c>
      <c r="B247" s="71">
        <v>2.6190000000000002</v>
      </c>
      <c r="C247" s="71">
        <v>2.62</v>
      </c>
    </row>
    <row r="248" spans="1:3" x14ac:dyDescent="0.2">
      <c r="A248" s="68" t="s">
        <v>1011</v>
      </c>
      <c r="B248" s="71">
        <v>2.6339999999999999</v>
      </c>
      <c r="C248" s="71">
        <v>2.5790000000000002</v>
      </c>
    </row>
    <row r="249" spans="1:3" x14ac:dyDescent="0.2">
      <c r="A249" s="68" t="s">
        <v>1011</v>
      </c>
      <c r="B249" s="71">
        <v>2.6349999999999998</v>
      </c>
      <c r="C249" s="71">
        <v>2.5939999999999999</v>
      </c>
    </row>
    <row r="250" spans="1:3" x14ac:dyDescent="0.2">
      <c r="A250" s="68" t="s">
        <v>1011</v>
      </c>
      <c r="B250" s="71">
        <v>2.6459999999999999</v>
      </c>
      <c r="C250" s="71">
        <v>2.61</v>
      </c>
    </row>
    <row r="251" spans="1:3" x14ac:dyDescent="0.2">
      <c r="A251" s="68" t="s">
        <v>1011</v>
      </c>
      <c r="B251" s="71">
        <v>2.5939999999999999</v>
      </c>
      <c r="C251" s="71">
        <v>2.6379999999999999</v>
      </c>
    </row>
    <row r="252" spans="1:3" x14ac:dyDescent="0.2">
      <c r="A252" s="68" t="s">
        <v>1011</v>
      </c>
      <c r="B252" s="71">
        <v>2.5979999999999999</v>
      </c>
      <c r="C252" s="71">
        <v>2.613</v>
      </c>
    </row>
    <row r="253" spans="1:3" x14ac:dyDescent="0.2">
      <c r="A253" s="68" t="s">
        <v>1012</v>
      </c>
      <c r="B253" s="71">
        <v>2.5630000000000002</v>
      </c>
      <c r="C253" s="71">
        <v>2.7370000000000001</v>
      </c>
    </row>
    <row r="254" spans="1:3" x14ac:dyDescent="0.2">
      <c r="A254" s="68" t="s">
        <v>1012</v>
      </c>
      <c r="B254" s="71">
        <v>2.62</v>
      </c>
      <c r="C254" s="71">
        <v>2.6059999999999999</v>
      </c>
    </row>
    <row r="255" spans="1:3" x14ac:dyDescent="0.2">
      <c r="A255" s="68" t="s">
        <v>1012</v>
      </c>
      <c r="B255" s="71">
        <v>2.5649999999999999</v>
      </c>
      <c r="C255" s="71">
        <v>2.8159999999999998</v>
      </c>
    </row>
    <row r="256" spans="1:3" x14ac:dyDescent="0.2">
      <c r="A256" s="68" t="s">
        <v>1012</v>
      </c>
      <c r="B256" s="71">
        <v>2.6459999999999999</v>
      </c>
      <c r="C256" s="71">
        <v>2.649</v>
      </c>
    </row>
    <row r="257" spans="1:3" x14ac:dyDescent="0.2">
      <c r="A257" s="68" t="s">
        <v>1012</v>
      </c>
      <c r="B257" s="71">
        <v>2.6339999999999999</v>
      </c>
      <c r="C257" s="71">
        <v>2.5779999999999998</v>
      </c>
    </row>
    <row r="258" spans="1:3" x14ac:dyDescent="0.2">
      <c r="A258" s="68" t="s">
        <v>1012</v>
      </c>
      <c r="B258" s="71">
        <v>2.66</v>
      </c>
      <c r="C258" s="71">
        <v>2.5739999999999998</v>
      </c>
    </row>
    <row r="259" spans="1:3" x14ac:dyDescent="0.2">
      <c r="A259" s="68" t="s">
        <v>1013</v>
      </c>
      <c r="B259" s="71">
        <v>2.6970000000000001</v>
      </c>
      <c r="C259" s="71">
        <v>2.5510000000000002</v>
      </c>
    </row>
    <row r="260" spans="1:3" x14ac:dyDescent="0.2">
      <c r="A260" s="68" t="s">
        <v>1013</v>
      </c>
      <c r="B260" s="71">
        <v>2.589</v>
      </c>
      <c r="C260" s="71">
        <v>2.6970000000000001</v>
      </c>
    </row>
    <row r="261" spans="1:3" x14ac:dyDescent="0.2">
      <c r="A261" s="68" t="s">
        <v>1013</v>
      </c>
      <c r="B261" s="71">
        <v>2.6240000000000001</v>
      </c>
      <c r="C261" s="71">
        <v>2.6339999999999999</v>
      </c>
    </row>
    <row r="262" spans="1:3" x14ac:dyDescent="0.2">
      <c r="A262" s="68" t="s">
        <v>1014</v>
      </c>
      <c r="B262" s="71">
        <v>2.6309999999999998</v>
      </c>
      <c r="C262" s="71">
        <v>2.6230000000000002</v>
      </c>
    </row>
    <row r="263" spans="1:3" x14ac:dyDescent="0.2">
      <c r="A263" s="68" t="s">
        <v>1015</v>
      </c>
      <c r="B263" s="71">
        <v>2.6389999999999998</v>
      </c>
      <c r="C263" s="71">
        <v>2.62</v>
      </c>
    </row>
    <row r="264" spans="1:3" x14ac:dyDescent="0.2">
      <c r="A264" s="68" t="s">
        <v>1015</v>
      </c>
      <c r="B264" s="71">
        <v>2.5750000000000002</v>
      </c>
      <c r="C264" s="71">
        <v>2.6680000000000001</v>
      </c>
    </row>
    <row r="265" spans="1:3" x14ac:dyDescent="0.2">
      <c r="A265" s="68" t="s">
        <v>1016</v>
      </c>
      <c r="B265" s="71">
        <v>2.6219999999999999</v>
      </c>
      <c r="C265" s="71">
        <v>2.69</v>
      </c>
    </row>
    <row r="266" spans="1:3" x14ac:dyDescent="0.2">
      <c r="A266" s="68" t="s">
        <v>1016</v>
      </c>
      <c r="B266" s="71">
        <v>2.609</v>
      </c>
      <c r="C266" s="71">
        <v>2.6389999999999998</v>
      </c>
    </row>
    <row r="267" spans="1:3" x14ac:dyDescent="0.2">
      <c r="A267" s="68" t="s">
        <v>1016</v>
      </c>
      <c r="B267" s="71">
        <v>2.6309999999999998</v>
      </c>
      <c r="C267" s="71">
        <v>2.6019999999999999</v>
      </c>
    </row>
    <row r="268" spans="1:3" x14ac:dyDescent="0.2">
      <c r="A268" s="68" t="s">
        <v>1017</v>
      </c>
      <c r="B268" s="71">
        <v>2.5880000000000001</v>
      </c>
      <c r="C268" s="71">
        <v>2.6230000000000002</v>
      </c>
    </row>
    <row r="269" spans="1:3" x14ac:dyDescent="0.2">
      <c r="A269" s="68" t="s">
        <v>1017</v>
      </c>
      <c r="B269" s="71">
        <v>2.6389999999999998</v>
      </c>
      <c r="C269" s="71">
        <v>2.6030000000000002</v>
      </c>
    </row>
    <row r="270" spans="1:3" x14ac:dyDescent="0.2">
      <c r="A270" s="68" t="s">
        <v>1018</v>
      </c>
      <c r="B270" s="71">
        <v>2.6230000000000002</v>
      </c>
      <c r="C270" s="71">
        <v>2.6230000000000002</v>
      </c>
    </row>
    <row r="271" spans="1:3" x14ac:dyDescent="0.2">
      <c r="A271" s="68" t="s">
        <v>1019</v>
      </c>
      <c r="B271" s="71">
        <v>2.6230000000000002</v>
      </c>
      <c r="C271" s="71">
        <v>2.6320000000000001</v>
      </c>
    </row>
    <row r="272" spans="1:3" x14ac:dyDescent="0.2">
      <c r="A272" s="68" t="s">
        <v>1020</v>
      </c>
      <c r="B272" s="71">
        <v>2.6110000000000002</v>
      </c>
      <c r="C272" s="71">
        <v>2.6110000000000002</v>
      </c>
    </row>
    <row r="273" spans="1:3" x14ac:dyDescent="0.2">
      <c r="A273" s="68" t="s">
        <v>1021</v>
      </c>
      <c r="B273" s="71">
        <v>2.6320000000000001</v>
      </c>
      <c r="C273" s="71">
        <v>2.573</v>
      </c>
    </row>
    <row r="274" spans="1:3" x14ac:dyDescent="0.2">
      <c r="A274" s="68" t="s">
        <v>1022</v>
      </c>
      <c r="B274" s="71">
        <v>2.6150000000000002</v>
      </c>
      <c r="C274" s="71">
        <v>2.6070000000000002</v>
      </c>
    </row>
    <row r="275" spans="1:3" x14ac:dyDescent="0.2">
      <c r="A275" s="68" t="s">
        <v>1023</v>
      </c>
      <c r="B275" s="71">
        <v>2.6280000000000001</v>
      </c>
      <c r="C275" s="71">
        <v>2.605</v>
      </c>
    </row>
    <row r="276" spans="1:3" x14ac:dyDescent="0.2">
      <c r="A276" s="68" t="s">
        <v>1024</v>
      </c>
      <c r="B276" s="71">
        <v>2.637</v>
      </c>
      <c r="C276" s="71">
        <v>2.621</v>
      </c>
    </row>
    <row r="277" spans="1:3" x14ac:dyDescent="0.2">
      <c r="A277" s="68" t="s">
        <v>1025</v>
      </c>
      <c r="B277" s="71">
        <v>2.6560000000000001</v>
      </c>
      <c r="C277" s="71">
        <v>2.645</v>
      </c>
    </row>
    <row r="278" spans="1:3" x14ac:dyDescent="0.2">
      <c r="A278" s="68" t="s">
        <v>1026</v>
      </c>
      <c r="B278" s="71">
        <v>2.617</v>
      </c>
      <c r="C278" s="71">
        <v>2.633</v>
      </c>
    </row>
    <row r="279" spans="1:3" x14ac:dyDescent="0.2">
      <c r="A279" s="68" t="s">
        <v>1027</v>
      </c>
      <c r="B279" s="71">
        <v>2.629</v>
      </c>
      <c r="C279" s="71">
        <v>2.633</v>
      </c>
    </row>
    <row r="280" spans="1:3" x14ac:dyDescent="0.2">
      <c r="A280" s="68" t="s">
        <v>1028</v>
      </c>
      <c r="B280" s="71">
        <v>2.6120000000000001</v>
      </c>
      <c r="C280" s="71">
        <v>2.6139999999999999</v>
      </c>
    </row>
    <row r="281" spans="1:3" x14ac:dyDescent="0.2">
      <c r="A281" s="68" t="s">
        <v>1029</v>
      </c>
      <c r="B281" s="71">
        <v>2.649</v>
      </c>
      <c r="C281" s="71">
        <v>2.6440000000000001</v>
      </c>
    </row>
    <row r="282" spans="1:3" x14ac:dyDescent="0.2">
      <c r="A282" s="68" t="s">
        <v>1030</v>
      </c>
      <c r="B282" s="71">
        <v>2.6280000000000001</v>
      </c>
      <c r="C282" s="71">
        <v>2.6179999999999999</v>
      </c>
    </row>
    <row r="283" spans="1:3" x14ac:dyDescent="0.2">
      <c r="A283" s="68" t="s">
        <v>1031</v>
      </c>
      <c r="B283" s="71">
        <v>2.629</v>
      </c>
      <c r="C283" s="71">
        <v>2.641</v>
      </c>
    </row>
    <row r="284" spans="1:3" x14ac:dyDescent="0.2">
      <c r="A284" s="68" t="s">
        <v>1032</v>
      </c>
      <c r="B284" s="71">
        <v>2.641</v>
      </c>
      <c r="C284" s="71">
        <v>2.6549999999999998</v>
      </c>
    </row>
    <row r="285" spans="1:3" x14ac:dyDescent="0.2">
      <c r="A285" s="68" t="s">
        <v>1033</v>
      </c>
      <c r="B285" s="71">
        <v>2.6269999999999998</v>
      </c>
      <c r="C285" s="71">
        <v>2.6219999999999999</v>
      </c>
    </row>
    <row r="286" spans="1:3" x14ac:dyDescent="0.2">
      <c r="A286" s="68" t="s">
        <v>1034</v>
      </c>
      <c r="B286" s="71">
        <v>2.64</v>
      </c>
      <c r="C286" s="71">
        <v>2.6389999999999998</v>
      </c>
    </row>
    <row r="287" spans="1:3" x14ac:dyDescent="0.2">
      <c r="A287" s="68" t="s">
        <v>1035</v>
      </c>
      <c r="B287" s="71">
        <v>2.6219999999999999</v>
      </c>
      <c r="C287" s="71">
        <v>2.6280000000000001</v>
      </c>
    </row>
    <row r="288" spans="1:3" x14ac:dyDescent="0.2">
      <c r="A288" s="68" t="s">
        <v>1036</v>
      </c>
      <c r="B288" s="71">
        <v>2.61</v>
      </c>
      <c r="C288" s="71">
        <v>2.629</v>
      </c>
    </row>
    <row r="289" spans="1:3" x14ac:dyDescent="0.2">
      <c r="A289" s="68" t="s">
        <v>1036</v>
      </c>
      <c r="B289" s="71">
        <v>2.641</v>
      </c>
      <c r="C289" s="71">
        <v>2.6259999999999999</v>
      </c>
    </row>
    <row r="290" spans="1:3" x14ac:dyDescent="0.2">
      <c r="A290" s="68" t="s">
        <v>1036</v>
      </c>
      <c r="B290" s="71">
        <v>2.6419999999999999</v>
      </c>
      <c r="C290" s="71">
        <v>2.605</v>
      </c>
    </row>
    <row r="291" spans="1:3" x14ac:dyDescent="0.2">
      <c r="A291" s="68" t="s">
        <v>1037</v>
      </c>
      <c r="B291" s="71">
        <v>2.5739999999999998</v>
      </c>
      <c r="C291" s="71">
        <v>2.665</v>
      </c>
    </row>
    <row r="292" spans="1:3" x14ac:dyDescent="0.2">
      <c r="A292" s="68" t="s">
        <v>1038</v>
      </c>
      <c r="B292" s="71">
        <v>2.621</v>
      </c>
      <c r="C292" s="71">
        <v>2.621</v>
      </c>
    </row>
    <row r="293" spans="1:3" x14ac:dyDescent="0.2">
      <c r="A293" s="68" t="s">
        <v>1039</v>
      </c>
      <c r="B293" s="71">
        <v>2.59</v>
      </c>
      <c r="C293" s="71">
        <v>2.6469999999999998</v>
      </c>
    </row>
    <row r="294" spans="1:3" x14ac:dyDescent="0.2">
      <c r="A294" s="68" t="s">
        <v>1040</v>
      </c>
      <c r="B294" s="71">
        <v>2.556</v>
      </c>
      <c r="C294" s="71">
        <v>2.556</v>
      </c>
    </row>
    <row r="295" spans="1:3" x14ac:dyDescent="0.2">
      <c r="A295" s="68" t="s">
        <v>1040</v>
      </c>
      <c r="B295" s="71">
        <v>2.6659999999999999</v>
      </c>
      <c r="C295" s="71">
        <v>2.6739999999999999</v>
      </c>
    </row>
    <row r="296" spans="1:3" x14ac:dyDescent="0.2">
      <c r="A296" s="68" t="s">
        <v>1041</v>
      </c>
      <c r="B296" s="71">
        <v>2.64</v>
      </c>
      <c r="C296" s="71">
        <v>2.64</v>
      </c>
    </row>
    <row r="297" spans="1:3" x14ac:dyDescent="0.2">
      <c r="A297" s="68" t="s">
        <v>1042</v>
      </c>
      <c r="B297" s="71">
        <v>2.706</v>
      </c>
      <c r="C297" s="71">
        <v>2.706</v>
      </c>
    </row>
    <row r="298" spans="1:3" x14ac:dyDescent="0.2">
      <c r="A298" s="68" t="s">
        <v>1043</v>
      </c>
      <c r="B298" s="71">
        <v>2.6139999999999999</v>
      </c>
      <c r="C298" s="71">
        <v>2.629</v>
      </c>
    </row>
    <row r="299" spans="1:3" x14ac:dyDescent="0.2">
      <c r="A299" s="68" t="s">
        <v>1044</v>
      </c>
      <c r="B299" s="71">
        <v>2.625</v>
      </c>
      <c r="C299" s="71">
        <v>2.625</v>
      </c>
    </row>
    <row r="300" spans="1:3" x14ac:dyDescent="0.2">
      <c r="A300" s="68" t="s">
        <v>1045</v>
      </c>
      <c r="B300" s="71">
        <v>2.637</v>
      </c>
      <c r="C300" s="71">
        <v>2.637</v>
      </c>
    </row>
    <row r="301" spans="1:3" x14ac:dyDescent="0.2">
      <c r="A301" s="68" t="s">
        <v>1046</v>
      </c>
      <c r="B301" s="71">
        <v>2.6459999999999999</v>
      </c>
      <c r="C301" s="71">
        <v>2.6459999999999999</v>
      </c>
    </row>
    <row r="302" spans="1:3" x14ac:dyDescent="0.2">
      <c r="A302" s="68" t="s">
        <v>1047</v>
      </c>
      <c r="B302" s="71">
        <v>2.6379999999999999</v>
      </c>
      <c r="C302" s="71">
        <v>2.6379999999999999</v>
      </c>
    </row>
    <row r="303" spans="1:3" x14ac:dyDescent="0.2">
      <c r="A303" s="68" t="s">
        <v>1048</v>
      </c>
      <c r="B303" s="71">
        <v>2.6459999999999999</v>
      </c>
      <c r="C303" s="71">
        <v>2.6459999999999999</v>
      </c>
    </row>
    <row r="304" spans="1:3" x14ac:dyDescent="0.2">
      <c r="A304" s="68" t="s">
        <v>1049</v>
      </c>
      <c r="B304" s="71">
        <v>2.6190000000000002</v>
      </c>
      <c r="C304" s="71">
        <v>2.6190000000000002</v>
      </c>
    </row>
    <row r="305" spans="1:3" x14ac:dyDescent="0.2">
      <c r="A305" s="68" t="s">
        <v>1050</v>
      </c>
      <c r="B305" s="71">
        <v>2.6190000000000002</v>
      </c>
      <c r="C305" s="71">
        <v>2.6190000000000002</v>
      </c>
    </row>
    <row r="306" spans="1:3" x14ac:dyDescent="0.2">
      <c r="A306" s="68" t="s">
        <v>1051</v>
      </c>
      <c r="B306" s="71">
        <v>2.6429999999999998</v>
      </c>
      <c r="C306" s="71">
        <v>2.6429999999999998</v>
      </c>
    </row>
    <row r="307" spans="1:3" x14ac:dyDescent="0.2">
      <c r="A307" s="68" t="s">
        <v>1052</v>
      </c>
      <c r="B307" s="71">
        <v>2.6190000000000002</v>
      </c>
      <c r="C307" s="71">
        <v>2.6190000000000002</v>
      </c>
    </row>
    <row r="308" spans="1:3" x14ac:dyDescent="0.2">
      <c r="A308" s="68" t="s">
        <v>1053</v>
      </c>
      <c r="B308" s="71">
        <v>2.61</v>
      </c>
      <c r="C308" s="71">
        <v>2.61</v>
      </c>
    </row>
    <row r="309" spans="1:3" x14ac:dyDescent="0.2">
      <c r="A309" s="68" t="s">
        <v>1054</v>
      </c>
      <c r="B309" s="71">
        <v>2.5880000000000001</v>
      </c>
      <c r="C309" s="71">
        <v>2.5880000000000001</v>
      </c>
    </row>
    <row r="310" spans="1:3" x14ac:dyDescent="0.2">
      <c r="A310" s="68" t="s">
        <v>1054</v>
      </c>
      <c r="B310" s="71">
        <v>2.6110000000000002</v>
      </c>
      <c r="C310" s="71">
        <v>2.6110000000000002</v>
      </c>
    </row>
    <row r="311" spans="1:3" x14ac:dyDescent="0.2">
      <c r="A311" s="68" t="s">
        <v>1055</v>
      </c>
      <c r="B311" s="71">
        <v>2.6360000000000001</v>
      </c>
      <c r="C311" s="71">
        <v>2.6179999999999999</v>
      </c>
    </row>
    <row r="312" spans="1:3" x14ac:dyDescent="0.2">
      <c r="A312" s="68" t="s">
        <v>1056</v>
      </c>
      <c r="B312" s="71">
        <v>2.5840000000000001</v>
      </c>
      <c r="C312" s="71">
        <v>2.6459999999999999</v>
      </c>
    </row>
    <row r="313" spans="1:3" x14ac:dyDescent="0.2">
      <c r="A313" s="68" t="s">
        <v>1057</v>
      </c>
      <c r="B313" s="71">
        <v>2.633</v>
      </c>
      <c r="C313" s="71">
        <v>2.633</v>
      </c>
    </row>
    <row r="314" spans="1:3" x14ac:dyDescent="0.2">
      <c r="A314" s="68" t="s">
        <v>1058</v>
      </c>
      <c r="B314" s="71">
        <v>2.548</v>
      </c>
      <c r="C314" s="71">
        <v>2.548</v>
      </c>
    </row>
    <row r="315" spans="1:3" x14ac:dyDescent="0.2">
      <c r="A315" s="68" t="s">
        <v>1059</v>
      </c>
      <c r="B315" s="71">
        <v>2.6230000000000002</v>
      </c>
      <c r="C315" s="71">
        <v>2.6230000000000002</v>
      </c>
    </row>
    <row r="316" spans="1:3" x14ac:dyDescent="0.2">
      <c r="A316" s="68" t="s">
        <v>1060</v>
      </c>
      <c r="B316" s="71">
        <v>2.569</v>
      </c>
      <c r="C316" s="71">
        <v>2.6789999999999998</v>
      </c>
    </row>
    <row r="317" spans="1:3" x14ac:dyDescent="0.2">
      <c r="A317" s="68" t="s">
        <v>1060</v>
      </c>
      <c r="B317" s="71">
        <v>2.58</v>
      </c>
      <c r="C317" s="71">
        <v>2.6680000000000001</v>
      </c>
    </row>
    <row r="318" spans="1:3" x14ac:dyDescent="0.2">
      <c r="A318" s="68" t="s">
        <v>1060</v>
      </c>
      <c r="B318" s="71">
        <v>2.6640000000000001</v>
      </c>
      <c r="C318" s="71">
        <v>2.6850000000000001</v>
      </c>
    </row>
    <row r="319" spans="1:3" x14ac:dyDescent="0.2">
      <c r="A319" s="68" t="s">
        <v>1061</v>
      </c>
      <c r="B319" s="71">
        <v>2.5640000000000001</v>
      </c>
      <c r="C319" s="71">
        <v>2.67</v>
      </c>
    </row>
    <row r="320" spans="1:3" x14ac:dyDescent="0.2">
      <c r="A320" s="68" t="s">
        <v>1061</v>
      </c>
      <c r="B320" s="71">
        <v>2.621</v>
      </c>
      <c r="C320" s="71">
        <v>2.66</v>
      </c>
    </row>
    <row r="321" spans="1:3" x14ac:dyDescent="0.2">
      <c r="A321" s="68" t="s">
        <v>1061</v>
      </c>
      <c r="B321" s="71">
        <v>2.6429999999999998</v>
      </c>
      <c r="C321" s="71">
        <v>2.573</v>
      </c>
    </row>
    <row r="322" spans="1:3" x14ac:dyDescent="0.2">
      <c r="A322" s="68" t="s">
        <v>1061</v>
      </c>
      <c r="B322" s="71">
        <v>2.6560000000000001</v>
      </c>
      <c r="C322" s="71">
        <v>2.5230000000000001</v>
      </c>
    </row>
    <row r="323" spans="1:3" x14ac:dyDescent="0.2">
      <c r="A323" s="68" t="s">
        <v>1061</v>
      </c>
      <c r="B323" s="71">
        <v>2.5459999999999998</v>
      </c>
      <c r="C323" s="71">
        <v>2.6360000000000001</v>
      </c>
    </row>
    <row r="324" spans="1:3" x14ac:dyDescent="0.2">
      <c r="A324" s="68" t="s">
        <v>1061</v>
      </c>
      <c r="B324" s="71">
        <v>2.605</v>
      </c>
      <c r="C324" s="71">
        <v>2.6589999999999998</v>
      </c>
    </row>
    <row r="325" spans="1:3" x14ac:dyDescent="0.2">
      <c r="A325" s="68" t="s">
        <v>1062</v>
      </c>
      <c r="B325" s="71">
        <v>2.621</v>
      </c>
      <c r="C325" s="71">
        <v>2.6360000000000001</v>
      </c>
    </row>
    <row r="326" spans="1:3" x14ac:dyDescent="0.2">
      <c r="A326" s="68" t="s">
        <v>1062</v>
      </c>
      <c r="B326" s="71">
        <v>2.7229999999999999</v>
      </c>
      <c r="C326" s="71">
        <v>2.88</v>
      </c>
    </row>
    <row r="327" spans="1:3" x14ac:dyDescent="0.2">
      <c r="A327" s="68" t="s">
        <v>1062</v>
      </c>
      <c r="B327" s="71">
        <v>2.6840000000000002</v>
      </c>
      <c r="C327" s="71">
        <v>2.5939999999999999</v>
      </c>
    </row>
    <row r="328" spans="1:3" x14ac:dyDescent="0.2">
      <c r="A328" s="68" t="s">
        <v>1062</v>
      </c>
      <c r="B328" s="71">
        <v>2.6320000000000001</v>
      </c>
      <c r="C328" s="71">
        <v>2.6179999999999999</v>
      </c>
    </row>
    <row r="329" spans="1:3" x14ac:dyDescent="0.2">
      <c r="A329" s="68" t="s">
        <v>1062</v>
      </c>
      <c r="B329" s="71">
        <v>2.6179999999999999</v>
      </c>
      <c r="C329" s="71">
        <v>2.6059999999999999</v>
      </c>
    </row>
    <row r="330" spans="1:3" x14ac:dyDescent="0.2">
      <c r="A330" s="68" t="s">
        <v>1062</v>
      </c>
      <c r="B330" s="71">
        <v>2.61</v>
      </c>
      <c r="C330" s="71">
        <v>2.6890000000000001</v>
      </c>
    </row>
    <row r="331" spans="1:3" x14ac:dyDescent="0.2">
      <c r="A331" s="68" t="s">
        <v>1063</v>
      </c>
      <c r="B331" s="71">
        <v>2.6240000000000001</v>
      </c>
      <c r="C331" s="71">
        <v>2.6240000000000001</v>
      </c>
    </row>
    <row r="332" spans="1:3" x14ac:dyDescent="0.2">
      <c r="A332" s="68" t="s">
        <v>1064</v>
      </c>
      <c r="B332" s="71">
        <v>2.6389999999999998</v>
      </c>
      <c r="C332" s="71">
        <v>2.6509999999999998</v>
      </c>
    </row>
    <row r="333" spans="1:3" x14ac:dyDescent="0.2">
      <c r="A333" s="68" t="s">
        <v>1064</v>
      </c>
      <c r="B333" s="71">
        <v>2.61</v>
      </c>
      <c r="C333" s="71">
        <v>2.6389999999999998</v>
      </c>
    </row>
    <row r="334" spans="1:3" x14ac:dyDescent="0.2">
      <c r="A334" s="68" t="s">
        <v>1064</v>
      </c>
      <c r="B334" s="71">
        <v>2.6150000000000002</v>
      </c>
      <c r="C334" s="71">
        <v>2.63</v>
      </c>
    </row>
    <row r="335" spans="1:3" x14ac:dyDescent="0.2">
      <c r="A335" s="68" t="s">
        <v>1064</v>
      </c>
      <c r="B335" s="71">
        <v>2.661</v>
      </c>
      <c r="C335" s="71">
        <v>2.641</v>
      </c>
    </row>
    <row r="336" spans="1:3" x14ac:dyDescent="0.2">
      <c r="A336" s="68" t="s">
        <v>1065</v>
      </c>
      <c r="B336" s="71">
        <v>2.6019999999999999</v>
      </c>
      <c r="C336" s="71">
        <v>2.6469999999999998</v>
      </c>
    </row>
    <row r="337" spans="1:3" x14ac:dyDescent="0.2">
      <c r="A337" s="68" t="s">
        <v>1065</v>
      </c>
      <c r="B337" s="71">
        <v>2.6619999999999999</v>
      </c>
      <c r="C337" s="71">
        <v>2.625</v>
      </c>
    </row>
    <row r="338" spans="1:3" x14ac:dyDescent="0.2">
      <c r="A338" s="68" t="s">
        <v>1065</v>
      </c>
      <c r="B338" s="71">
        <v>2.6579999999999999</v>
      </c>
      <c r="C338" s="71">
        <v>2.621</v>
      </c>
    </row>
    <row r="339" spans="1:3" x14ac:dyDescent="0.2">
      <c r="A339" s="68" t="s">
        <v>1065</v>
      </c>
      <c r="B339" s="71">
        <v>2.6720000000000002</v>
      </c>
      <c r="C339" s="71">
        <v>2.6160000000000001</v>
      </c>
    </row>
    <row r="340" spans="1:3" x14ac:dyDescent="0.2">
      <c r="A340" s="68" t="s">
        <v>1065</v>
      </c>
      <c r="B340" s="71">
        <v>2.6139999999999999</v>
      </c>
      <c r="C340" s="71">
        <v>2.645</v>
      </c>
    </row>
    <row r="341" spans="1:3" x14ac:dyDescent="0.2">
      <c r="A341" s="68" t="s">
        <v>1065</v>
      </c>
      <c r="B341" s="71">
        <v>2.6240000000000001</v>
      </c>
      <c r="C341" s="71">
        <v>2.645</v>
      </c>
    </row>
    <row r="342" spans="1:3" x14ac:dyDescent="0.2">
      <c r="A342" s="68" t="s">
        <v>1066</v>
      </c>
      <c r="B342" s="71">
        <v>2.6219999999999999</v>
      </c>
      <c r="C342" s="71">
        <v>2.6219999999999999</v>
      </c>
    </row>
    <row r="343" spans="1:3" x14ac:dyDescent="0.2">
      <c r="A343" s="68" t="s">
        <v>1067</v>
      </c>
      <c r="B343" s="71">
        <v>2.6349999999999998</v>
      </c>
      <c r="C343" s="71">
        <v>2.6349999999999998</v>
      </c>
    </row>
    <row r="344" spans="1:3" x14ac:dyDescent="0.2">
      <c r="A344" s="68" t="s">
        <v>1068</v>
      </c>
      <c r="B344" s="71">
        <v>2.6539999999999999</v>
      </c>
      <c r="C344" s="71">
        <v>2.6280000000000001</v>
      </c>
    </row>
    <row r="345" spans="1:3" x14ac:dyDescent="0.2">
      <c r="A345" s="68" t="s">
        <v>1068</v>
      </c>
      <c r="B345" s="71">
        <v>2.56</v>
      </c>
      <c r="C345" s="71">
        <v>2.6520000000000001</v>
      </c>
    </row>
    <row r="346" spans="1:3" x14ac:dyDescent="0.2">
      <c r="A346" s="68" t="s">
        <v>1068</v>
      </c>
      <c r="B346" s="71">
        <v>2.649</v>
      </c>
      <c r="C346" s="71">
        <v>2.5920000000000001</v>
      </c>
    </row>
    <row r="347" spans="1:3" x14ac:dyDescent="0.2">
      <c r="A347" s="68" t="s">
        <v>1069</v>
      </c>
      <c r="B347" s="71">
        <v>2.641</v>
      </c>
      <c r="C347" s="71">
        <v>2.61</v>
      </c>
    </row>
    <row r="348" spans="1:3" x14ac:dyDescent="0.2">
      <c r="A348" s="68" t="s">
        <v>1069</v>
      </c>
      <c r="B348" s="71">
        <v>2.6110000000000002</v>
      </c>
      <c r="C348" s="71">
        <v>2.6190000000000002</v>
      </c>
    </row>
    <row r="349" spans="1:3" x14ac:dyDescent="0.2">
      <c r="A349" s="68" t="s">
        <v>1069</v>
      </c>
      <c r="B349" s="71">
        <v>2.657</v>
      </c>
      <c r="C349" s="71">
        <v>2.6</v>
      </c>
    </row>
    <row r="350" spans="1:3" x14ac:dyDescent="0.2">
      <c r="A350" s="68" t="s">
        <v>1070</v>
      </c>
      <c r="B350" s="71">
        <v>2.5299999999999998</v>
      </c>
      <c r="C350" s="71">
        <v>2.5779999999999998</v>
      </c>
    </row>
    <row r="351" spans="1:3" x14ac:dyDescent="0.2">
      <c r="A351" s="68" t="s">
        <v>1070</v>
      </c>
      <c r="B351" s="71">
        <v>2.78</v>
      </c>
      <c r="C351" s="71">
        <v>2.532</v>
      </c>
    </row>
    <row r="352" spans="1:3" x14ac:dyDescent="0.2">
      <c r="A352" s="68" t="s">
        <v>1070</v>
      </c>
      <c r="B352" s="71">
        <v>2.7879999999999998</v>
      </c>
      <c r="C352" s="71">
        <v>2.7509999999999999</v>
      </c>
    </row>
    <row r="353" spans="1:3" x14ac:dyDescent="0.2">
      <c r="A353" s="68" t="s">
        <v>1071</v>
      </c>
      <c r="B353" s="71">
        <v>2.6259999999999999</v>
      </c>
      <c r="C353" s="71">
        <v>2.6259999999999999</v>
      </c>
    </row>
    <row r="354" spans="1:3" x14ac:dyDescent="0.2">
      <c r="A354" s="68" t="s">
        <v>1072</v>
      </c>
      <c r="B354" s="71">
        <v>2.64</v>
      </c>
      <c r="C354" s="71">
        <v>2.64</v>
      </c>
    </row>
    <row r="355" spans="1:3" x14ac:dyDescent="0.2">
      <c r="A355" s="68" t="s">
        <v>1073</v>
      </c>
      <c r="B355" s="71">
        <v>2.6280000000000001</v>
      </c>
      <c r="C355" s="71">
        <v>2.6280000000000001</v>
      </c>
    </row>
    <row r="356" spans="1:3" x14ac:dyDescent="0.2">
      <c r="A356" s="68" t="s">
        <v>1074</v>
      </c>
      <c r="B356" s="71">
        <v>2.6309999999999998</v>
      </c>
      <c r="C356" s="71">
        <v>2.6309999999999998</v>
      </c>
    </row>
    <row r="357" spans="1:3" x14ac:dyDescent="0.2">
      <c r="A357" s="68" t="s">
        <v>1075</v>
      </c>
      <c r="B357" s="71">
        <v>2.823</v>
      </c>
      <c r="C357" s="71">
        <v>2.823</v>
      </c>
    </row>
    <row r="358" spans="1:3" x14ac:dyDescent="0.2">
      <c r="A358" s="68" t="s">
        <v>1076</v>
      </c>
      <c r="B358" s="71">
        <v>2.61</v>
      </c>
      <c r="C358" s="71">
        <v>2.61</v>
      </c>
    </row>
    <row r="359" spans="1:3" x14ac:dyDescent="0.2">
      <c r="A359" s="68" t="s">
        <v>1077</v>
      </c>
      <c r="B359" s="71">
        <v>2.6429999999999998</v>
      </c>
      <c r="C359" s="71">
        <v>2.6429999999999998</v>
      </c>
    </row>
    <row r="360" spans="1:3" x14ac:dyDescent="0.2">
      <c r="A360" s="68" t="s">
        <v>1078</v>
      </c>
      <c r="B360" s="71">
        <v>2.6110000000000002</v>
      </c>
      <c r="C360" s="71">
        <v>2.5990000000000002</v>
      </c>
    </row>
    <row r="361" spans="1:3" x14ac:dyDescent="0.2">
      <c r="A361" s="68" t="s">
        <v>1078</v>
      </c>
      <c r="B361" s="71">
        <v>2.593</v>
      </c>
      <c r="C361" s="71">
        <v>2.661</v>
      </c>
    </row>
    <row r="362" spans="1:3" x14ac:dyDescent="0.2">
      <c r="A362" s="68" t="s">
        <v>1079</v>
      </c>
      <c r="B362" s="71">
        <v>2.617</v>
      </c>
      <c r="C362" s="71">
        <v>2.617</v>
      </c>
    </row>
    <row r="363" spans="1:3" x14ac:dyDescent="0.2">
      <c r="A363" s="68" t="s">
        <v>1080</v>
      </c>
      <c r="B363" s="71">
        <v>2.64</v>
      </c>
      <c r="C363" s="71">
        <v>2.5960000000000001</v>
      </c>
    </row>
    <row r="364" spans="1:3" x14ac:dyDescent="0.2">
      <c r="A364" s="68" t="s">
        <v>1080</v>
      </c>
      <c r="B364" s="71">
        <v>2.6349999999999998</v>
      </c>
      <c r="C364" s="71">
        <v>2.6269999999999998</v>
      </c>
    </row>
    <row r="365" spans="1:3" x14ac:dyDescent="0.2">
      <c r="A365" s="68" t="s">
        <v>1080</v>
      </c>
      <c r="B365" s="71">
        <v>2.6269999999999998</v>
      </c>
      <c r="C365" s="71">
        <v>2.6240000000000001</v>
      </c>
    </row>
    <row r="366" spans="1:3" x14ac:dyDescent="0.2">
      <c r="A366" s="68" t="s">
        <v>1080</v>
      </c>
      <c r="B366" s="71">
        <v>2.6150000000000002</v>
      </c>
      <c r="C366" s="71">
        <v>2.59</v>
      </c>
    </row>
    <row r="367" spans="1:3" x14ac:dyDescent="0.2">
      <c r="A367" s="68" t="s">
        <v>1081</v>
      </c>
      <c r="B367" s="71">
        <v>2.5430000000000001</v>
      </c>
      <c r="C367" s="71">
        <v>2.5</v>
      </c>
    </row>
    <row r="368" spans="1:3" x14ac:dyDescent="0.2">
      <c r="A368" s="68" t="s">
        <v>1081</v>
      </c>
      <c r="B368" s="71">
        <v>2.6520000000000001</v>
      </c>
      <c r="C368" s="71">
        <v>2.73</v>
      </c>
    </row>
    <row r="369" spans="1:3" x14ac:dyDescent="0.2">
      <c r="A369" s="68" t="s">
        <v>1081</v>
      </c>
      <c r="B369" s="71">
        <v>2.5670000000000002</v>
      </c>
      <c r="C369" s="71">
        <v>2.633</v>
      </c>
    </row>
    <row r="370" spans="1:3" x14ac:dyDescent="0.2">
      <c r="A370" s="68" t="s">
        <v>1082</v>
      </c>
      <c r="B370" s="71">
        <v>2.5920000000000001</v>
      </c>
      <c r="C370" s="71">
        <v>2.62</v>
      </c>
    </row>
    <row r="371" spans="1:3" x14ac:dyDescent="0.2">
      <c r="A371" s="68" t="s">
        <v>1082</v>
      </c>
      <c r="B371" s="71">
        <v>2.617</v>
      </c>
      <c r="C371" s="71">
        <v>2.617</v>
      </c>
    </row>
    <row r="372" spans="1:3" x14ac:dyDescent="0.2">
      <c r="A372" s="68" t="s">
        <v>1083</v>
      </c>
      <c r="B372" s="71">
        <v>2.573</v>
      </c>
      <c r="C372" s="71">
        <v>2.6779999999999999</v>
      </c>
    </row>
    <row r="373" spans="1:3" x14ac:dyDescent="0.2">
      <c r="A373" s="68" t="s">
        <v>1084</v>
      </c>
      <c r="B373" s="71">
        <v>2.5619999999999998</v>
      </c>
      <c r="C373" s="71">
        <v>2.669</v>
      </c>
    </row>
    <row r="374" spans="1:3" x14ac:dyDescent="0.2">
      <c r="A374" s="68" t="s">
        <v>1085</v>
      </c>
      <c r="B374" s="71">
        <v>2.7080000000000002</v>
      </c>
      <c r="C374" s="71">
        <v>2.6120000000000001</v>
      </c>
    </row>
    <row r="375" spans="1:3" x14ac:dyDescent="0.2">
      <c r="A375" s="68" t="s">
        <v>1085</v>
      </c>
      <c r="B375" s="71">
        <v>2.548</v>
      </c>
      <c r="C375" s="71">
        <v>2.5339999999999998</v>
      </c>
    </row>
    <row r="376" spans="1:3" x14ac:dyDescent="0.2">
      <c r="A376" s="68" t="s">
        <v>1085</v>
      </c>
      <c r="B376" s="71">
        <v>2.5590000000000002</v>
      </c>
      <c r="C376" s="71">
        <v>2.6269999999999998</v>
      </c>
    </row>
    <row r="377" spans="1:3" x14ac:dyDescent="0.2">
      <c r="A377" s="68" t="s">
        <v>1086</v>
      </c>
      <c r="B377" s="71">
        <v>2.5779999999999998</v>
      </c>
      <c r="C377" s="71">
        <v>2.5779999999999998</v>
      </c>
    </row>
    <row r="378" spans="1:3" x14ac:dyDescent="0.2">
      <c r="A378" s="68" t="s">
        <v>1087</v>
      </c>
      <c r="B378" s="71">
        <v>2.6179999999999999</v>
      </c>
      <c r="C378" s="71">
        <v>2.6179999999999999</v>
      </c>
    </row>
    <row r="379" spans="1:3" x14ac:dyDescent="0.2">
      <c r="A379" s="68" t="s">
        <v>1088</v>
      </c>
      <c r="B379" s="71">
        <v>2.6160000000000001</v>
      </c>
      <c r="C379" s="71">
        <v>2.6160000000000001</v>
      </c>
    </row>
    <row r="380" spans="1:3" x14ac:dyDescent="0.2">
      <c r="A380" s="68" t="s">
        <v>1089</v>
      </c>
      <c r="B380" s="71">
        <v>2.649</v>
      </c>
      <c r="C380" s="71">
        <v>2.649</v>
      </c>
    </row>
    <row r="381" spans="1:3" x14ac:dyDescent="0.2">
      <c r="A381" s="68" t="s">
        <v>1090</v>
      </c>
      <c r="B381" s="71">
        <v>2.6230000000000002</v>
      </c>
      <c r="C381" s="71">
        <v>2.6230000000000002</v>
      </c>
    </row>
    <row r="382" spans="1:3" x14ac:dyDescent="0.2">
      <c r="A382" s="68" t="s">
        <v>1090</v>
      </c>
      <c r="B382" s="71">
        <v>2.6419999999999999</v>
      </c>
      <c r="C382" s="71">
        <v>2.6419999999999999</v>
      </c>
    </row>
    <row r="383" spans="1:3" x14ac:dyDescent="0.2">
      <c r="A383" s="68" t="s">
        <v>1091</v>
      </c>
      <c r="B383" s="71">
        <v>2.6040000000000001</v>
      </c>
      <c r="C383" s="71">
        <v>2.6040000000000001</v>
      </c>
    </row>
    <row r="384" spans="1:3" x14ac:dyDescent="0.2">
      <c r="A384" s="68" t="s">
        <v>1092</v>
      </c>
      <c r="B384" s="71">
        <v>2.617</v>
      </c>
      <c r="C384" s="71">
        <v>2.617</v>
      </c>
    </row>
    <row r="385" spans="1:3" x14ac:dyDescent="0.2">
      <c r="A385" s="68" t="s">
        <v>1093</v>
      </c>
      <c r="B385" s="71">
        <v>2.6459999999999999</v>
      </c>
      <c r="C385" s="71">
        <v>2.6459999999999999</v>
      </c>
    </row>
    <row r="386" spans="1:3" x14ac:dyDescent="0.2">
      <c r="A386" s="68" t="s">
        <v>1094</v>
      </c>
      <c r="B386" s="71">
        <v>2.629</v>
      </c>
      <c r="C386" s="71">
        <v>2.6280000000000001</v>
      </c>
    </row>
    <row r="387" spans="1:3" x14ac:dyDescent="0.2">
      <c r="A387" s="68" t="s">
        <v>1095</v>
      </c>
      <c r="B387" s="71">
        <v>2.629</v>
      </c>
      <c r="C387" s="71">
        <v>2.629</v>
      </c>
    </row>
    <row r="388" spans="1:3" x14ac:dyDescent="0.2">
      <c r="A388" s="68" t="s">
        <v>1096</v>
      </c>
      <c r="B388" s="71">
        <v>2.6419999999999999</v>
      </c>
      <c r="C388" s="71">
        <v>2.6419999999999999</v>
      </c>
    </row>
    <row r="389" spans="1:3" x14ac:dyDescent="0.2">
      <c r="A389" s="68" t="s">
        <v>1097</v>
      </c>
      <c r="B389" s="71">
        <v>2.68</v>
      </c>
      <c r="C389" s="71">
        <v>2.68</v>
      </c>
    </row>
    <row r="390" spans="1:3" x14ac:dyDescent="0.2">
      <c r="A390" s="68" t="s">
        <v>1098</v>
      </c>
      <c r="B390" s="71">
        <v>2.64</v>
      </c>
      <c r="C390" s="71">
        <v>2.64</v>
      </c>
    </row>
    <row r="391" spans="1:3" x14ac:dyDescent="0.2">
      <c r="A391" s="68" t="s">
        <v>1099</v>
      </c>
      <c r="B391" s="71">
        <v>2.6160000000000001</v>
      </c>
      <c r="C391" s="71">
        <v>2.6160000000000001</v>
      </c>
    </row>
    <row r="392" spans="1:3" x14ac:dyDescent="0.2">
      <c r="A392" s="68" t="s">
        <v>1100</v>
      </c>
      <c r="B392" s="71">
        <v>2.62</v>
      </c>
      <c r="C392" s="71">
        <v>2.62</v>
      </c>
    </row>
    <row r="393" spans="1:3" x14ac:dyDescent="0.2">
      <c r="A393" s="68" t="s">
        <v>1101</v>
      </c>
      <c r="B393" s="71">
        <v>2.6080000000000001</v>
      </c>
      <c r="C393" s="71">
        <v>2.6080000000000001</v>
      </c>
    </row>
    <row r="394" spans="1:3" x14ac:dyDescent="0.2">
      <c r="A394" s="68" t="s">
        <v>1102</v>
      </c>
      <c r="B394" s="71">
        <v>2.62</v>
      </c>
      <c r="C394" s="71">
        <v>2.62</v>
      </c>
    </row>
    <row r="395" spans="1:3" x14ac:dyDescent="0.2">
      <c r="A395" s="68" t="s">
        <v>1103</v>
      </c>
      <c r="B395" s="71">
        <v>2.617</v>
      </c>
      <c r="C395" s="71">
        <v>2.617</v>
      </c>
    </row>
    <row r="396" spans="1:3" x14ac:dyDescent="0.2">
      <c r="A396" s="68" t="s">
        <v>1104</v>
      </c>
      <c r="B396" s="71">
        <v>2.625</v>
      </c>
      <c r="C396" s="71">
        <v>2.625</v>
      </c>
    </row>
    <row r="397" spans="1:3" x14ac:dyDescent="0.2">
      <c r="A397" s="68" t="s">
        <v>1105</v>
      </c>
      <c r="B397" s="71">
        <v>2.6269999999999998</v>
      </c>
      <c r="C397" s="71">
        <v>2.6269999999999998</v>
      </c>
    </row>
    <row r="398" spans="1:3" x14ac:dyDescent="0.2">
      <c r="A398" s="68" t="s">
        <v>1106</v>
      </c>
      <c r="B398" s="71">
        <v>2.6259999999999999</v>
      </c>
      <c r="C398" s="71">
        <v>2.6259999999999999</v>
      </c>
    </row>
    <row r="399" spans="1:3" x14ac:dyDescent="0.2">
      <c r="A399" s="68" t="s">
        <v>1107</v>
      </c>
      <c r="B399" s="71">
        <v>2.625</v>
      </c>
      <c r="C399" s="71">
        <v>2.625</v>
      </c>
    </row>
    <row r="400" spans="1:3" x14ac:dyDescent="0.2">
      <c r="A400" s="68" t="s">
        <v>1108</v>
      </c>
      <c r="B400" s="71">
        <v>2.7309999999999999</v>
      </c>
      <c r="C400" s="71">
        <v>2.7309999999999999</v>
      </c>
    </row>
    <row r="401" spans="1:3" x14ac:dyDescent="0.2">
      <c r="A401" s="68" t="s">
        <v>1109</v>
      </c>
      <c r="B401" s="71">
        <v>2.6179999999999999</v>
      </c>
      <c r="C401" s="71">
        <v>2.6179999999999999</v>
      </c>
    </row>
    <row r="402" spans="1:3" x14ac:dyDescent="0.2">
      <c r="A402" s="68" t="s">
        <v>1110</v>
      </c>
      <c r="B402" s="71">
        <v>2.6259999999999999</v>
      </c>
      <c r="C402" s="71">
        <v>2.6259999999999999</v>
      </c>
    </row>
    <row r="403" spans="1:3" x14ac:dyDescent="0.2">
      <c r="A403" s="68" t="s">
        <v>1110</v>
      </c>
      <c r="B403" s="71">
        <v>2.6419999999999999</v>
      </c>
      <c r="C403" s="71">
        <v>2.6419999999999999</v>
      </c>
    </row>
    <row r="404" spans="1:3" x14ac:dyDescent="0.2">
      <c r="A404" s="68" t="s">
        <v>1111</v>
      </c>
      <c r="B404" s="71">
        <v>2.593</v>
      </c>
      <c r="C404" s="71">
        <v>2.593</v>
      </c>
    </row>
    <row r="405" spans="1:3" x14ac:dyDescent="0.2">
      <c r="A405" s="68" t="s">
        <v>1111</v>
      </c>
      <c r="B405" s="71">
        <v>2.5950000000000002</v>
      </c>
      <c r="C405" s="71">
        <v>2.621</v>
      </c>
    </row>
    <row r="406" spans="1:3" x14ac:dyDescent="0.2">
      <c r="A406" s="68" t="s">
        <v>1112</v>
      </c>
      <c r="B406" s="71">
        <v>2.6280000000000001</v>
      </c>
      <c r="C406" s="71">
        <v>2.6280000000000001</v>
      </c>
    </row>
    <row r="407" spans="1:3" x14ac:dyDescent="0.2">
      <c r="A407" s="68" t="s">
        <v>1113</v>
      </c>
      <c r="B407" s="71">
        <v>2.6459999999999999</v>
      </c>
      <c r="C407" s="71">
        <v>2.6459999999999999</v>
      </c>
    </row>
    <row r="408" spans="1:3" x14ac:dyDescent="0.2">
      <c r="A408" s="68" t="s">
        <v>1114</v>
      </c>
      <c r="B408" s="71">
        <v>2.6280000000000001</v>
      </c>
      <c r="C408" s="71">
        <v>2.6280000000000001</v>
      </c>
    </row>
    <row r="409" spans="1:3" x14ac:dyDescent="0.2">
      <c r="A409" s="68" t="s">
        <v>1115</v>
      </c>
      <c r="B409" s="71">
        <v>2.6349999999999998</v>
      </c>
      <c r="C409" s="71">
        <v>2.6349999999999998</v>
      </c>
    </row>
    <row r="410" spans="1:3" x14ac:dyDescent="0.2">
      <c r="A410" s="68" t="s">
        <v>1116</v>
      </c>
      <c r="B410" s="71">
        <v>2.6030000000000002</v>
      </c>
      <c r="C410" s="71">
        <v>2.661</v>
      </c>
    </row>
    <row r="411" spans="1:3" x14ac:dyDescent="0.2">
      <c r="A411" s="68" t="s">
        <v>1117</v>
      </c>
      <c r="B411" s="71">
        <v>2.6669999999999998</v>
      </c>
      <c r="C411" s="71">
        <v>2.6509999999999998</v>
      </c>
    </row>
    <row r="412" spans="1:3" x14ac:dyDescent="0.2">
      <c r="A412" s="68" t="s">
        <v>1117</v>
      </c>
      <c r="B412" s="71">
        <v>2.6419999999999999</v>
      </c>
      <c r="C412" s="71">
        <v>2.6459999999999999</v>
      </c>
    </row>
    <row r="413" spans="1:3" x14ac:dyDescent="0.2">
      <c r="A413" s="68" t="s">
        <v>1118</v>
      </c>
      <c r="B413" s="71">
        <v>2.625</v>
      </c>
      <c r="C413" s="71">
        <v>2.625</v>
      </c>
    </row>
    <row r="414" spans="1:3" x14ac:dyDescent="0.2">
      <c r="A414" s="68" t="s">
        <v>1119</v>
      </c>
      <c r="B414" s="71">
        <v>2.65</v>
      </c>
      <c r="C414" s="71">
        <v>2.637</v>
      </c>
    </row>
    <row r="415" spans="1:3" x14ac:dyDescent="0.2">
      <c r="A415" s="68" t="s">
        <v>1119</v>
      </c>
      <c r="B415" s="71">
        <v>2.5750000000000002</v>
      </c>
      <c r="C415" s="71">
        <v>2.629</v>
      </c>
    </row>
    <row r="416" spans="1:3" x14ac:dyDescent="0.2">
      <c r="A416" s="68" t="s">
        <v>1120</v>
      </c>
      <c r="B416" s="71">
        <v>2.5979999999999999</v>
      </c>
      <c r="C416" s="71">
        <v>2.5979999999999999</v>
      </c>
    </row>
    <row r="417" spans="1:3" x14ac:dyDescent="0.2">
      <c r="A417" s="68" t="s">
        <v>1121</v>
      </c>
      <c r="B417" s="71">
        <v>2.589</v>
      </c>
      <c r="C417" s="71">
        <v>2.6760000000000002</v>
      </c>
    </row>
    <row r="418" spans="1:3" x14ac:dyDescent="0.2">
      <c r="A418" s="68" t="s">
        <v>1122</v>
      </c>
      <c r="B418" s="71">
        <v>2.6030000000000002</v>
      </c>
      <c r="C418" s="71">
        <v>2.6030000000000002</v>
      </c>
    </row>
    <row r="419" spans="1:3" x14ac:dyDescent="0.2">
      <c r="A419" s="68" t="s">
        <v>1123</v>
      </c>
      <c r="B419" s="71">
        <v>2.5840000000000001</v>
      </c>
      <c r="C419" s="71">
        <v>2.6960000000000002</v>
      </c>
    </row>
    <row r="420" spans="1:3" x14ac:dyDescent="0.2">
      <c r="A420" s="68" t="s">
        <v>1124</v>
      </c>
      <c r="B420" s="71">
        <v>2.6240000000000001</v>
      </c>
      <c r="C420" s="71">
        <v>2.6030000000000002</v>
      </c>
    </row>
    <row r="421" spans="1:3" x14ac:dyDescent="0.2">
      <c r="A421" s="68" t="s">
        <v>1125</v>
      </c>
      <c r="B421" s="71">
        <v>2.621</v>
      </c>
      <c r="C421" s="71">
        <v>2.621</v>
      </c>
    </row>
    <row r="422" spans="1:3" x14ac:dyDescent="0.2">
      <c r="A422" s="68" t="s">
        <v>1126</v>
      </c>
      <c r="B422" s="71">
        <v>2.6030000000000002</v>
      </c>
      <c r="C422" s="71">
        <v>2.6920000000000002</v>
      </c>
    </row>
    <row r="423" spans="1:3" x14ac:dyDescent="0.2">
      <c r="A423" s="68" t="s">
        <v>1126</v>
      </c>
      <c r="B423" s="71">
        <v>2.6120000000000001</v>
      </c>
      <c r="C423" s="71">
        <v>2.6120000000000001</v>
      </c>
    </row>
    <row r="424" spans="1:3" x14ac:dyDescent="0.2">
      <c r="A424" s="68" t="s">
        <v>1126</v>
      </c>
      <c r="B424" s="71">
        <v>2.6240000000000001</v>
      </c>
      <c r="C424" s="71">
        <v>2.6240000000000001</v>
      </c>
    </row>
    <row r="425" spans="1:3" x14ac:dyDescent="0.2">
      <c r="A425" s="68" t="s">
        <v>1127</v>
      </c>
      <c r="B425" s="71">
        <v>2.63</v>
      </c>
      <c r="C425" s="71">
        <v>2.63</v>
      </c>
    </row>
    <row r="426" spans="1:3" x14ac:dyDescent="0.2">
      <c r="A426" s="68" t="s">
        <v>1128</v>
      </c>
      <c r="B426" s="71">
        <v>2.6349999999999998</v>
      </c>
      <c r="C426" s="71">
        <v>2.6349999999999998</v>
      </c>
    </row>
    <row r="427" spans="1:3" x14ac:dyDescent="0.2">
      <c r="A427" s="68" t="s">
        <v>1129</v>
      </c>
      <c r="B427" s="71">
        <v>2.5960000000000001</v>
      </c>
      <c r="C427" s="71">
        <v>2.5960000000000001</v>
      </c>
    </row>
    <row r="428" spans="1:3" x14ac:dyDescent="0.2">
      <c r="A428" s="68" t="s">
        <v>1130</v>
      </c>
      <c r="B428" s="71">
        <v>2.6339999999999999</v>
      </c>
      <c r="C428" s="71">
        <v>2.6339999999999999</v>
      </c>
    </row>
    <row r="429" spans="1:3" x14ac:dyDescent="0.2">
      <c r="A429" s="68" t="s">
        <v>1131</v>
      </c>
      <c r="B429" s="71">
        <v>2.6309999999999998</v>
      </c>
      <c r="C429" s="71">
        <v>2.6309999999999998</v>
      </c>
    </row>
    <row r="430" spans="1:3" x14ac:dyDescent="0.2">
      <c r="A430" s="68" t="s">
        <v>1132</v>
      </c>
      <c r="B430" s="71">
        <v>2.63</v>
      </c>
      <c r="C430" s="71">
        <v>2.63</v>
      </c>
    </row>
    <row r="431" spans="1:3" x14ac:dyDescent="0.2">
      <c r="A431" s="68" t="s">
        <v>1133</v>
      </c>
      <c r="B431" s="71">
        <v>2.6070000000000002</v>
      </c>
      <c r="C431" s="71">
        <v>2.6070000000000002</v>
      </c>
    </row>
    <row r="432" spans="1:3" x14ac:dyDescent="0.2">
      <c r="A432" s="68" t="s">
        <v>1134</v>
      </c>
      <c r="B432" s="71">
        <v>2.6819999999999999</v>
      </c>
      <c r="C432" s="71">
        <v>2.5760000000000001</v>
      </c>
    </row>
    <row r="433" spans="1:3" x14ac:dyDescent="0.2">
      <c r="A433" s="68" t="s">
        <v>1134</v>
      </c>
      <c r="B433" s="71">
        <v>2.629</v>
      </c>
      <c r="C433" s="71">
        <v>2.6920000000000002</v>
      </c>
    </row>
    <row r="434" spans="1:3" x14ac:dyDescent="0.2">
      <c r="A434" s="68" t="s">
        <v>1134</v>
      </c>
      <c r="B434" s="71">
        <v>2.694</v>
      </c>
      <c r="C434" s="71">
        <v>2.6389999999999998</v>
      </c>
    </row>
    <row r="435" spans="1:3" x14ac:dyDescent="0.2">
      <c r="A435" s="68" t="s">
        <v>1134</v>
      </c>
      <c r="B435" s="71">
        <v>2.6259999999999999</v>
      </c>
      <c r="C435" s="71">
        <v>2.5750000000000002</v>
      </c>
    </row>
    <row r="436" spans="1:3" x14ac:dyDescent="0.2">
      <c r="A436" s="68" t="s">
        <v>1135</v>
      </c>
      <c r="B436" s="71">
        <v>2.6240000000000001</v>
      </c>
      <c r="C436" s="71">
        <v>2.6240000000000001</v>
      </c>
    </row>
    <row r="437" spans="1:3" x14ac:dyDescent="0.2">
      <c r="A437" s="68" t="s">
        <v>1136</v>
      </c>
      <c r="B437" s="71">
        <v>2.6320000000000001</v>
      </c>
      <c r="C437" s="71">
        <v>2.6320000000000001</v>
      </c>
    </row>
    <row r="438" spans="1:3" x14ac:dyDescent="0.2">
      <c r="A438" s="68" t="s">
        <v>1137</v>
      </c>
      <c r="B438" s="71">
        <v>2.637</v>
      </c>
      <c r="C438" s="71">
        <v>2.637</v>
      </c>
    </row>
    <row r="439" spans="1:3" x14ac:dyDescent="0.2">
      <c r="A439" s="68" t="s">
        <v>1137</v>
      </c>
      <c r="B439" s="71">
        <v>2.6190000000000002</v>
      </c>
      <c r="C439" s="71">
        <v>2.6190000000000002</v>
      </c>
    </row>
    <row r="440" spans="1:3" x14ac:dyDescent="0.2">
      <c r="A440" s="68" t="s">
        <v>1138</v>
      </c>
      <c r="B440" s="71">
        <v>2.63</v>
      </c>
      <c r="C440" s="71">
        <v>2.63</v>
      </c>
    </row>
    <row r="441" spans="1:3" x14ac:dyDescent="0.2">
      <c r="A441" s="68" t="s">
        <v>1139</v>
      </c>
      <c r="B441" s="71">
        <v>2.7650000000000001</v>
      </c>
      <c r="C441" s="71">
        <v>2.617</v>
      </c>
    </row>
    <row r="442" spans="1:3" x14ac:dyDescent="0.2">
      <c r="A442" s="68" t="s">
        <v>1139</v>
      </c>
      <c r="B442" s="71">
        <v>2.6970000000000001</v>
      </c>
      <c r="C442" s="71">
        <v>2.5449999999999999</v>
      </c>
    </row>
    <row r="443" spans="1:3" x14ac:dyDescent="0.2">
      <c r="A443" s="68" t="s">
        <v>1140</v>
      </c>
      <c r="B443" s="71">
        <v>2.6240000000000001</v>
      </c>
      <c r="C443" s="71">
        <v>2.6240000000000001</v>
      </c>
    </row>
    <row r="444" spans="1:3" x14ac:dyDescent="0.2">
      <c r="A444" s="68" t="s">
        <v>1141</v>
      </c>
      <c r="B444" s="71">
        <v>2.6040000000000001</v>
      </c>
      <c r="C444" s="71">
        <v>2.6040000000000001</v>
      </c>
    </row>
    <row r="445" spans="1:3" x14ac:dyDescent="0.2">
      <c r="A445" s="68" t="s">
        <v>1142</v>
      </c>
      <c r="B445" s="71">
        <v>2.6110000000000002</v>
      </c>
      <c r="C445" s="71">
        <v>2.6110000000000002</v>
      </c>
    </row>
    <row r="446" spans="1:3" x14ac:dyDescent="0.2">
      <c r="A446" s="68" t="s">
        <v>1143</v>
      </c>
      <c r="B446" s="71">
        <v>2.6429999999999998</v>
      </c>
      <c r="C446" s="71">
        <v>2.6339999999999999</v>
      </c>
    </row>
    <row r="447" spans="1:3" x14ac:dyDescent="0.2">
      <c r="A447" s="68" t="s">
        <v>1144</v>
      </c>
      <c r="B447" s="71">
        <v>2.6110000000000002</v>
      </c>
      <c r="C447" s="71">
        <v>2.62</v>
      </c>
    </row>
    <row r="448" spans="1:3" x14ac:dyDescent="0.2">
      <c r="A448" s="68" t="s">
        <v>1144</v>
      </c>
      <c r="B448" s="71">
        <v>2.629</v>
      </c>
      <c r="C448" s="71">
        <v>2.6139999999999999</v>
      </c>
    </row>
    <row r="449" spans="1:3" x14ac:dyDescent="0.2">
      <c r="A449" s="68" t="s">
        <v>1145</v>
      </c>
      <c r="B449" s="71">
        <v>2.7090000000000001</v>
      </c>
      <c r="C449" s="71">
        <v>2.6709999999999998</v>
      </c>
    </row>
    <row r="450" spans="1:3" x14ac:dyDescent="0.2">
      <c r="A450" s="68" t="s">
        <v>1145</v>
      </c>
      <c r="B450" s="71">
        <v>2.6640000000000001</v>
      </c>
      <c r="C450" s="71">
        <v>2.5990000000000002</v>
      </c>
    </row>
    <row r="451" spans="1:3" x14ac:dyDescent="0.2">
      <c r="A451" s="68" t="s">
        <v>1145</v>
      </c>
      <c r="B451" s="71">
        <v>2.6150000000000002</v>
      </c>
      <c r="C451" s="71">
        <v>2.6960000000000002</v>
      </c>
    </row>
    <row r="452" spans="1:3" x14ac:dyDescent="0.2">
      <c r="A452" s="68" t="s">
        <v>1145</v>
      </c>
      <c r="B452" s="71">
        <v>2.6389999999999998</v>
      </c>
      <c r="C452" s="71">
        <v>2.633</v>
      </c>
    </row>
    <row r="453" spans="1:3" x14ac:dyDescent="0.2">
      <c r="A453" s="68" t="s">
        <v>1146</v>
      </c>
      <c r="B453" s="71">
        <v>2.5640000000000001</v>
      </c>
      <c r="C453" s="71">
        <v>2.6520000000000001</v>
      </c>
    </row>
    <row r="454" spans="1:3" x14ac:dyDescent="0.2">
      <c r="A454" s="68" t="s">
        <v>1146</v>
      </c>
      <c r="B454" s="71">
        <v>2.597</v>
      </c>
      <c r="C454" s="71">
        <v>2.597</v>
      </c>
    </row>
    <row r="455" spans="1:3" x14ac:dyDescent="0.2">
      <c r="A455" s="68" t="s">
        <v>1147</v>
      </c>
      <c r="B455" s="71">
        <v>2.601</v>
      </c>
      <c r="C455" s="71">
        <v>2.601</v>
      </c>
    </row>
    <row r="456" spans="1:3" x14ac:dyDescent="0.2">
      <c r="A456" s="68" t="s">
        <v>1147</v>
      </c>
      <c r="B456" s="71">
        <v>2.7</v>
      </c>
      <c r="C456" s="71">
        <v>2.6349999999999998</v>
      </c>
    </row>
    <row r="457" spans="1:3" x14ac:dyDescent="0.2">
      <c r="A457" s="68" t="s">
        <v>1148</v>
      </c>
      <c r="B457" s="71">
        <v>2.5409999999999999</v>
      </c>
      <c r="C457" s="71">
        <v>2.7759999999999998</v>
      </c>
    </row>
    <row r="458" spans="1:3" x14ac:dyDescent="0.2">
      <c r="A458" s="68" t="s">
        <v>1149</v>
      </c>
      <c r="B458" s="71">
        <v>2.6160000000000001</v>
      </c>
      <c r="C458" s="71">
        <v>2.6160000000000001</v>
      </c>
    </row>
    <row r="459" spans="1:3" x14ac:dyDescent="0.2">
      <c r="A459" s="68" t="s">
        <v>1150</v>
      </c>
      <c r="B459" s="71">
        <v>2.6219999999999999</v>
      </c>
      <c r="C459" s="71">
        <v>2.6219999999999999</v>
      </c>
    </row>
    <row r="460" spans="1:3" x14ac:dyDescent="0.2">
      <c r="A460" s="68" t="s">
        <v>1151</v>
      </c>
      <c r="B460" s="71">
        <v>2.645</v>
      </c>
      <c r="C460" s="71">
        <v>2.64</v>
      </c>
    </row>
    <row r="461" spans="1:3" x14ac:dyDescent="0.2">
      <c r="A461" s="68" t="s">
        <v>1152</v>
      </c>
      <c r="B461" s="71">
        <v>2.6110000000000002</v>
      </c>
      <c r="C461" s="71">
        <v>2.6110000000000002</v>
      </c>
    </row>
    <row r="462" spans="1:3" x14ac:dyDescent="0.2">
      <c r="A462" s="68" t="s">
        <v>1153</v>
      </c>
      <c r="B462" s="71">
        <v>2.6339999999999999</v>
      </c>
      <c r="C462" s="71">
        <v>2.6339999999999999</v>
      </c>
    </row>
    <row r="463" spans="1:3" x14ac:dyDescent="0.2">
      <c r="A463" s="68" t="s">
        <v>1154</v>
      </c>
      <c r="B463" s="71">
        <v>2.617</v>
      </c>
      <c r="C463" s="71">
        <v>2.617</v>
      </c>
    </row>
    <row r="464" spans="1:3" x14ac:dyDescent="0.2">
      <c r="A464" s="68" t="s">
        <v>1155</v>
      </c>
      <c r="B464" s="71">
        <v>2.7810000000000001</v>
      </c>
      <c r="C464" s="71">
        <v>2.7810000000000001</v>
      </c>
    </row>
    <row r="465" spans="1:3" x14ac:dyDescent="0.2">
      <c r="A465" s="68" t="s">
        <v>1156</v>
      </c>
      <c r="B465" s="71">
        <v>2.6389999999999998</v>
      </c>
      <c r="C465" s="71">
        <v>2.581</v>
      </c>
    </row>
    <row r="466" spans="1:3" x14ac:dyDescent="0.2">
      <c r="A466" s="68" t="s">
        <v>1157</v>
      </c>
      <c r="B466" s="71">
        <v>2.6659999999999999</v>
      </c>
      <c r="C466" s="71">
        <v>2.6659999999999999</v>
      </c>
    </row>
    <row r="467" spans="1:3" x14ac:dyDescent="0.2">
      <c r="A467" s="68" t="s">
        <v>1158</v>
      </c>
      <c r="B467" s="71">
        <v>2.617</v>
      </c>
      <c r="C467" s="71">
        <v>2.633</v>
      </c>
    </row>
    <row r="468" spans="1:3" x14ac:dyDescent="0.2">
      <c r="A468" s="68" t="s">
        <v>1159</v>
      </c>
      <c r="B468" s="71">
        <v>2.6070000000000002</v>
      </c>
      <c r="C468" s="71">
        <v>2.633</v>
      </c>
    </row>
    <row r="469" spans="1:3" x14ac:dyDescent="0.2">
      <c r="A469" s="68" t="s">
        <v>1160</v>
      </c>
      <c r="B469" s="71">
        <v>2.661</v>
      </c>
      <c r="C469" s="71">
        <v>2.661</v>
      </c>
    </row>
    <row r="470" spans="1:3" x14ac:dyDescent="0.2">
      <c r="A470" s="68" t="s">
        <v>1161</v>
      </c>
      <c r="B470" s="71">
        <v>2.6549999999999998</v>
      </c>
      <c r="C470" s="71">
        <v>2.6549999999999998</v>
      </c>
    </row>
    <row r="471" spans="1:3" x14ac:dyDescent="0.2">
      <c r="A471" s="68" t="s">
        <v>1162</v>
      </c>
      <c r="B471" s="71">
        <v>2.5640000000000001</v>
      </c>
      <c r="C471" s="71">
        <v>2.6970000000000001</v>
      </c>
    </row>
    <row r="472" spans="1:3" x14ac:dyDescent="0.2">
      <c r="A472" s="68" t="s">
        <v>1163</v>
      </c>
      <c r="B472" s="71">
        <v>2.6469999999999998</v>
      </c>
      <c r="C472" s="71">
        <v>2.6469999999999998</v>
      </c>
    </row>
    <row r="473" spans="1:3" x14ac:dyDescent="0.2">
      <c r="A473" s="68" t="s">
        <v>1164</v>
      </c>
      <c r="B473" s="71">
        <v>2.61</v>
      </c>
      <c r="C473" s="71">
        <v>2.625</v>
      </c>
    </row>
    <row r="474" spans="1:3" x14ac:dyDescent="0.2">
      <c r="A474" s="68" t="s">
        <v>1165</v>
      </c>
      <c r="B474" s="71">
        <v>2.5870000000000002</v>
      </c>
      <c r="C474" s="71">
        <v>2.63</v>
      </c>
    </row>
    <row r="475" spans="1:3" x14ac:dyDescent="0.2">
      <c r="A475" s="68" t="s">
        <v>1165</v>
      </c>
      <c r="B475" s="71">
        <v>2.59</v>
      </c>
      <c r="C475" s="71">
        <v>2.6349999999999998</v>
      </c>
    </row>
    <row r="476" spans="1:3" x14ac:dyDescent="0.2">
      <c r="A476" s="68" t="s">
        <v>1166</v>
      </c>
      <c r="B476" s="71">
        <v>2.625</v>
      </c>
      <c r="C476" s="71">
        <v>2.625</v>
      </c>
    </row>
    <row r="477" spans="1:3" x14ac:dyDescent="0.2">
      <c r="A477" s="68" t="s">
        <v>1166</v>
      </c>
      <c r="B477" s="71">
        <v>2.6360000000000001</v>
      </c>
      <c r="C477" s="71">
        <v>2.6360000000000001</v>
      </c>
    </row>
    <row r="478" spans="1:3" x14ac:dyDescent="0.2">
      <c r="A478" s="68" t="s">
        <v>1167</v>
      </c>
      <c r="B478" s="71">
        <v>2.65</v>
      </c>
      <c r="C478" s="71">
        <v>2.65</v>
      </c>
    </row>
    <row r="479" spans="1:3" x14ac:dyDescent="0.2">
      <c r="A479" s="68" t="s">
        <v>1167</v>
      </c>
      <c r="B479" s="71">
        <v>2.6629999999999998</v>
      </c>
      <c r="C479" s="71">
        <v>2.6629999999999998</v>
      </c>
    </row>
    <row r="480" spans="1:3" x14ac:dyDescent="0.2">
      <c r="A480" s="68" t="s">
        <v>1168</v>
      </c>
      <c r="B480" s="71">
        <v>2.62</v>
      </c>
      <c r="C480" s="71">
        <v>2.62</v>
      </c>
    </row>
    <row r="481" spans="1:3" x14ac:dyDescent="0.2">
      <c r="A481" s="68" t="s">
        <v>1169</v>
      </c>
      <c r="B481" s="71">
        <v>2.6179999999999999</v>
      </c>
      <c r="C481" s="71">
        <v>2.6179999999999999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7" sqref="B7:C7"/>
    </sheetView>
  </sheetViews>
  <sheetFormatPr defaultRowHeight="12.75" x14ac:dyDescent="0.2"/>
  <cols>
    <col min="1" max="1" width="20.140625" style="79" bestFit="1" customWidth="1"/>
    <col min="2" max="4" width="9.140625" style="79"/>
    <col min="5" max="5" width="23.140625" style="79" bestFit="1" customWidth="1"/>
    <col min="6" max="6" width="20" style="79" bestFit="1" customWidth="1"/>
    <col min="7" max="16384" width="9.140625" style="79"/>
  </cols>
  <sheetData>
    <row r="1" spans="1:6" x14ac:dyDescent="0.2">
      <c r="A1" s="78" t="s">
        <v>1170</v>
      </c>
    </row>
    <row r="3" spans="1:6" x14ac:dyDescent="0.2">
      <c r="A3" s="78" t="s">
        <v>128</v>
      </c>
      <c r="B3" s="78" t="s">
        <v>0</v>
      </c>
      <c r="C3" s="78" t="s">
        <v>1</v>
      </c>
      <c r="E3" s="80" t="s">
        <v>121</v>
      </c>
      <c r="F3" s="81">
        <v>4</v>
      </c>
    </row>
    <row r="4" spans="1:6" x14ac:dyDescent="0.2">
      <c r="A4" s="79" t="s">
        <v>1171</v>
      </c>
      <c r="B4" s="79">
        <v>2.5289999999999999</v>
      </c>
      <c r="C4" s="79">
        <v>2.5289999999999999</v>
      </c>
      <c r="E4" s="82" t="s">
        <v>122</v>
      </c>
      <c r="F4" s="83">
        <f>COUNT(B4:C2000)</f>
        <v>8</v>
      </c>
    </row>
    <row r="5" spans="1:6" x14ac:dyDescent="0.2">
      <c r="A5" s="79" t="s">
        <v>1172</v>
      </c>
      <c r="B5" s="79">
        <v>2.621</v>
      </c>
      <c r="C5" s="79">
        <v>2.621</v>
      </c>
      <c r="E5" s="82" t="s">
        <v>123</v>
      </c>
      <c r="F5" s="83">
        <f>MIN(B4:C2000)</f>
        <v>2.5289999999999999</v>
      </c>
    </row>
    <row r="6" spans="1:6" x14ac:dyDescent="0.2">
      <c r="A6" s="79" t="s">
        <v>1173</v>
      </c>
      <c r="B6" s="79">
        <v>2.6579999999999999</v>
      </c>
      <c r="C6" s="79">
        <v>2.6579999999999999</v>
      </c>
      <c r="E6" s="82" t="s">
        <v>124</v>
      </c>
      <c r="F6" s="83">
        <f>MAX(B4:C2000)</f>
        <v>2.6579999999999999</v>
      </c>
    </row>
    <row r="7" spans="1:6" x14ac:dyDescent="0.2">
      <c r="A7" s="79" t="s">
        <v>1174</v>
      </c>
      <c r="B7" s="88">
        <v>2.5299999999999998</v>
      </c>
      <c r="C7" s="88">
        <v>2.5299999999999998</v>
      </c>
      <c r="E7" s="82" t="s">
        <v>125</v>
      </c>
      <c r="F7" s="84">
        <f>MEDIAN(B4:C2000)</f>
        <v>2.5754999999999999</v>
      </c>
    </row>
    <row r="8" spans="1:6" x14ac:dyDescent="0.2">
      <c r="E8" s="82" t="s">
        <v>126</v>
      </c>
      <c r="F8" s="84">
        <f>AVERAGE(B4:C2000)</f>
        <v>2.5845000000000002</v>
      </c>
    </row>
    <row r="9" spans="1:6" x14ac:dyDescent="0.2">
      <c r="E9" s="82" t="s">
        <v>129</v>
      </c>
      <c r="F9" s="85">
        <f>STDEV(B4:C2000)</f>
        <v>6.0438871124940348E-2</v>
      </c>
    </row>
    <row r="10" spans="1:6" x14ac:dyDescent="0.2">
      <c r="E10" s="86" t="s">
        <v>127</v>
      </c>
      <c r="F10" s="87">
        <f>F9/SQRT(F4)</f>
        <v>2.136836780985257E-2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J27" sqref="J27"/>
    </sheetView>
  </sheetViews>
  <sheetFormatPr defaultRowHeight="12.75" x14ac:dyDescent="0.2"/>
  <cols>
    <col min="1" max="1" width="20.140625" style="90" bestFit="1" customWidth="1"/>
    <col min="2" max="4" width="9.140625" style="90"/>
    <col min="5" max="5" width="23.140625" style="90" bestFit="1" customWidth="1"/>
    <col min="6" max="6" width="20" style="90" bestFit="1" customWidth="1"/>
    <col min="7" max="16384" width="9.140625" style="90"/>
  </cols>
  <sheetData>
    <row r="1" spans="1:6" x14ac:dyDescent="0.2">
      <c r="A1" s="89" t="s">
        <v>1187</v>
      </c>
    </row>
    <row r="3" spans="1:6" x14ac:dyDescent="0.2">
      <c r="A3" s="89" t="s">
        <v>128</v>
      </c>
      <c r="B3" s="89" t="s">
        <v>0</v>
      </c>
      <c r="C3" s="89" t="s">
        <v>1</v>
      </c>
      <c r="E3" s="91" t="s">
        <v>121</v>
      </c>
      <c r="F3" s="92">
        <v>12</v>
      </c>
    </row>
    <row r="4" spans="1:6" x14ac:dyDescent="0.2">
      <c r="A4" s="90" t="s">
        <v>1175</v>
      </c>
      <c r="B4" s="93">
        <v>2.6930000000000001</v>
      </c>
      <c r="C4" s="93">
        <v>2.6930000000000001</v>
      </c>
      <c r="E4" s="94" t="s">
        <v>122</v>
      </c>
      <c r="F4" s="95">
        <f>COUNT(B4:C2000)</f>
        <v>34</v>
      </c>
    </row>
    <row r="5" spans="1:6" x14ac:dyDescent="0.2">
      <c r="A5" s="90" t="s">
        <v>1175</v>
      </c>
      <c r="B5" s="93">
        <v>2.6160000000000001</v>
      </c>
      <c r="C5" s="93">
        <v>2.6160000000000001</v>
      </c>
      <c r="E5" s="94" t="s">
        <v>123</v>
      </c>
      <c r="F5" s="96">
        <f>MIN(B4:C2000)</f>
        <v>2.5310000000000001</v>
      </c>
    </row>
    <row r="6" spans="1:6" x14ac:dyDescent="0.2">
      <c r="A6" s="90" t="s">
        <v>1176</v>
      </c>
      <c r="B6" s="93">
        <v>2.61</v>
      </c>
      <c r="C6" s="93">
        <v>2.61</v>
      </c>
      <c r="E6" s="94" t="s">
        <v>124</v>
      </c>
      <c r="F6" s="96">
        <f>MAX(B4:C2000)</f>
        <v>2.7330000000000001</v>
      </c>
    </row>
    <row r="7" spans="1:6" x14ac:dyDescent="0.2">
      <c r="A7" s="90" t="s">
        <v>1177</v>
      </c>
      <c r="B7" s="93">
        <v>2.6320000000000001</v>
      </c>
      <c r="C7" s="93">
        <v>2.6320000000000001</v>
      </c>
      <c r="E7" s="94" t="s">
        <v>125</v>
      </c>
      <c r="F7" s="96">
        <f>MEDIAN(B4:C2000)</f>
        <v>2.6165000000000003</v>
      </c>
    </row>
    <row r="8" spans="1:6" x14ac:dyDescent="0.2">
      <c r="A8" s="90" t="s">
        <v>1178</v>
      </c>
      <c r="B8" s="93">
        <v>2.6789999999999998</v>
      </c>
      <c r="C8" s="93">
        <v>2.6789999999999998</v>
      </c>
      <c r="E8" s="94" t="s">
        <v>126</v>
      </c>
      <c r="F8" s="96">
        <f>AVERAGE(B4:C2000)</f>
        <v>2.6129117647058808</v>
      </c>
    </row>
    <row r="9" spans="1:6" x14ac:dyDescent="0.2">
      <c r="A9" s="90" t="s">
        <v>1179</v>
      </c>
      <c r="B9" s="93">
        <v>2.5310000000000001</v>
      </c>
      <c r="C9" s="93">
        <v>2.5310000000000001</v>
      </c>
      <c r="E9" s="94" t="s">
        <v>129</v>
      </c>
      <c r="F9" s="97">
        <f>STDEV(B4:C2000)</f>
        <v>4.8330533448929666E-2</v>
      </c>
    </row>
    <row r="10" spans="1:6" x14ac:dyDescent="0.2">
      <c r="A10" s="90" t="s">
        <v>1180</v>
      </c>
      <c r="B10" s="93">
        <v>2.5569999999999999</v>
      </c>
      <c r="C10" s="93">
        <v>2.5569999999999999</v>
      </c>
      <c r="E10" s="98" t="s">
        <v>127</v>
      </c>
      <c r="F10" s="99">
        <f>F9/SQRT(F4)</f>
        <v>8.2886181056741354E-3</v>
      </c>
    </row>
    <row r="11" spans="1:6" x14ac:dyDescent="0.2">
      <c r="A11" s="90" t="s">
        <v>1181</v>
      </c>
      <c r="B11" s="93">
        <v>2.5409999999999999</v>
      </c>
      <c r="C11" s="93">
        <v>2.5409999999999999</v>
      </c>
    </row>
    <row r="12" spans="1:6" x14ac:dyDescent="0.2">
      <c r="A12" s="90" t="s">
        <v>1182</v>
      </c>
      <c r="B12" s="93">
        <v>2.613</v>
      </c>
      <c r="C12" s="93">
        <v>2.6230000000000002</v>
      </c>
    </row>
    <row r="13" spans="1:6" x14ac:dyDescent="0.2">
      <c r="A13" s="90" t="s">
        <v>1182</v>
      </c>
      <c r="B13" s="93">
        <v>2.7330000000000001</v>
      </c>
      <c r="C13" s="93">
        <v>2.5430000000000001</v>
      </c>
    </row>
    <row r="14" spans="1:6" x14ac:dyDescent="0.2">
      <c r="A14" s="90" t="s">
        <v>1182</v>
      </c>
      <c r="B14" s="93">
        <v>2.62</v>
      </c>
      <c r="C14" s="93">
        <v>2.609</v>
      </c>
    </row>
    <row r="15" spans="1:6" x14ac:dyDescent="0.2">
      <c r="A15" s="90" t="s">
        <v>1183</v>
      </c>
      <c r="B15" s="93">
        <v>2.617</v>
      </c>
      <c r="C15" s="93">
        <v>2.617</v>
      </c>
    </row>
    <row r="16" spans="1:6" x14ac:dyDescent="0.2">
      <c r="A16" s="90" t="s">
        <v>1183</v>
      </c>
      <c r="B16" s="93">
        <v>2.597</v>
      </c>
      <c r="C16" s="93">
        <v>2.597</v>
      </c>
    </row>
    <row r="17" spans="1:3" x14ac:dyDescent="0.2">
      <c r="A17" s="90" t="s">
        <v>1184</v>
      </c>
      <c r="B17" s="93">
        <v>2.6360000000000001</v>
      </c>
      <c r="C17" s="93">
        <v>2.6360000000000001</v>
      </c>
    </row>
    <row r="18" spans="1:3" x14ac:dyDescent="0.2">
      <c r="A18" s="90" t="s">
        <v>1184</v>
      </c>
      <c r="B18" s="93">
        <v>2.6360000000000001</v>
      </c>
      <c r="C18" s="93">
        <v>2.6360000000000001</v>
      </c>
    </row>
    <row r="19" spans="1:3" x14ac:dyDescent="0.2">
      <c r="A19" s="90" t="s">
        <v>1185</v>
      </c>
      <c r="B19" s="93">
        <v>2.5790000000000002</v>
      </c>
      <c r="C19" s="93">
        <v>2.5790000000000002</v>
      </c>
    </row>
    <row r="20" spans="1:3" x14ac:dyDescent="0.2">
      <c r="A20" s="90" t="s">
        <v>1186</v>
      </c>
      <c r="B20" s="93">
        <v>2.625</v>
      </c>
      <c r="C20" s="93">
        <v>2.625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HCO3</vt:lpstr>
      <vt:lpstr>H2PO4</vt:lpstr>
      <vt:lpstr>HSO4</vt:lpstr>
      <vt:lpstr>H2AsO4</vt:lpstr>
      <vt:lpstr>HSeO4</vt:lpstr>
      <vt:lpstr>butanoic</vt:lpstr>
      <vt:lpstr>toluic</vt:lpstr>
      <vt:lpstr>HPO4</vt:lpstr>
      <vt:lpstr>HAsO4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White</dc:creator>
  <cp:lastModifiedBy>Nick White</cp:lastModifiedBy>
  <dcterms:created xsi:type="dcterms:W3CDTF">2019-06-26T06:14:46Z</dcterms:created>
  <dcterms:modified xsi:type="dcterms:W3CDTF">2019-06-27T01:19:57Z</dcterms:modified>
</cp:coreProperties>
</file>