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GabriellePecora/Library/Application Support/Box/Box Edit/Documents/460882705130/"/>
    </mc:Choice>
  </mc:AlternateContent>
  <xr:revisionPtr revIDLastSave="0" documentId="13_ncr:1_{8A3CBC71-F751-D948-8557-212DD3D24CB6}" xr6:coauthVersionLast="41" xr6:coauthVersionMax="41" xr10:uidLastSave="{00000000-0000-0000-0000-000000000000}"/>
  <bookViews>
    <workbookView xWindow="0" yWindow="460" windowWidth="25600" windowHeight="14220" tabRatio="500" xr2:uid="{00000000-000D-0000-FFFF-FFFF00000000}"/>
  </bookViews>
  <sheets>
    <sheet name="S1-Surrogates&amp;Add'lCpds" sheetId="5" r:id="rId1"/>
    <sheet name="S2-Surrogate Properties" sheetId="7" r:id="rId2"/>
    <sheet name="S3-MethodDevelopment" sheetId="9" r:id="rId3"/>
    <sheet name="S4-Sludge Properties" sheetId="6" r:id="rId4"/>
    <sheet name="S5-LC-QTOF Settings" sheetId="1" r:id="rId5"/>
    <sheet name="S6-Suspect Screening Settings" sheetId="2" r:id="rId6"/>
  </sheet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4" i="5" l="1"/>
</calcChain>
</file>

<file path=xl/sharedStrings.xml><?xml version="1.0" encoding="utf-8"?>
<sst xmlns="http://schemas.openxmlformats.org/spreadsheetml/2006/main" count="279" uniqueCount="240">
  <si>
    <t>Injection Volume</t>
  </si>
  <si>
    <t>LC-QTOF Settings</t>
  </si>
  <si>
    <t>LC Settings</t>
  </si>
  <si>
    <t>Mobile Phase</t>
  </si>
  <si>
    <t>5uL</t>
  </si>
  <si>
    <t>A (pos)</t>
  </si>
  <si>
    <t>B (pos)</t>
  </si>
  <si>
    <t>A (neg)</t>
  </si>
  <si>
    <t>B (neg)</t>
  </si>
  <si>
    <t>milliQ water + 0.1% formic acid</t>
  </si>
  <si>
    <t>acetonitrile + 0.1% formic acid</t>
  </si>
  <si>
    <t>milliQ water + 1mM ammonium fluoride</t>
  </si>
  <si>
    <t>acetonitrile</t>
  </si>
  <si>
    <t>Solvent Flow</t>
  </si>
  <si>
    <t>Gradient</t>
  </si>
  <si>
    <t>350 μL/min</t>
  </si>
  <si>
    <t>2% B for 1.5 min</t>
  </si>
  <si>
    <t>2%-100% B for 15 min</t>
  </si>
  <si>
    <t>100% B for 5 min</t>
  </si>
  <si>
    <t>equilibration to initial conditions for 3 min</t>
  </si>
  <si>
    <t>Column</t>
  </si>
  <si>
    <t>Guard-Column</t>
  </si>
  <si>
    <t>Column Temperature</t>
  </si>
  <si>
    <t>30°C</t>
  </si>
  <si>
    <t>Zorbax Eclipse Plus (100 mm length, 2.5 mm ID, 1.8 µm particle size)</t>
  </si>
  <si>
    <r>
      <t>Zorbax Eclipse Plus (</t>
    </r>
    <r>
      <rPr>
        <sz val="12"/>
        <color theme="1"/>
        <rFont val="Calibri"/>
        <family val="2"/>
        <charset val="204"/>
        <scheme val="minor"/>
      </rPr>
      <t>2.5 mm ID, 1.8 µm particle size)</t>
    </r>
  </si>
  <si>
    <t>MS Settings</t>
  </si>
  <si>
    <t>Gas Temperature</t>
  </si>
  <si>
    <t>300 °C</t>
  </si>
  <si>
    <t>Dyring Gas Flow</t>
  </si>
  <si>
    <t>12 l/min</t>
  </si>
  <si>
    <t xml:space="preserve">Nebulizer </t>
  </si>
  <si>
    <t>25 psig</t>
  </si>
  <si>
    <t>Sheath Gas Temperature</t>
  </si>
  <si>
    <t>350 °C</t>
  </si>
  <si>
    <t>Sheath Gas Flow</t>
  </si>
  <si>
    <t>11 l/min</t>
  </si>
  <si>
    <t>Vcap</t>
  </si>
  <si>
    <t>3500 (pos), 3000 (neg)</t>
  </si>
  <si>
    <t>Fragmentor</t>
  </si>
  <si>
    <t>110 V</t>
  </si>
  <si>
    <t>scan range</t>
  </si>
  <si>
    <t>50-1050 m/z</t>
  </si>
  <si>
    <t>scan speed</t>
  </si>
  <si>
    <t>4 spectra/s</t>
  </si>
  <si>
    <t>All-Ions Acquisition</t>
  </si>
  <si>
    <t>Reference Mass Correction</t>
  </si>
  <si>
    <t>pos</t>
  </si>
  <si>
    <t>neg</t>
  </si>
  <si>
    <t>112.9855, 1033.9881</t>
  </si>
  <si>
    <t>Software</t>
  </si>
  <si>
    <t>Agilent MassHunter Qualitative Analysis (B.07.00)</t>
  </si>
  <si>
    <t>Workflow</t>
  </si>
  <si>
    <t>Find Compounds by Formula</t>
  </si>
  <si>
    <t>Values to Match</t>
  </si>
  <si>
    <t>Mass</t>
  </si>
  <si>
    <t>Libraries</t>
  </si>
  <si>
    <t>i) Agilent Forensic Tox PCDL. 8998  compounds</t>
  </si>
  <si>
    <t>ii) Agilent Water Contaminants PCDL. 1451 compounds</t>
  </si>
  <si>
    <t>Extraction Algorithm</t>
  </si>
  <si>
    <t>Agile 2</t>
  </si>
  <si>
    <t>Match Tolerance Masses</t>
  </si>
  <si>
    <t>± 10ppm</t>
  </si>
  <si>
    <t>Allowed Adducts</t>
  </si>
  <si>
    <t>Allowed Charge State</t>
  </si>
  <si>
    <t>Isotope Model</t>
  </si>
  <si>
    <t>common organic molecules</t>
  </si>
  <si>
    <t>Peak spacing tolerance</t>
  </si>
  <si>
    <t>0.0025 m/z, plus 7 ppm</t>
  </si>
  <si>
    <t>Scoring (Weight)</t>
  </si>
  <si>
    <t>Mass Score: 100</t>
  </si>
  <si>
    <t>Isotope Abundance Score: 60</t>
  </si>
  <si>
    <t>Isotope Spacing Score: 50</t>
  </si>
  <si>
    <t>Find by Formula Score</t>
  </si>
  <si>
    <t>&gt;70 (out of 100)</t>
  </si>
  <si>
    <t>Absolute Height</t>
  </si>
  <si>
    <t>&gt; 1000 counts</t>
  </si>
  <si>
    <t>Confirm with fragment ions</t>
  </si>
  <si>
    <t>if MS/MS spectra available</t>
  </si>
  <si>
    <t>number of most specific ions from MS/MS library</t>
  </si>
  <si>
    <t>RT difference</t>
  </si>
  <si>
    <t>S/N ratio</t>
  </si>
  <si>
    <t>not applied</t>
  </si>
  <si>
    <t>Coelution score</t>
  </si>
  <si>
    <t>Minimum Number of Qualified Fragments</t>
  </si>
  <si>
    <t>Suspect Screening Settings</t>
  </si>
  <si>
    <t>iii) Agilent Pesticide PCDL. 1684 compounds.</t>
  </si>
  <si>
    <r>
      <t>neg [M-H]</t>
    </r>
    <r>
      <rPr>
        <vertAlign val="superscript"/>
        <sz val="11"/>
        <color theme="1"/>
        <rFont val="Calibri"/>
        <family val="2"/>
        <scheme val="minor"/>
      </rPr>
      <t>-</t>
    </r>
    <r>
      <rPr>
        <sz val="12"/>
        <color theme="1"/>
        <rFont val="Calibri"/>
        <family val="2"/>
        <charset val="204"/>
        <scheme val="minor"/>
      </rPr>
      <t/>
    </r>
  </si>
  <si>
    <t>± 0.2 min</t>
  </si>
  <si>
    <t>Surrogates</t>
  </si>
  <si>
    <t>Molecular Formula</t>
  </si>
  <si>
    <t>Exact Mass</t>
  </si>
  <si>
    <t>Ionization Mode</t>
  </si>
  <si>
    <t>LOD (ng/mL)</t>
  </si>
  <si>
    <t>LOQ (ng/mL)</t>
  </si>
  <si>
    <t>Retention Time (min)</t>
  </si>
  <si>
    <t>Carbamazepine</t>
  </si>
  <si>
    <t>C15H12N2O</t>
  </si>
  <si>
    <t>ESI+</t>
  </si>
  <si>
    <t>Methomyl-d3</t>
  </si>
  <si>
    <t>Sulfamethoxazole</t>
  </si>
  <si>
    <t>C10H11N3O3S</t>
  </si>
  <si>
    <t>Sulfamethoxazole-d4</t>
  </si>
  <si>
    <t>Trimethoprim</t>
  </si>
  <si>
    <t>C14H18N4O3</t>
  </si>
  <si>
    <t>Trimethoprim-d3</t>
  </si>
  <si>
    <t>Miconazole</t>
  </si>
  <si>
    <t>C18H14Cl4N2O</t>
  </si>
  <si>
    <t>Miconazole Nitrate-d5</t>
  </si>
  <si>
    <t>Metoprolol</t>
  </si>
  <si>
    <t>C15H25NO3</t>
  </si>
  <si>
    <t>Norgestrel</t>
  </si>
  <si>
    <t>C21H28O2</t>
  </si>
  <si>
    <t>Triclocarban</t>
  </si>
  <si>
    <t>C13H9Cl3N2O</t>
  </si>
  <si>
    <t>Simazine-d10</t>
  </si>
  <si>
    <t>Estriol</t>
  </si>
  <si>
    <t>C18H24O3</t>
  </si>
  <si>
    <t>ESI-</t>
  </si>
  <si>
    <t>Estriol-c13</t>
  </si>
  <si>
    <t>Ethinyl Estradiol</t>
  </si>
  <si>
    <t>C20H24O2</t>
  </si>
  <si>
    <t>Estrone</t>
  </si>
  <si>
    <t>C18H22O2</t>
  </si>
  <si>
    <t>Estrone-d2</t>
  </si>
  <si>
    <t>4-tert-Octylphenol</t>
  </si>
  <si>
    <t>C14H22O</t>
  </si>
  <si>
    <t>2-Phenylphenol</t>
  </si>
  <si>
    <t>C12H10O</t>
  </si>
  <si>
    <t>Additional Compounds</t>
  </si>
  <si>
    <t>Mefenamic Acid</t>
  </si>
  <si>
    <t>C15H15NO2</t>
  </si>
  <si>
    <t>Lamotrigine</t>
  </si>
  <si>
    <t>C9H7Cl2N5</t>
  </si>
  <si>
    <t>Diclofenac</t>
  </si>
  <si>
    <t>C14H11CL2NO2</t>
  </si>
  <si>
    <t>Flunixin</t>
  </si>
  <si>
    <t>C14H11F3N2O2</t>
  </si>
  <si>
    <t>Fluoxetine</t>
  </si>
  <si>
    <t>C17H18F3NO</t>
  </si>
  <si>
    <t>Pendimethalin-d5</t>
  </si>
  <si>
    <t>Efavirenz</t>
  </si>
  <si>
    <t>C14H9ClF3NO2</t>
  </si>
  <si>
    <t>Fluvoxamine</t>
  </si>
  <si>
    <t>C15H21F3N2O2</t>
  </si>
  <si>
    <t>Gemfibrozil</t>
  </si>
  <si>
    <t>C15H22O3</t>
  </si>
  <si>
    <t>Triclosan</t>
  </si>
  <si>
    <t>Methyl Dihydrojasmonate</t>
  </si>
  <si>
    <t>C13H22O3</t>
  </si>
  <si>
    <t>C12H17NO</t>
  </si>
  <si>
    <t>S1</t>
  </si>
  <si>
    <t>S4</t>
  </si>
  <si>
    <t>S5</t>
  </si>
  <si>
    <t>S6</t>
  </si>
  <si>
    <t>S7</t>
  </si>
  <si>
    <t>S8</t>
  </si>
  <si>
    <t>S10</t>
  </si>
  <si>
    <t>S11</t>
  </si>
  <si>
    <t>S12</t>
  </si>
  <si>
    <t>S14</t>
  </si>
  <si>
    <t>Sample</t>
  </si>
  <si>
    <t>% Solids</t>
  </si>
  <si>
    <t>After centrifugation</t>
  </si>
  <si>
    <t>S2*</t>
  </si>
  <si>
    <t>S3*</t>
  </si>
  <si>
    <t>After 5 years in anaerobic pond</t>
  </si>
  <si>
    <t>Going into anaerobic pond</t>
  </si>
  <si>
    <t>Anaerobic digester</t>
  </si>
  <si>
    <t>After screw press (polymer added after anaerobic digestion)</t>
  </si>
  <si>
    <t>After dewatering belt</t>
  </si>
  <si>
    <t>After belt pressing</t>
  </si>
  <si>
    <t>After time on solar drying bed</t>
  </si>
  <si>
    <t>After screw pressing</t>
  </si>
  <si>
    <t>After anaerobic digestion, dried in ponds</t>
  </si>
  <si>
    <t>S9º</t>
  </si>
  <si>
    <t>S13º</t>
  </si>
  <si>
    <t>141.0710, 115.0553</t>
  </si>
  <si>
    <t>133.0659, 93.0346</t>
  </si>
  <si>
    <t>194.0964, 179.0730</t>
  </si>
  <si>
    <t>171.0815, 145.0659</t>
  </si>
  <si>
    <t>145.0659, 183.0804</t>
  </si>
  <si>
    <t>169.0658, 145.0659</t>
  </si>
  <si>
    <t>116.1070, 74.0600</t>
  </si>
  <si>
    <t>158.9745, 69.0447</t>
  </si>
  <si>
    <t>245.1900, 109.0648</t>
  </si>
  <si>
    <t>156.0080, 65.0386</t>
  </si>
  <si>
    <t>161.9867, 127.0178</t>
  </si>
  <si>
    <t>123.0665, 230.1162</t>
  </si>
  <si>
    <t>214.0418, 250.0185</t>
  </si>
  <si>
    <t>244.0136, 272.0448</t>
  </si>
  <si>
    <t>279.074, 264.0505</t>
  </si>
  <si>
    <t>148.1119, 158.1178</t>
  </si>
  <si>
    <t>200.0682, 71.0503</t>
  </si>
  <si>
    <t>121.0659, 106.0424</t>
  </si>
  <si>
    <t>210.9824, 58.0400</t>
  </si>
  <si>
    <t>224.1070, 180.0808</t>
  </si>
  <si>
    <t>209.1546, 153.1274</t>
  </si>
  <si>
    <t>N, N-diethyl-meta-tolumide (DEET)</t>
  </si>
  <si>
    <t>119.0491, 91.0542</t>
  </si>
  <si>
    <t>C12H7Cl3O2</t>
  </si>
  <si>
    <t>159.9728, 126.0116</t>
  </si>
  <si>
    <t>Qualifiers (m/z)</t>
  </si>
  <si>
    <t>Sampling Location</t>
  </si>
  <si>
    <t>Starting Sample Weight (g)</t>
  </si>
  <si>
    <t>121.0509, 922.0098</t>
  </si>
  <si>
    <t>Collision Energy (eV): 0, 10, 40</t>
  </si>
  <si>
    <r>
      <t>pos: [M+H]</t>
    </r>
    <r>
      <rPr>
        <vertAlign val="superscript"/>
        <sz val="11"/>
        <color theme="1"/>
        <rFont val="Calibri"/>
        <family val="2"/>
        <scheme val="minor"/>
      </rPr>
      <t>+</t>
    </r>
    <r>
      <rPr>
        <sz val="12"/>
        <color theme="1"/>
        <rFont val="Calibri"/>
        <family val="2"/>
        <charset val="204"/>
        <scheme val="minor"/>
      </rPr>
      <t>, [M+Na]</t>
    </r>
    <r>
      <rPr>
        <vertAlign val="superscript"/>
        <sz val="11"/>
        <color theme="1"/>
        <rFont val="Calibri"/>
        <family val="2"/>
        <scheme val="minor"/>
      </rPr>
      <t>+</t>
    </r>
    <r>
      <rPr>
        <sz val="12"/>
        <color theme="1"/>
        <rFont val="Calibri"/>
        <family val="2"/>
        <charset val="204"/>
        <scheme val="minor"/>
      </rPr>
      <t xml:space="preserve">,[M+NH4]+ </t>
    </r>
  </si>
  <si>
    <t>&gt; 85%</t>
  </si>
  <si>
    <t>SI-1</t>
  </si>
  <si>
    <t>Source Parameters</t>
  </si>
  <si>
    <t>Gas Flow Rate (L/min)</t>
  </si>
  <si>
    <t>Nebulizer (psi)</t>
  </si>
  <si>
    <t xml:space="preserve">Sheath gas temperature (C) </t>
  </si>
  <si>
    <t>Sheath gas flow rate (L/min)</t>
  </si>
  <si>
    <t>Capilalry (V)</t>
  </si>
  <si>
    <t>Nozzle voltage (V)</t>
  </si>
  <si>
    <t>Fragmentor (V)</t>
  </si>
  <si>
    <t>Skimmer (V)</t>
  </si>
  <si>
    <t>Cell RF (eV)</t>
  </si>
  <si>
    <t>Octopole RF (V)</t>
  </si>
  <si>
    <t xml:space="preserve">Gas Temperature (C) </t>
  </si>
  <si>
    <t>0, 10, 40</t>
  </si>
  <si>
    <t>Matched Internal Standard</t>
  </si>
  <si>
    <t>*samples came from the same plant</t>
  </si>
  <si>
    <t>ºsamples came from  the same plant</t>
  </si>
  <si>
    <t>After thermophilc digestion of sample S9, and additional screw pressing</t>
  </si>
  <si>
    <t xml:space="preserve">S3-1: Absolute recoveries using two different starting weights and two different solvent ratio's (ratio of solvent volume-to-starting sample weight). The red (0.25 g starting sample weight, solvent ratio 40) and blue (1.0 g starting sample weight, solvent ratio 80) bars depict absolute recoveries for each compound. The light blue and light red area represent matrix factors for each compound. MF = 1 equates to no signal suppression or enhancement, MF&lt;1 is equivalent to a matrix suppression, and MF&gt;1 is equivalent to matrix enhancement. </t>
  </si>
  <si>
    <t xml:space="preserve">S3-2: Absolute recoveries investigating two extraction solvents (water:acetonitrile (1:1) and methanol:acetonitrile (1:1)) under "sequential" pH combination conditions and "combined" pH conditions. Sequential pH combination conditions first performed an extraction under acidic conditions and subsequently followed by an extraction under neutral conditions. Combined pH conditions performed an acidic and neutral extraction separately, then combined supernatants prior to SPE. Matrix Factors are represented by the shaded area plot on the secondary axis. MF = 1 equates to no signal suppression or enhancement, MF&lt;1 is equivalent to a matrix suppression, and MF&gt;1 is equivalent to matrix enhancement. </t>
  </si>
  <si>
    <t>S3-3 Summary of methods investigated to combine extracts of varying pH. (A) "Separate": separate extracts were injected for separate pH experiments, (B) "Combined": two fractions were extracted under different pH conditions simultaneously and supernatants were combined prior to SPE and a single injection was analyzed, and (C) "Sequential": a sample was first extracted under acidic conditions, then extracted under neutral conditions, supernatants were combined before SPE and one injection was analyzed.</t>
  </si>
  <si>
    <t>Table S1: Chemical properties of 12 surrogate compounds used in method development and 11 additional compounds used in method validation. Reporting detection and quantificaiton limits, retention times, ionization mode, and MS/MS fragments are reported here. Isotopically labeled internal standards were paired based on similar matrix factors analyzed in matrix spiked samples.</t>
  </si>
  <si>
    <t xml:space="preserve">S2-1: Physicochemical property ranges of 50 reported compounds in sewage sludge that are suspected, known, or analogous to known endocrine disrupting compounds. Minima, first quartile (Q1), second quartile (median), third quartile (Q3) and maxima of the physiochemical properties of these compounds are shown. MW= molecular weight. Kow= log10 octanol-water partitioning coefficient. Abraham parameters: A= hydrogen bonding acidity; B= hydrogen bonding basicity; L= partitioning coefficient between the gas phase and hexadecane; S= polarizability; E= excess molar refraction; V=  McGowan volume. </t>
  </si>
  <si>
    <t xml:space="preserve">S2-2: Physicochemical property ranges of 12 surrogate compounds used for method validation that are representative of the minima, first quartile (Q1), second quartile (median), third quartile (Q3) and maxima of the physiochemical properties of compounds found in sewage sludge as outlined in Figure 1. MW= molecular weight. Kow= log10 octanol-water partitioning coefficient. Abraham parameters: A= hydrogen bonding acidity; B= hydrogen bonding basicity; L= partitioning coefficient between the gas phase and hexadecane; S= polarizability; E= excess molar refraction; V=  McGowan volume. </t>
  </si>
  <si>
    <t>S2-3: Surrogate compounds and physicochemical properties used for method validation</t>
  </si>
  <si>
    <t>Table S4- Dry weights and sampling locations of 14 California sewage sludge samples. Dry weights were calculated after drying 100g of each sample in an oven at 100 C for 24 hours.</t>
  </si>
  <si>
    <r>
      <t xml:space="preserve">S5: LC-QTOF-MS settings used for </t>
    </r>
    <r>
      <rPr>
        <i/>
        <sz val="12"/>
        <color theme="1"/>
        <rFont val="Calibri"/>
        <family val="2"/>
        <scheme val="minor"/>
      </rPr>
      <t xml:space="preserve">All Ions </t>
    </r>
    <r>
      <rPr>
        <sz val="12"/>
        <color theme="1"/>
        <rFont val="Calibri"/>
        <family val="2"/>
        <scheme val="minor"/>
      </rPr>
      <t>acqusition</t>
    </r>
  </si>
  <si>
    <t>S6: Find by Formula parameters used for Suspect Screening of 14 California sewage sludge samples</t>
  </si>
  <si>
    <t>pKa</t>
  </si>
  <si>
    <t>S3-4: Recoveries of surrogates using different pH adjusted extraction workflows. Separate extractions were performed under acidic (blue  bars), neutral (red bars), and basic (yellow bars) conditions. Recoveries of the three separate extraciton conditions are compared to absolute recoveries of the combined (purple bars) and sequential (green bars) extraction methods here. (n=4)</t>
  </si>
  <si>
    <t xml:space="preserve">S3-5: Absolute recoveries of surrogate compounds investigating three Solid Phase Extraction cartridges. Agilent BondElut Plexa (500mg, 6cc), Agilent BondElut ENV (500mg, 6cc), and Waters Oasis HLB (500mg, 6cc) cartridges were examined. Matrix Factors are represented by the shaded area plot on the secondary axis. MF = 1 equates to no signal suppression or enhancement, MF&lt;1 is equivalent to a matrix suppression, and MF&gt;1 is equivalent to matrix enhancement.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</si>
</sst>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7" x14ac:knownFonts="1">
    <font>
      <sz val="12"/>
      <color theme="1"/>
      <name val="Calibri"/>
      <family val="2"/>
      <charset val="204"/>
      <scheme val="minor"/>
    </font>
    <font>
      <sz val="12"/>
      <color theme="1"/>
      <name val="Calibri"/>
      <family val="2"/>
      <scheme val="minor"/>
    </font>
    <font>
      <b/>
      <sz val="12"/>
      <color theme="1"/>
      <name val="Calibri"/>
      <family val="2"/>
      <charset val="204"/>
      <scheme val="minor"/>
    </font>
    <font>
      <b/>
      <sz val="16"/>
      <color theme="1"/>
      <name val="Calibri"/>
      <family val="2"/>
      <scheme val="minor"/>
    </font>
    <font>
      <vertAlign val="superscript"/>
      <sz val="11"/>
      <color theme="1"/>
      <name val="Calibri"/>
      <family val="2"/>
      <scheme val="minor"/>
    </font>
    <font>
      <b/>
      <sz val="11"/>
      <color theme="1"/>
      <name val="Calibri"/>
      <family val="2"/>
      <scheme val="minor"/>
    </font>
    <font>
      <b/>
      <sz val="20"/>
      <color theme="1"/>
      <name val="Calibri"/>
      <family val="2"/>
      <scheme val="minor"/>
    </font>
    <font>
      <sz val="12"/>
      <color theme="1"/>
      <name val="Calibri"/>
      <family val="2"/>
      <charset val="204"/>
      <scheme val="minor"/>
    </font>
    <font>
      <b/>
      <sz val="12"/>
      <color theme="1"/>
      <name val="Calibri"/>
      <family val="2"/>
      <charset val="238"/>
      <scheme val="minor"/>
    </font>
    <font>
      <sz val="10"/>
      <color indexed="8"/>
      <name val="Arial"/>
      <family val="2"/>
    </font>
    <font>
      <sz val="12"/>
      <color indexed="8"/>
      <name val="Calibri"/>
      <family val="2"/>
      <scheme val="minor"/>
    </font>
    <font>
      <sz val="12"/>
      <color theme="1"/>
      <name val="Calibri"/>
      <family val="1"/>
      <scheme val="minor"/>
    </font>
    <font>
      <b/>
      <sz val="16"/>
      <color theme="1"/>
      <name val="Calibri"/>
      <family val="2"/>
      <scheme val="minor"/>
    </font>
    <font>
      <b/>
      <sz val="14"/>
      <color theme="1"/>
      <name val="Calibri"/>
      <family val="2"/>
      <charset val="238"/>
      <scheme val="minor"/>
    </font>
    <font>
      <b/>
      <sz val="12"/>
      <color theme="1"/>
      <name val="Calibri"/>
      <family val="2"/>
      <scheme val="minor"/>
    </font>
    <font>
      <sz val="12"/>
      <color rgb="FF000000"/>
      <name val="Calibri"/>
      <family val="2"/>
      <scheme val="minor"/>
    </font>
    <font>
      <i/>
      <sz val="12"/>
      <color theme="1"/>
      <name val="Calibri"/>
      <family val="2"/>
      <scheme val="minor"/>
    </font>
  </fonts>
  <fills count="3">
    <fill>
      <patternFill patternType="none"/>
    </fill>
    <fill>
      <patternFill patternType="gray125"/>
    </fill>
    <fill>
      <patternFill patternType="solid">
        <fgColor theme="0"/>
        <bgColor indexed="64"/>
      </patternFill>
    </fill>
  </fills>
  <borders count="15">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9" fontId="7" fillId="0" borderId="0" applyFont="0" applyFill="0" applyBorder="0" applyAlignment="0" applyProtection="0"/>
    <xf numFmtId="0" fontId="9" fillId="0" borderId="0"/>
  </cellStyleXfs>
  <cellXfs count="73">
    <xf numFmtId="0" fontId="0" fillId="0" borderId="0" xfId="0"/>
    <xf numFmtId="0" fontId="3" fillId="0" borderId="0" xfId="0" applyFont="1"/>
    <xf numFmtId="0" fontId="2" fillId="0" borderId="0" xfId="0" applyFont="1"/>
    <xf numFmtId="0" fontId="0" fillId="0" borderId="0" xfId="0" applyAlignment="1">
      <alignment horizontal="left"/>
    </xf>
    <xf numFmtId="0" fontId="5" fillId="0" borderId="0" xfId="0" applyFont="1"/>
    <xf numFmtId="0" fontId="6" fillId="0" borderId="0" xfId="0" applyFont="1"/>
    <xf numFmtId="0" fontId="0" fillId="0" borderId="0" xfId="0" applyAlignment="1">
      <alignment horizontal="center"/>
    </xf>
    <xf numFmtId="164" fontId="0" fillId="0" borderId="0" xfId="0" applyNumberFormat="1" applyAlignment="1">
      <alignment horizontal="center"/>
    </xf>
    <xf numFmtId="0" fontId="0" fillId="0" borderId="0" xfId="0" applyFont="1" applyAlignment="1">
      <alignment horizontal="left"/>
    </xf>
    <xf numFmtId="0" fontId="0" fillId="0" borderId="0" xfId="0" applyFont="1" applyFill="1" applyBorder="1" applyAlignment="1">
      <alignment horizontal="left"/>
    </xf>
    <xf numFmtId="0" fontId="10" fillId="0" borderId="0" xfId="2" applyFont="1" applyFill="1" applyBorder="1" applyAlignment="1">
      <alignment horizontal="left"/>
    </xf>
    <xf numFmtId="0" fontId="10" fillId="0" borderId="1" xfId="2" applyFont="1" applyFill="1" applyBorder="1" applyAlignment="1">
      <alignment horizontal="left"/>
    </xf>
    <xf numFmtId="0" fontId="0" fillId="0" borderId="0" xfId="0" applyFont="1" applyAlignment="1">
      <alignment horizontal="center"/>
    </xf>
    <xf numFmtId="9" fontId="0" fillId="0" borderId="0" xfId="1" applyFont="1" applyBorder="1" applyAlignment="1">
      <alignment horizontal="center"/>
    </xf>
    <xf numFmtId="0" fontId="0" fillId="0" borderId="0" xfId="0" applyAlignment="1">
      <alignment horizontal="left" vertical="center" wrapText="1"/>
    </xf>
    <xf numFmtId="0" fontId="0" fillId="0" borderId="1" xfId="0" applyFont="1" applyBorder="1" applyAlignment="1">
      <alignment horizontal="left" vertical="center"/>
    </xf>
    <xf numFmtId="164" fontId="0" fillId="0" borderId="0" xfId="0" applyNumberFormat="1" applyAlignment="1">
      <alignment horizontal="left" vertical="center"/>
    </xf>
    <xf numFmtId="0" fontId="0" fillId="0" borderId="1" xfId="0" applyFont="1" applyFill="1" applyBorder="1" applyAlignment="1">
      <alignment horizontal="left" vertical="center"/>
    </xf>
    <xf numFmtId="0" fontId="0" fillId="0" borderId="0" xfId="0" applyFont="1" applyFill="1" applyBorder="1" applyAlignment="1">
      <alignment horizontal="left" vertical="center"/>
    </xf>
    <xf numFmtId="0" fontId="0" fillId="0" borderId="0" xfId="0" applyFont="1" applyAlignment="1">
      <alignment horizontal="left" vertical="center"/>
    </xf>
    <xf numFmtId="0" fontId="0" fillId="0" borderId="0" xfId="0" applyAlignment="1">
      <alignment horizontal="center" vertical="center"/>
    </xf>
    <xf numFmtId="0" fontId="11" fillId="0" borderId="0" xfId="0" applyFont="1" applyFill="1" applyAlignment="1">
      <alignment horizontal="left" vertical="center"/>
    </xf>
    <xf numFmtId="0" fontId="13" fillId="0" borderId="3" xfId="0" applyFont="1" applyBorder="1" applyAlignment="1">
      <alignment horizontal="center" vertical="center" wrapText="1"/>
    </xf>
    <xf numFmtId="0" fontId="13" fillId="0" borderId="0" xfId="0" applyFont="1" applyFill="1" applyBorder="1" applyAlignment="1">
      <alignment horizontal="center" vertical="center" wrapText="1"/>
    </xf>
    <xf numFmtId="0" fontId="12" fillId="0" borderId="2" xfId="0" applyFont="1" applyBorder="1" applyAlignment="1">
      <alignment horizontal="center" vertical="center"/>
    </xf>
    <xf numFmtId="0" fontId="12" fillId="0" borderId="2" xfId="0" applyFont="1" applyFill="1" applyBorder="1" applyAlignment="1">
      <alignment horizontal="center" vertical="center" wrapText="1"/>
    </xf>
    <xf numFmtId="2" fontId="0" fillId="0" borderId="0" xfId="0" applyNumberFormat="1" applyAlignment="1">
      <alignment horizontal="center"/>
    </xf>
    <xf numFmtId="0" fontId="14" fillId="0" borderId="0" xfId="0" applyFont="1"/>
    <xf numFmtId="0" fontId="0" fillId="0" borderId="0" xfId="0" applyAlignment="1">
      <alignment horizontal="right"/>
    </xf>
    <xf numFmtId="0" fontId="15" fillId="0" borderId="0" xfId="0" applyFont="1" applyAlignment="1">
      <alignment vertical="center" wrapText="1" readingOrder="1"/>
    </xf>
    <xf numFmtId="0" fontId="0" fillId="0" borderId="0" xfId="0" applyBorder="1" applyAlignment="1">
      <alignment wrapText="1"/>
    </xf>
    <xf numFmtId="0" fontId="0" fillId="0" borderId="0" xfId="0" applyBorder="1"/>
    <xf numFmtId="0" fontId="0" fillId="0" borderId="0" xfId="0" applyBorder="1" applyAlignment="1"/>
    <xf numFmtId="0" fontId="0" fillId="0" borderId="0" xfId="0" applyFill="1"/>
    <xf numFmtId="0" fontId="0" fillId="0" borderId="0" xfId="0" applyFill="1" applyAlignment="1">
      <alignment horizontal="center"/>
    </xf>
    <xf numFmtId="0" fontId="0" fillId="0" borderId="0" xfId="0" applyFill="1" applyAlignment="1">
      <alignment horizontal="center" vertical="center"/>
    </xf>
    <xf numFmtId="165" fontId="0" fillId="0" borderId="0" xfId="0" applyNumberFormat="1" applyAlignment="1">
      <alignment horizontal="center"/>
    </xf>
    <xf numFmtId="165" fontId="11" fillId="0" borderId="0" xfId="0" applyNumberFormat="1" applyFont="1" applyFill="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center"/>
    </xf>
    <xf numFmtId="0" fontId="0" fillId="2" borderId="4" xfId="0" applyFill="1" applyBorder="1" applyAlignment="1">
      <alignment horizontal="left" wrapText="1"/>
    </xf>
    <xf numFmtId="0" fontId="0" fillId="2" borderId="5" xfId="0" applyFill="1" applyBorder="1" applyAlignment="1">
      <alignment horizontal="left" wrapText="1"/>
    </xf>
    <xf numFmtId="0" fontId="0" fillId="2" borderId="6" xfId="0" applyFill="1" applyBorder="1" applyAlignment="1">
      <alignment horizontal="left" wrapText="1"/>
    </xf>
    <xf numFmtId="0" fontId="0" fillId="2" borderId="7" xfId="0" applyFill="1" applyBorder="1" applyAlignment="1">
      <alignment horizontal="left" wrapText="1"/>
    </xf>
    <xf numFmtId="0" fontId="0" fillId="2" borderId="0" xfId="0" applyFill="1" applyBorder="1" applyAlignment="1">
      <alignment horizontal="left" wrapText="1"/>
    </xf>
    <xf numFmtId="0" fontId="0" fillId="2" borderId="8" xfId="0" applyFill="1" applyBorder="1" applyAlignment="1">
      <alignment horizontal="left" wrapText="1"/>
    </xf>
    <xf numFmtId="0" fontId="0" fillId="2" borderId="9" xfId="0" applyFill="1" applyBorder="1" applyAlignment="1">
      <alignment horizontal="left" wrapText="1"/>
    </xf>
    <xf numFmtId="0" fontId="0" fillId="2" borderId="10" xfId="0" applyFill="1" applyBorder="1" applyAlignment="1">
      <alignment horizontal="left" wrapText="1"/>
    </xf>
    <xf numFmtId="0" fontId="0" fillId="2" borderId="11" xfId="0" applyFill="1" applyBorder="1" applyAlignment="1">
      <alignment horizontal="left" wrapText="1"/>
    </xf>
    <xf numFmtId="0" fontId="15" fillId="0" borderId="4" xfId="0" applyFont="1" applyBorder="1" applyAlignment="1">
      <alignment horizontal="left" vertical="center" wrapText="1" readingOrder="1"/>
    </xf>
    <xf numFmtId="0" fontId="15" fillId="0" borderId="5" xfId="0" applyFont="1" applyBorder="1" applyAlignment="1">
      <alignment horizontal="left" vertical="center" wrapText="1" readingOrder="1"/>
    </xf>
    <xf numFmtId="0" fontId="15" fillId="0" borderId="6" xfId="0" applyFont="1" applyBorder="1" applyAlignment="1">
      <alignment horizontal="left" vertical="center" wrapText="1" readingOrder="1"/>
    </xf>
    <xf numFmtId="0" fontId="15" fillId="0" borderId="7" xfId="0" applyFont="1" applyBorder="1" applyAlignment="1">
      <alignment horizontal="left" vertical="center" wrapText="1" readingOrder="1"/>
    </xf>
    <xf numFmtId="0" fontId="15" fillId="0" borderId="0" xfId="0" applyFont="1" applyBorder="1" applyAlignment="1">
      <alignment horizontal="left" vertical="center" wrapText="1" readingOrder="1"/>
    </xf>
    <xf numFmtId="0" fontId="15" fillId="0" borderId="8" xfId="0" applyFont="1" applyBorder="1" applyAlignment="1">
      <alignment horizontal="left" vertical="center" wrapText="1" readingOrder="1"/>
    </xf>
    <xf numFmtId="0" fontId="15" fillId="0" borderId="9" xfId="0" applyFont="1" applyBorder="1" applyAlignment="1">
      <alignment horizontal="left" vertical="center" wrapText="1" readingOrder="1"/>
    </xf>
    <xf numFmtId="0" fontId="15" fillId="0" borderId="10" xfId="0" applyFont="1" applyBorder="1" applyAlignment="1">
      <alignment horizontal="left" vertical="center" wrapText="1" readingOrder="1"/>
    </xf>
    <xf numFmtId="0" fontId="15" fillId="0" borderId="11" xfId="0" applyFont="1" applyBorder="1" applyAlignment="1">
      <alignment horizontal="left" vertical="center" wrapText="1" readingOrder="1"/>
    </xf>
    <xf numFmtId="0" fontId="15" fillId="0" borderId="12" xfId="0" applyFont="1" applyBorder="1" applyAlignment="1">
      <alignment horizontal="left" vertical="center" readingOrder="1"/>
    </xf>
    <xf numFmtId="0" fontId="15" fillId="0" borderId="13" xfId="0" applyFont="1" applyBorder="1" applyAlignment="1">
      <alignment horizontal="left" vertical="center" readingOrder="1"/>
    </xf>
    <xf numFmtId="0" fontId="15" fillId="0" borderId="14" xfId="0" applyFont="1" applyBorder="1" applyAlignment="1">
      <alignment horizontal="left" vertical="center" readingOrder="1"/>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0" xfId="0" applyBorder="1" applyAlignment="1">
      <alignment horizontal="left" wrapText="1"/>
    </xf>
    <xf numFmtId="0" fontId="0" fillId="0" borderId="8" xfId="0" applyBorder="1" applyAlignment="1">
      <alignment horizontal="left" wrapText="1"/>
    </xf>
    <xf numFmtId="0" fontId="0" fillId="0" borderId="9" xfId="0"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xf>
    <xf numFmtId="0" fontId="0" fillId="0" borderId="13" xfId="0" applyBorder="1" applyAlignment="1">
      <alignment horizontal="left"/>
    </xf>
    <xf numFmtId="0" fontId="0" fillId="0" borderId="14" xfId="0" applyBorder="1" applyAlignment="1">
      <alignment horizontal="left"/>
    </xf>
  </cellXfs>
  <cellStyles count="3">
    <cellStyle name="Normal" xfId="0" builtinId="0"/>
    <cellStyle name="Normal_Sheet1" xfId="2" xr:uid="{F70C924D-42EA-A04B-9A76-2CD058DCB67A}"/>
    <cellStyle name="Percent" xfId="1"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image" Target="../media/image6.tiff"/><Relationship Id="rId2" Type="http://schemas.openxmlformats.org/officeDocument/2006/relationships/image" Target="../media/image5.tiff"/><Relationship Id="rId1" Type="http://schemas.openxmlformats.org/officeDocument/2006/relationships/image" Target="../media/image4.tiff"/><Relationship Id="rId4" Type="http://schemas.openxmlformats.org/officeDocument/2006/relationships/image" Target="../media/image7.tiff"/></Relationships>
</file>

<file path=xl/drawings/drawing1.xml><?xml version="1.0" encoding="utf-8"?>
<xdr:wsDr xmlns:xdr="http://schemas.openxmlformats.org/drawingml/2006/spreadsheetDrawing" xmlns:a="http://schemas.openxmlformats.org/drawingml/2006/main">
  <xdr:twoCellAnchor editAs="oneCell">
    <xdr:from>
      <xdr:col>0</xdr:col>
      <xdr:colOff>139700</xdr:colOff>
      <xdr:row>0</xdr:row>
      <xdr:rowOff>63500</xdr:rowOff>
    </xdr:from>
    <xdr:to>
      <xdr:col>10</xdr:col>
      <xdr:colOff>508000</xdr:colOff>
      <xdr:row>20</xdr:row>
      <xdr:rowOff>63500</xdr:rowOff>
    </xdr:to>
    <xdr:pic>
      <xdr:nvPicPr>
        <xdr:cNvPr id="2" name="Picture 1">
          <a:extLst>
            <a:ext uri="{FF2B5EF4-FFF2-40B4-BE49-F238E27FC236}">
              <a16:creationId xmlns:a16="http://schemas.microsoft.com/office/drawing/2014/main" id="{2F855E98-A73B-E54F-8A08-9F69D756ABAD}"/>
            </a:ext>
          </a:extLst>
        </xdr:cNvPr>
        <xdr:cNvPicPr>
          <a:picLocks noChangeAspect="1"/>
        </xdr:cNvPicPr>
      </xdr:nvPicPr>
      <xdr:blipFill>
        <a:blip xmlns:r="http://schemas.openxmlformats.org/officeDocument/2006/relationships" r:embed="rId1"/>
        <a:stretch>
          <a:fillRect/>
        </a:stretch>
      </xdr:blipFill>
      <xdr:spPr>
        <a:xfrm>
          <a:off x="139700" y="63500"/>
          <a:ext cx="8623300" cy="4064000"/>
        </a:xfrm>
        <a:prstGeom prst="rect">
          <a:avLst/>
        </a:prstGeom>
      </xdr:spPr>
    </xdr:pic>
    <xdr:clientData/>
  </xdr:twoCellAnchor>
  <xdr:twoCellAnchor editAs="oneCell">
    <xdr:from>
      <xdr:col>0</xdr:col>
      <xdr:colOff>0</xdr:colOff>
      <xdr:row>28</xdr:row>
      <xdr:rowOff>0</xdr:rowOff>
    </xdr:from>
    <xdr:to>
      <xdr:col>10</xdr:col>
      <xdr:colOff>508000</xdr:colOff>
      <xdr:row>46</xdr:row>
      <xdr:rowOff>165100</xdr:rowOff>
    </xdr:to>
    <xdr:pic>
      <xdr:nvPicPr>
        <xdr:cNvPr id="5" name="Picture 4">
          <a:extLst>
            <a:ext uri="{FF2B5EF4-FFF2-40B4-BE49-F238E27FC236}">
              <a16:creationId xmlns:a16="http://schemas.microsoft.com/office/drawing/2014/main" id="{FB5CF0C0-95C3-774F-BFDD-C76B1B8E9E78}"/>
            </a:ext>
          </a:extLst>
        </xdr:cNvPr>
        <xdr:cNvPicPr>
          <a:picLocks noChangeAspect="1"/>
        </xdr:cNvPicPr>
      </xdr:nvPicPr>
      <xdr:blipFill>
        <a:blip xmlns:r="http://schemas.openxmlformats.org/officeDocument/2006/relationships" r:embed="rId2"/>
        <a:stretch>
          <a:fillRect/>
        </a:stretch>
      </xdr:blipFill>
      <xdr:spPr>
        <a:xfrm>
          <a:off x="0" y="5715000"/>
          <a:ext cx="8763000" cy="3822700"/>
        </a:xfrm>
        <a:prstGeom prst="rect">
          <a:avLst/>
        </a:prstGeom>
      </xdr:spPr>
    </xdr:pic>
    <xdr:clientData/>
  </xdr:twoCellAnchor>
  <xdr:twoCellAnchor editAs="oneCell">
    <xdr:from>
      <xdr:col>0</xdr:col>
      <xdr:colOff>114300</xdr:colOff>
      <xdr:row>52</xdr:row>
      <xdr:rowOff>139700</xdr:rowOff>
    </xdr:from>
    <xdr:to>
      <xdr:col>7</xdr:col>
      <xdr:colOff>762000</xdr:colOff>
      <xdr:row>68</xdr:row>
      <xdr:rowOff>139700</xdr:rowOff>
    </xdr:to>
    <xdr:pic>
      <xdr:nvPicPr>
        <xdr:cNvPr id="6" name="Picture 5">
          <a:extLst>
            <a:ext uri="{FF2B5EF4-FFF2-40B4-BE49-F238E27FC236}">
              <a16:creationId xmlns:a16="http://schemas.microsoft.com/office/drawing/2014/main" id="{EA1137D2-0478-8746-9D40-8CD3C0BB3462}"/>
            </a:ext>
          </a:extLst>
        </xdr:cNvPr>
        <xdr:cNvPicPr>
          <a:picLocks noChangeAspect="1"/>
        </xdr:cNvPicPr>
      </xdr:nvPicPr>
      <xdr:blipFill>
        <a:blip xmlns:r="http://schemas.openxmlformats.org/officeDocument/2006/relationships" r:embed="rId3"/>
        <a:stretch>
          <a:fillRect/>
        </a:stretch>
      </xdr:blipFill>
      <xdr:spPr>
        <a:xfrm>
          <a:off x="114300" y="10756900"/>
          <a:ext cx="6426200" cy="325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50800</xdr:colOff>
      <xdr:row>32</xdr:row>
      <xdr:rowOff>114300</xdr:rowOff>
    </xdr:from>
    <xdr:to>
      <xdr:col>8</xdr:col>
      <xdr:colOff>756266</xdr:colOff>
      <xdr:row>82</xdr:row>
      <xdr:rowOff>127000</xdr:rowOff>
    </xdr:to>
    <xdr:pic>
      <xdr:nvPicPr>
        <xdr:cNvPr id="2" name="Picture 1">
          <a:extLst>
            <a:ext uri="{FF2B5EF4-FFF2-40B4-BE49-F238E27FC236}">
              <a16:creationId xmlns:a16="http://schemas.microsoft.com/office/drawing/2014/main" id="{59B1561A-9D66-A948-8CB6-C4E61C350FB8}"/>
            </a:ext>
          </a:extLst>
        </xdr:cNvPr>
        <xdr:cNvPicPr>
          <a:picLocks noChangeAspect="1"/>
        </xdr:cNvPicPr>
      </xdr:nvPicPr>
      <xdr:blipFill>
        <a:blip xmlns:r="http://schemas.openxmlformats.org/officeDocument/2006/relationships" r:embed="rId1"/>
        <a:stretch>
          <a:fillRect/>
        </a:stretch>
      </xdr:blipFill>
      <xdr:spPr>
        <a:xfrm>
          <a:off x="1701800" y="6616700"/>
          <a:ext cx="5658466" cy="10172700"/>
        </a:xfrm>
        <a:prstGeom prst="rect">
          <a:avLst/>
        </a:prstGeom>
      </xdr:spPr>
    </xdr:pic>
    <xdr:clientData/>
  </xdr:twoCellAnchor>
  <xdr:twoCellAnchor>
    <xdr:from>
      <xdr:col>0</xdr:col>
      <xdr:colOff>0</xdr:colOff>
      <xdr:row>90</xdr:row>
      <xdr:rowOff>12700</xdr:rowOff>
    </xdr:from>
    <xdr:to>
      <xdr:col>10</xdr:col>
      <xdr:colOff>622300</xdr:colOff>
      <xdr:row>129</xdr:row>
      <xdr:rowOff>76200</xdr:rowOff>
    </xdr:to>
    <xdr:grpSp>
      <xdr:nvGrpSpPr>
        <xdr:cNvPr id="69" name="Group 68">
          <a:extLst>
            <a:ext uri="{FF2B5EF4-FFF2-40B4-BE49-F238E27FC236}">
              <a16:creationId xmlns:a16="http://schemas.microsoft.com/office/drawing/2014/main" id="{09B6FACE-F6F5-8B4B-8035-0C648C373E90}"/>
            </a:ext>
          </a:extLst>
        </xdr:cNvPr>
        <xdr:cNvGrpSpPr/>
      </xdr:nvGrpSpPr>
      <xdr:grpSpPr>
        <a:xfrm>
          <a:off x="0" y="18338800"/>
          <a:ext cx="8877300" cy="7988300"/>
          <a:chOff x="228600" y="17780000"/>
          <a:chExt cx="8877300" cy="7988300"/>
        </a:xfrm>
      </xdr:grpSpPr>
      <xdr:grpSp>
        <xdr:nvGrpSpPr>
          <xdr:cNvPr id="72" name="Group 71">
            <a:extLst>
              <a:ext uri="{FF2B5EF4-FFF2-40B4-BE49-F238E27FC236}">
                <a16:creationId xmlns:a16="http://schemas.microsoft.com/office/drawing/2014/main" id="{03EE20D0-90DE-2C45-B4B3-D1826C93EDE4}"/>
              </a:ext>
            </a:extLst>
          </xdr:cNvPr>
          <xdr:cNvGrpSpPr/>
        </xdr:nvGrpSpPr>
        <xdr:grpSpPr>
          <a:xfrm>
            <a:off x="228600" y="17780000"/>
            <a:ext cx="8877300" cy="7988300"/>
            <a:chOff x="38100" y="17894300"/>
            <a:chExt cx="8877300" cy="7988300"/>
          </a:xfrm>
        </xdr:grpSpPr>
        <xdr:sp macro="" textlink="">
          <xdr:nvSpPr>
            <xdr:cNvPr id="71" name="Rectangle 70">
              <a:extLst>
                <a:ext uri="{FF2B5EF4-FFF2-40B4-BE49-F238E27FC236}">
                  <a16:creationId xmlns:a16="http://schemas.microsoft.com/office/drawing/2014/main" id="{01A7F759-9225-3748-B95E-34657E73F26E}"/>
                </a:ext>
              </a:extLst>
            </xdr:cNvPr>
            <xdr:cNvSpPr/>
          </xdr:nvSpPr>
          <xdr:spPr>
            <a:xfrm>
              <a:off x="38100" y="17894300"/>
              <a:ext cx="8877300" cy="7988300"/>
            </a:xfrm>
            <a:prstGeom prst="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grpSp>
          <xdr:nvGrpSpPr>
            <xdr:cNvPr id="4" name="Group 3">
              <a:extLst>
                <a:ext uri="{FF2B5EF4-FFF2-40B4-BE49-F238E27FC236}">
                  <a16:creationId xmlns:a16="http://schemas.microsoft.com/office/drawing/2014/main" id="{009528EE-78A5-2141-BAFF-391670064ECC}"/>
                </a:ext>
              </a:extLst>
            </xdr:cNvPr>
            <xdr:cNvGrpSpPr/>
          </xdr:nvGrpSpPr>
          <xdr:grpSpPr>
            <a:xfrm>
              <a:off x="990600" y="18161001"/>
              <a:ext cx="3144072" cy="3647249"/>
              <a:chOff x="259528" y="207427"/>
              <a:chExt cx="3144072" cy="3647249"/>
            </a:xfrm>
          </xdr:grpSpPr>
          <xdr:sp macro="" textlink="">
            <xdr:nvSpPr>
              <xdr:cNvPr id="39" name="Rectangle 38">
                <a:extLst>
                  <a:ext uri="{FF2B5EF4-FFF2-40B4-BE49-F238E27FC236}">
                    <a16:creationId xmlns:a16="http://schemas.microsoft.com/office/drawing/2014/main" id="{F47D599A-B708-1443-AD4C-CB92D6A65B6C}"/>
                  </a:ext>
                </a:extLst>
              </xdr:cNvPr>
              <xdr:cNvSpPr/>
            </xdr:nvSpPr>
            <xdr:spPr>
              <a:xfrm>
                <a:off x="320877" y="1060195"/>
                <a:ext cx="981161" cy="444716"/>
              </a:xfrm>
              <a:prstGeom prst="rect">
                <a:avLst/>
              </a:prstGeom>
              <a:solidFill>
                <a:srgbClr val="4F81BD"/>
              </a:solidFill>
              <a:ln>
                <a:solidFill>
                  <a:schemeClr val="bg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0" name="Process 39">
                <a:extLst>
                  <a:ext uri="{FF2B5EF4-FFF2-40B4-BE49-F238E27FC236}">
                    <a16:creationId xmlns:a16="http://schemas.microsoft.com/office/drawing/2014/main" id="{B27A7C91-0EAD-6649-9B64-0A95F95A7A06}"/>
                  </a:ext>
                </a:extLst>
              </xdr:cNvPr>
              <xdr:cNvSpPr/>
            </xdr:nvSpPr>
            <xdr:spPr>
              <a:xfrm>
                <a:off x="1750227" y="274752"/>
                <a:ext cx="1443583" cy="558976"/>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chemeClr val="tx2">
                        <a:lumMod val="75000"/>
                      </a:schemeClr>
                    </a:solidFill>
                  </a:rPr>
                  <a:t>Acidic, Basic, or Neutral pH</a:t>
                </a:r>
              </a:p>
              <a:p>
                <a:pPr algn="ctr"/>
                <a:r>
                  <a:rPr lang="en-US" sz="1100">
                    <a:solidFill>
                      <a:schemeClr val="tx2">
                        <a:lumMod val="75000"/>
                      </a:schemeClr>
                    </a:solidFill>
                  </a:rPr>
                  <a:t>0.25g</a:t>
                </a:r>
              </a:p>
            </xdr:txBody>
          </xdr:sp>
          <xdr:sp macro="" textlink="">
            <xdr:nvSpPr>
              <xdr:cNvPr id="41" name="Process 40">
                <a:extLst>
                  <a:ext uri="{FF2B5EF4-FFF2-40B4-BE49-F238E27FC236}">
                    <a16:creationId xmlns:a16="http://schemas.microsoft.com/office/drawing/2014/main" id="{2C1CEA06-98EB-244D-90D6-9A57DF2821C9}"/>
                  </a:ext>
                </a:extLst>
              </xdr:cNvPr>
              <xdr:cNvSpPr/>
            </xdr:nvSpPr>
            <xdr:spPr>
              <a:xfrm>
                <a:off x="1750227" y="962870"/>
                <a:ext cx="1443583" cy="434575"/>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chemeClr val="tx2">
                        <a:lumMod val="75000"/>
                      </a:schemeClr>
                    </a:solidFill>
                  </a:rPr>
                  <a:t>Sonicate 30 min</a:t>
                </a:r>
              </a:p>
              <a:p>
                <a:pPr algn="ctr"/>
                <a:r>
                  <a:rPr lang="en-US" sz="1100">
                    <a:solidFill>
                      <a:schemeClr val="tx2">
                        <a:lumMod val="75000"/>
                      </a:schemeClr>
                    </a:solidFill>
                  </a:rPr>
                  <a:t>Centrifuge</a:t>
                </a:r>
              </a:p>
            </xdr:txBody>
          </xdr:sp>
          <xdr:sp macro="" textlink="">
            <xdr:nvSpPr>
              <xdr:cNvPr id="42" name="Process 41">
                <a:extLst>
                  <a:ext uri="{FF2B5EF4-FFF2-40B4-BE49-F238E27FC236}">
                    <a16:creationId xmlns:a16="http://schemas.microsoft.com/office/drawing/2014/main" id="{B4BEF7FE-8AB8-1542-BCCE-2A46B3585249}"/>
                  </a:ext>
                </a:extLst>
              </xdr:cNvPr>
              <xdr:cNvSpPr/>
            </xdr:nvSpPr>
            <xdr:spPr>
              <a:xfrm>
                <a:off x="1750227" y="1671496"/>
                <a:ext cx="1443583" cy="434575"/>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rgbClr val="17375E"/>
                    </a:solidFill>
                  </a:rPr>
                  <a:t>Dilute supernatants in water</a:t>
                </a:r>
              </a:p>
            </xdr:txBody>
          </xdr:sp>
          <xdr:sp macro="" textlink="">
            <xdr:nvSpPr>
              <xdr:cNvPr id="43" name="Process 42">
                <a:extLst>
                  <a:ext uri="{FF2B5EF4-FFF2-40B4-BE49-F238E27FC236}">
                    <a16:creationId xmlns:a16="http://schemas.microsoft.com/office/drawing/2014/main" id="{B2D78763-9503-504B-92F3-ACEE5E352391}"/>
                  </a:ext>
                </a:extLst>
              </xdr:cNvPr>
              <xdr:cNvSpPr/>
            </xdr:nvSpPr>
            <xdr:spPr>
              <a:xfrm>
                <a:off x="1750227" y="2386772"/>
                <a:ext cx="1443583" cy="434575"/>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rgbClr val="17375E"/>
                    </a:solidFill>
                  </a:rPr>
                  <a:t>Agilent Bond Elut Plexa SPE</a:t>
                </a:r>
              </a:p>
            </xdr:txBody>
          </xdr:sp>
          <xdr:sp macro="" textlink="">
            <xdr:nvSpPr>
              <xdr:cNvPr id="44" name="Down Arrow 43">
                <a:extLst>
                  <a:ext uri="{FF2B5EF4-FFF2-40B4-BE49-F238E27FC236}">
                    <a16:creationId xmlns:a16="http://schemas.microsoft.com/office/drawing/2014/main" id="{0B6CBF31-6124-A447-907B-E7222036A122}"/>
                  </a:ext>
                </a:extLst>
              </xdr:cNvPr>
              <xdr:cNvSpPr/>
            </xdr:nvSpPr>
            <xdr:spPr>
              <a:xfrm>
                <a:off x="2396691" y="1413755"/>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5" name="Down Arrow 44">
                <a:extLst>
                  <a:ext uri="{FF2B5EF4-FFF2-40B4-BE49-F238E27FC236}">
                    <a16:creationId xmlns:a16="http://schemas.microsoft.com/office/drawing/2014/main" id="{9147D5AD-30EC-CF40-9B93-559E80E9663F}"/>
                  </a:ext>
                </a:extLst>
              </xdr:cNvPr>
              <xdr:cNvSpPr/>
            </xdr:nvSpPr>
            <xdr:spPr>
              <a:xfrm>
                <a:off x="2396691" y="2134855"/>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 name="Down Arrow 45">
                <a:extLst>
                  <a:ext uri="{FF2B5EF4-FFF2-40B4-BE49-F238E27FC236}">
                    <a16:creationId xmlns:a16="http://schemas.microsoft.com/office/drawing/2014/main" id="{64DE107A-CE3D-9C40-8226-6CEDE9F97243}"/>
                  </a:ext>
                </a:extLst>
              </xdr:cNvPr>
              <xdr:cNvSpPr/>
            </xdr:nvSpPr>
            <xdr:spPr>
              <a:xfrm>
                <a:off x="2396691" y="2847749"/>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7" name="Process 46">
                <a:extLst>
                  <a:ext uri="{FF2B5EF4-FFF2-40B4-BE49-F238E27FC236}">
                    <a16:creationId xmlns:a16="http://schemas.microsoft.com/office/drawing/2014/main" id="{C3EB7BB9-B8C0-6543-B099-D581A1D1E79E}"/>
                  </a:ext>
                </a:extLst>
              </xdr:cNvPr>
              <xdr:cNvSpPr/>
            </xdr:nvSpPr>
            <xdr:spPr>
              <a:xfrm>
                <a:off x="1750227" y="3072997"/>
                <a:ext cx="1443583" cy="712476"/>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rgbClr val="17375E"/>
                    </a:solidFill>
                  </a:rPr>
                  <a:t>Elute with 12% MTBE in MeOH &amp; evaporate to 1 mL 5:1 H</a:t>
                </a:r>
                <a:r>
                  <a:rPr lang="en-US" sz="1100" baseline="-25000">
                    <a:solidFill>
                      <a:srgbClr val="17375E"/>
                    </a:solidFill>
                  </a:rPr>
                  <a:t>2</a:t>
                </a:r>
                <a:r>
                  <a:rPr lang="en-US" sz="1100">
                    <a:solidFill>
                      <a:srgbClr val="17375E"/>
                    </a:solidFill>
                  </a:rPr>
                  <a:t>O:MeOH</a:t>
                </a:r>
              </a:p>
            </xdr:txBody>
          </xdr:sp>
          <xdr:sp macro="" textlink="">
            <xdr:nvSpPr>
              <xdr:cNvPr id="48" name="Rectangle 47">
                <a:extLst>
                  <a:ext uri="{FF2B5EF4-FFF2-40B4-BE49-F238E27FC236}">
                    <a16:creationId xmlns:a16="http://schemas.microsoft.com/office/drawing/2014/main" id="{E1E4CC30-51C6-E14C-9A86-BB1F4E80ADDD}"/>
                  </a:ext>
                </a:extLst>
              </xdr:cNvPr>
              <xdr:cNvSpPr/>
            </xdr:nvSpPr>
            <xdr:spPr>
              <a:xfrm>
                <a:off x="259528" y="207427"/>
                <a:ext cx="3144072" cy="3647249"/>
              </a:xfrm>
              <a:prstGeom prst="rect">
                <a:avLst/>
              </a:prstGeom>
              <a:noFill/>
              <a:ln>
                <a:solidFill>
                  <a:schemeClr val="tx2">
                    <a:lumMod val="7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grpSp>
            <xdr:nvGrpSpPr>
              <xdr:cNvPr id="49" name="Group 48">
                <a:extLst>
                  <a:ext uri="{FF2B5EF4-FFF2-40B4-BE49-F238E27FC236}">
                    <a16:creationId xmlns:a16="http://schemas.microsoft.com/office/drawing/2014/main" id="{D187C461-F19C-A341-A22C-81322B5B8944}"/>
                  </a:ext>
                </a:extLst>
              </xdr:cNvPr>
              <xdr:cNvGrpSpPr/>
            </xdr:nvGrpSpPr>
            <xdr:grpSpPr>
              <a:xfrm>
                <a:off x="468759" y="1715714"/>
                <a:ext cx="592413" cy="877233"/>
                <a:chOff x="4875659" y="1556738"/>
                <a:chExt cx="592413" cy="877233"/>
              </a:xfrm>
            </xdr:grpSpPr>
            <xdr:sp macro="" textlink="">
              <xdr:nvSpPr>
                <xdr:cNvPr id="66" name="Can 65">
                  <a:extLst>
                    <a:ext uri="{FF2B5EF4-FFF2-40B4-BE49-F238E27FC236}">
                      <a16:creationId xmlns:a16="http://schemas.microsoft.com/office/drawing/2014/main" id="{B179E0AE-E2FB-0A41-AE39-0EED4B6149F0}"/>
                    </a:ext>
                  </a:extLst>
                </xdr:cNvPr>
                <xdr:cNvSpPr/>
              </xdr:nvSpPr>
              <xdr:spPr>
                <a:xfrm>
                  <a:off x="4875659" y="1822418"/>
                  <a:ext cx="592413" cy="611553"/>
                </a:xfrm>
                <a:prstGeom prst="can">
                  <a:avLst>
                    <a:gd name="adj" fmla="val 11495"/>
                  </a:avLst>
                </a:prstGeom>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7" name="Can 66">
                  <a:extLst>
                    <a:ext uri="{FF2B5EF4-FFF2-40B4-BE49-F238E27FC236}">
                      <a16:creationId xmlns:a16="http://schemas.microsoft.com/office/drawing/2014/main" id="{2AA19BE0-F655-6047-AAD3-5886F0F30460}"/>
                    </a:ext>
                  </a:extLst>
                </xdr:cNvPr>
                <xdr:cNvSpPr/>
              </xdr:nvSpPr>
              <xdr:spPr>
                <a:xfrm>
                  <a:off x="4875659" y="1734147"/>
                  <a:ext cx="592413" cy="159131"/>
                </a:xfrm>
                <a:prstGeom prst="can">
                  <a:avLst/>
                </a:prstGeom>
                <a:solidFill>
                  <a:srgbClr val="4BACC6"/>
                </a:solidFill>
                <a:ln>
                  <a:solidFill>
                    <a:srgbClr val="4BACC6"/>
                  </a:solidFill>
                </a:ln>
                <a:effectLst/>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8" name="Can 67">
                  <a:extLst>
                    <a:ext uri="{FF2B5EF4-FFF2-40B4-BE49-F238E27FC236}">
                      <a16:creationId xmlns:a16="http://schemas.microsoft.com/office/drawing/2014/main" id="{6B740662-7C3D-E245-ACE1-22FA36F9F449}"/>
                    </a:ext>
                  </a:extLst>
                </xdr:cNvPr>
                <xdr:cNvSpPr/>
              </xdr:nvSpPr>
              <xdr:spPr>
                <a:xfrm>
                  <a:off x="4875659" y="1556738"/>
                  <a:ext cx="592413" cy="877233"/>
                </a:xfrm>
                <a:prstGeom prst="can">
                  <a:avLst>
                    <a:gd name="adj" fmla="val 11495"/>
                  </a:avLst>
                </a:prstGeom>
                <a:noFill/>
                <a:ln>
                  <a:solidFill>
                    <a:srgbClr val="535454"/>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grpSp>
            <xdr:nvGrpSpPr>
              <xdr:cNvPr id="50" name="Group 49">
                <a:extLst>
                  <a:ext uri="{FF2B5EF4-FFF2-40B4-BE49-F238E27FC236}">
                    <a16:creationId xmlns:a16="http://schemas.microsoft.com/office/drawing/2014/main" id="{60212722-4910-7F4C-8D33-691A59D511E2}"/>
                  </a:ext>
                </a:extLst>
              </xdr:cNvPr>
              <xdr:cNvGrpSpPr/>
            </xdr:nvGrpSpPr>
            <xdr:grpSpPr>
              <a:xfrm>
                <a:off x="631413" y="2810260"/>
                <a:ext cx="261119" cy="785255"/>
                <a:chOff x="1466850" y="3710271"/>
                <a:chExt cx="244946" cy="734729"/>
              </a:xfrm>
            </xdr:grpSpPr>
            <xdr:sp macro="" textlink="">
              <xdr:nvSpPr>
                <xdr:cNvPr id="60" name="Isosceles Triangle 19">
                  <a:extLst>
                    <a:ext uri="{FF2B5EF4-FFF2-40B4-BE49-F238E27FC236}">
                      <a16:creationId xmlns:a16="http://schemas.microsoft.com/office/drawing/2014/main" id="{9B862D42-22A0-EF4F-82B1-6BAC8C89E541}"/>
                    </a:ext>
                  </a:extLst>
                </xdr:cNvPr>
                <xdr:cNvSpPr/>
              </xdr:nvSpPr>
              <xdr:spPr>
                <a:xfrm rot="10800000">
                  <a:off x="1492436" y="4300310"/>
                  <a:ext cx="187610" cy="45719"/>
                </a:xfrm>
                <a:prstGeom prst="triangle">
                  <a:avLst/>
                </a:prstGeom>
                <a:noFill/>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nvGrpSpPr>
                <xdr:cNvPr id="61" name="Group 60">
                  <a:extLst>
                    <a:ext uri="{FF2B5EF4-FFF2-40B4-BE49-F238E27FC236}">
                      <a16:creationId xmlns:a16="http://schemas.microsoft.com/office/drawing/2014/main" id="{4BD588CB-09DA-A645-943D-69AEBCEDEA4C}"/>
                    </a:ext>
                  </a:extLst>
                </xdr:cNvPr>
                <xdr:cNvGrpSpPr/>
              </xdr:nvGrpSpPr>
              <xdr:grpSpPr>
                <a:xfrm>
                  <a:off x="1466850" y="3710271"/>
                  <a:ext cx="244946" cy="734729"/>
                  <a:chOff x="1466850" y="3710271"/>
                  <a:chExt cx="244946" cy="734729"/>
                </a:xfrm>
              </xdr:grpSpPr>
              <xdr:sp macro="" textlink="">
                <xdr:nvSpPr>
                  <xdr:cNvPr id="62" name="Rectangle 61">
                    <a:extLst>
                      <a:ext uri="{FF2B5EF4-FFF2-40B4-BE49-F238E27FC236}">
                        <a16:creationId xmlns:a16="http://schemas.microsoft.com/office/drawing/2014/main" id="{7301A986-226A-BC41-A14D-7D8C82736438}"/>
                      </a:ext>
                    </a:extLst>
                  </xdr:cNvPr>
                  <xdr:cNvSpPr/>
                </xdr:nvSpPr>
                <xdr:spPr>
                  <a:xfrm>
                    <a:off x="1492436" y="4070350"/>
                    <a:ext cx="187609" cy="229960"/>
                  </a:xfrm>
                  <a:prstGeom prst="rect">
                    <a:avLst/>
                  </a:prstGeom>
                  <a:pattFill prst="pct75">
                    <a:fgClr>
                      <a:schemeClr val="bg1"/>
                    </a:fgClr>
                    <a:bgClr>
                      <a:schemeClr val="accent3"/>
                    </a:bgClr>
                  </a:pattFill>
                  <a:ln>
                    <a:solidFill>
                      <a:srgbClr val="535454"/>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3" name="Can 62">
                    <a:extLst>
                      <a:ext uri="{FF2B5EF4-FFF2-40B4-BE49-F238E27FC236}">
                        <a16:creationId xmlns:a16="http://schemas.microsoft.com/office/drawing/2014/main" id="{F29CB13A-929D-334A-84C2-857B02E57B60}"/>
                      </a:ext>
                    </a:extLst>
                  </xdr:cNvPr>
                  <xdr:cNvSpPr/>
                </xdr:nvSpPr>
                <xdr:spPr>
                  <a:xfrm>
                    <a:off x="1492437" y="3710271"/>
                    <a:ext cx="187609" cy="610044"/>
                  </a:xfrm>
                  <a:prstGeom prst="can">
                    <a:avLst/>
                  </a:prstGeom>
                  <a:noFill/>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4" name="Can 63">
                    <a:extLst>
                      <a:ext uri="{FF2B5EF4-FFF2-40B4-BE49-F238E27FC236}">
                        <a16:creationId xmlns:a16="http://schemas.microsoft.com/office/drawing/2014/main" id="{466CA2F3-1B1E-6D41-B298-D79644398B78}"/>
                      </a:ext>
                    </a:extLst>
                  </xdr:cNvPr>
                  <xdr:cNvSpPr/>
                </xdr:nvSpPr>
                <xdr:spPr>
                  <a:xfrm>
                    <a:off x="1562100" y="4333329"/>
                    <a:ext cx="45719" cy="111671"/>
                  </a:xfrm>
                  <a:prstGeom prst="can">
                    <a:avLst/>
                  </a:prstGeom>
                  <a:noFill/>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65" name="Oval 64">
                    <a:extLst>
                      <a:ext uri="{FF2B5EF4-FFF2-40B4-BE49-F238E27FC236}">
                        <a16:creationId xmlns:a16="http://schemas.microsoft.com/office/drawing/2014/main" id="{7C4A0D0B-0B96-CF41-92D9-95E575E4D18F}"/>
                      </a:ext>
                    </a:extLst>
                  </xdr:cNvPr>
                  <xdr:cNvSpPr/>
                </xdr:nvSpPr>
                <xdr:spPr>
                  <a:xfrm>
                    <a:off x="1466850" y="3710271"/>
                    <a:ext cx="244946" cy="45719"/>
                  </a:xfrm>
                  <a:prstGeom prst="ellipse">
                    <a:avLst/>
                  </a:prstGeom>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grpSp>
          <xdr:sp macro="" textlink="">
            <xdr:nvSpPr>
              <xdr:cNvPr id="51" name="Teardrop 50">
                <a:extLst>
                  <a:ext uri="{FF2B5EF4-FFF2-40B4-BE49-F238E27FC236}">
                    <a16:creationId xmlns:a16="http://schemas.microsoft.com/office/drawing/2014/main" id="{49D346F1-8F8F-1044-8772-21874DD42628}"/>
                  </a:ext>
                </a:extLst>
              </xdr:cNvPr>
              <xdr:cNvSpPr/>
            </xdr:nvSpPr>
            <xdr:spPr>
              <a:xfrm rot="18900000">
                <a:off x="719876" y="1752912"/>
                <a:ext cx="98183" cy="93839"/>
              </a:xfrm>
              <a:prstGeom prst="teardrop">
                <a:avLst>
                  <a:gd name="adj" fmla="val 139963"/>
                </a:avLst>
              </a:prstGeom>
            </xdr:spPr>
            <xdr:style>
              <a:lnRef idx="1">
                <a:schemeClr val="accent5"/>
              </a:lnRef>
              <a:fillRef idx="3">
                <a:schemeClr val="accent5"/>
              </a:fillRef>
              <a:effectRef idx="2">
                <a:schemeClr val="accent5"/>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 name="Down Arrow 51">
                <a:extLst>
                  <a:ext uri="{FF2B5EF4-FFF2-40B4-BE49-F238E27FC236}">
                    <a16:creationId xmlns:a16="http://schemas.microsoft.com/office/drawing/2014/main" id="{B880F1A5-F349-FB49-9B88-FEBEFA480853}"/>
                  </a:ext>
                </a:extLst>
              </xdr:cNvPr>
              <xdr:cNvSpPr/>
            </xdr:nvSpPr>
            <xdr:spPr>
              <a:xfrm>
                <a:off x="697487" y="2636518"/>
                <a:ext cx="130684" cy="146050"/>
              </a:xfrm>
              <a:prstGeom prst="downArrow">
                <a:avLst/>
              </a:prstGeom>
              <a:solidFill>
                <a:schemeClr val="tx1"/>
              </a:solidFill>
            </xdr:spPr>
            <xdr:style>
              <a:lnRef idx="1">
                <a:schemeClr val="dk1"/>
              </a:lnRef>
              <a:fillRef idx="3">
                <a:schemeClr val="dk1"/>
              </a:fillRef>
              <a:effectRef idx="2">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3" name="Teardrop 52">
                <a:extLst>
                  <a:ext uri="{FF2B5EF4-FFF2-40B4-BE49-F238E27FC236}">
                    <a16:creationId xmlns:a16="http://schemas.microsoft.com/office/drawing/2014/main" id="{24D61188-A7A9-CA4F-B4EA-C6E25828BBF7}"/>
                  </a:ext>
                </a:extLst>
              </xdr:cNvPr>
              <xdr:cNvSpPr/>
            </xdr:nvSpPr>
            <xdr:spPr>
              <a:xfrm rot="18900000">
                <a:off x="707176" y="3656903"/>
                <a:ext cx="98183" cy="93839"/>
              </a:xfrm>
              <a:prstGeom prst="teardrop">
                <a:avLst>
                  <a:gd name="adj" fmla="val 139963"/>
                </a:avLst>
              </a:prstGeom>
            </xdr:spPr>
            <xdr:style>
              <a:lnRef idx="1">
                <a:schemeClr val="accent5"/>
              </a:lnRef>
              <a:fillRef idx="3">
                <a:schemeClr val="accent5"/>
              </a:fillRef>
              <a:effectRef idx="2">
                <a:schemeClr val="accent5"/>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 name="Down Arrow 53">
                <a:extLst>
                  <a:ext uri="{FF2B5EF4-FFF2-40B4-BE49-F238E27FC236}">
                    <a16:creationId xmlns:a16="http://schemas.microsoft.com/office/drawing/2014/main" id="{5195F9E5-06DB-204A-8A9B-2D56F3146E4C}"/>
                  </a:ext>
                </a:extLst>
              </xdr:cNvPr>
              <xdr:cNvSpPr/>
            </xdr:nvSpPr>
            <xdr:spPr>
              <a:xfrm>
                <a:off x="716348" y="1338130"/>
                <a:ext cx="130684" cy="292100"/>
              </a:xfrm>
              <a:prstGeom prst="downArrow">
                <a:avLst/>
              </a:prstGeom>
              <a:solidFill>
                <a:schemeClr val="tx1"/>
              </a:solidFill>
            </xdr:spPr>
            <xdr:style>
              <a:lnRef idx="1">
                <a:schemeClr val="dk1"/>
              </a:lnRef>
              <a:fillRef idx="3">
                <a:schemeClr val="dk1"/>
              </a:fillRef>
              <a:effectRef idx="2">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 name="Can 54">
                <a:extLst>
                  <a:ext uri="{FF2B5EF4-FFF2-40B4-BE49-F238E27FC236}">
                    <a16:creationId xmlns:a16="http://schemas.microsoft.com/office/drawing/2014/main" id="{E62425C7-CAC1-584F-9964-FFFC9E93A872}"/>
                  </a:ext>
                </a:extLst>
              </xdr:cNvPr>
              <xdr:cNvSpPr/>
            </xdr:nvSpPr>
            <xdr:spPr>
              <a:xfrm>
                <a:off x="649814" y="636057"/>
                <a:ext cx="270007" cy="455315"/>
              </a:xfrm>
              <a:prstGeom prst="can">
                <a:avLst/>
              </a:prstGeom>
              <a:solidFill>
                <a:schemeClr val="bg1"/>
              </a:solidFill>
              <a:ln>
                <a:noFill/>
              </a:ln>
              <a:effectLst/>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grpSp>
            <xdr:nvGrpSpPr>
              <xdr:cNvPr id="56" name="Group 55">
                <a:extLst>
                  <a:ext uri="{FF2B5EF4-FFF2-40B4-BE49-F238E27FC236}">
                    <a16:creationId xmlns:a16="http://schemas.microsoft.com/office/drawing/2014/main" id="{73BAFF3C-4660-1A41-8F24-08102AD0F2A1}"/>
                  </a:ext>
                </a:extLst>
              </xdr:cNvPr>
              <xdr:cNvGrpSpPr/>
            </xdr:nvGrpSpPr>
            <xdr:grpSpPr>
              <a:xfrm>
                <a:off x="649814" y="578075"/>
                <a:ext cx="270007" cy="760055"/>
                <a:chOff x="1874844" y="1040076"/>
                <a:chExt cx="270007" cy="760055"/>
              </a:xfrm>
            </xdr:grpSpPr>
            <xdr:sp macro="" textlink="">
              <xdr:nvSpPr>
                <xdr:cNvPr id="57" name="Can 56">
                  <a:extLst>
                    <a:ext uri="{FF2B5EF4-FFF2-40B4-BE49-F238E27FC236}">
                      <a16:creationId xmlns:a16="http://schemas.microsoft.com/office/drawing/2014/main" id="{2B0A800D-0F52-CF4B-8B5E-FD6EFD0156BB}"/>
                    </a:ext>
                  </a:extLst>
                </xdr:cNvPr>
                <xdr:cNvSpPr/>
              </xdr:nvSpPr>
              <xdr:spPr>
                <a:xfrm>
                  <a:off x="1874844" y="1679146"/>
                  <a:ext cx="270007" cy="100007"/>
                </a:xfrm>
                <a:prstGeom prst="can">
                  <a:avLst/>
                </a:prstGeom>
                <a:solidFill>
                  <a:schemeClr val="bg2">
                    <a:lumMod val="25000"/>
                  </a:schemeClr>
                </a:solidFill>
                <a:ln>
                  <a:solidFill>
                    <a:schemeClr val="bg2">
                      <a:lumMod val="2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 name="Can 57">
                  <a:extLst>
                    <a:ext uri="{FF2B5EF4-FFF2-40B4-BE49-F238E27FC236}">
                      <a16:creationId xmlns:a16="http://schemas.microsoft.com/office/drawing/2014/main" id="{E817B8C6-5C8C-2143-898D-958ECB35B09C}"/>
                    </a:ext>
                  </a:extLst>
                </xdr:cNvPr>
                <xdr:cNvSpPr/>
              </xdr:nvSpPr>
              <xdr:spPr>
                <a:xfrm>
                  <a:off x="1874844" y="1529137"/>
                  <a:ext cx="270007" cy="170012"/>
                </a:xfrm>
                <a:prstGeom prst="can">
                  <a:avLst/>
                </a:prstGeom>
                <a:solidFill>
                  <a:schemeClr val="accent5"/>
                </a:solidFill>
                <a:ln>
                  <a:solidFill>
                    <a:schemeClr val="accent5"/>
                  </a:solidFill>
                </a:ln>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9" name="Can 58">
                  <a:extLst>
                    <a:ext uri="{FF2B5EF4-FFF2-40B4-BE49-F238E27FC236}">
                      <a16:creationId xmlns:a16="http://schemas.microsoft.com/office/drawing/2014/main" id="{1B13829E-4CBD-3E4B-95A4-F47827CCEDBE}"/>
                    </a:ext>
                  </a:extLst>
                </xdr:cNvPr>
                <xdr:cNvSpPr/>
              </xdr:nvSpPr>
              <xdr:spPr>
                <a:xfrm>
                  <a:off x="1874844" y="1040076"/>
                  <a:ext cx="270007" cy="760055"/>
                </a:xfrm>
                <a:prstGeom prst="can">
                  <a:avLst/>
                </a:prstGeom>
                <a:noFill/>
                <a:ln>
                  <a:solidFill>
                    <a:srgbClr val="535454"/>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grpSp>
        <xdr:grpSp>
          <xdr:nvGrpSpPr>
            <xdr:cNvPr id="5" name="Group 4">
              <a:extLst>
                <a:ext uri="{FF2B5EF4-FFF2-40B4-BE49-F238E27FC236}">
                  <a16:creationId xmlns:a16="http://schemas.microsoft.com/office/drawing/2014/main" id="{CBDD523E-77B4-0841-BDDE-45DDCCF1069A}"/>
                </a:ext>
              </a:extLst>
            </xdr:cNvPr>
            <xdr:cNvGrpSpPr/>
          </xdr:nvGrpSpPr>
          <xdr:grpSpPr>
            <a:xfrm>
              <a:off x="223750" y="22047199"/>
              <a:ext cx="4421704" cy="3647245"/>
              <a:chOff x="102260" y="561149"/>
              <a:chExt cx="4421704" cy="3581400"/>
            </a:xfrm>
          </xdr:grpSpPr>
          <xdr:sp macro="" textlink="">
            <xdr:nvSpPr>
              <xdr:cNvPr id="6" name="Rectangle 5">
                <a:extLst>
                  <a:ext uri="{FF2B5EF4-FFF2-40B4-BE49-F238E27FC236}">
                    <a16:creationId xmlns:a16="http://schemas.microsoft.com/office/drawing/2014/main" id="{C96CF518-E5D6-8D4A-8174-1524CFE83D78}"/>
                  </a:ext>
                </a:extLst>
              </xdr:cNvPr>
              <xdr:cNvSpPr/>
            </xdr:nvSpPr>
            <xdr:spPr>
              <a:xfrm>
                <a:off x="332963" y="1210520"/>
                <a:ext cx="2006600" cy="561361"/>
              </a:xfrm>
              <a:prstGeom prst="rect">
                <a:avLst/>
              </a:prstGeom>
              <a:solidFill>
                <a:schemeClr val="accent1"/>
              </a:solidFill>
              <a:ln>
                <a:solidFill>
                  <a:schemeClr val="bg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Can 6">
                <a:extLst>
                  <a:ext uri="{FF2B5EF4-FFF2-40B4-BE49-F238E27FC236}">
                    <a16:creationId xmlns:a16="http://schemas.microsoft.com/office/drawing/2014/main" id="{39F327CB-D3EE-0F47-A7BD-584216A75C97}"/>
                  </a:ext>
                </a:extLst>
              </xdr:cNvPr>
              <xdr:cNvSpPr/>
            </xdr:nvSpPr>
            <xdr:spPr>
              <a:xfrm>
                <a:off x="1040055" y="2069543"/>
                <a:ext cx="592413" cy="159131"/>
              </a:xfrm>
              <a:prstGeom prst="can">
                <a:avLst/>
              </a:prstGeom>
              <a:solidFill>
                <a:srgbClr val="4BACC6"/>
              </a:solidFill>
              <a:ln>
                <a:solidFill>
                  <a:srgbClr val="4BACC6"/>
                </a:solidFill>
              </a:ln>
              <a:effectLst/>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 name="Can 7">
                <a:extLst>
                  <a:ext uri="{FF2B5EF4-FFF2-40B4-BE49-F238E27FC236}">
                    <a16:creationId xmlns:a16="http://schemas.microsoft.com/office/drawing/2014/main" id="{7EF5141D-E236-F444-8DE0-40DE18E11A0E}"/>
                  </a:ext>
                </a:extLst>
              </xdr:cNvPr>
              <xdr:cNvSpPr/>
            </xdr:nvSpPr>
            <xdr:spPr>
              <a:xfrm>
                <a:off x="1040055" y="1892134"/>
                <a:ext cx="592413" cy="877233"/>
              </a:xfrm>
              <a:prstGeom prst="can">
                <a:avLst>
                  <a:gd name="adj" fmla="val 11495"/>
                </a:avLst>
              </a:prstGeom>
              <a:noFill/>
              <a:ln>
                <a:solidFill>
                  <a:srgbClr val="535454"/>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9" name="Left-Right-Up Arrow 8">
                <a:extLst>
                  <a:ext uri="{FF2B5EF4-FFF2-40B4-BE49-F238E27FC236}">
                    <a16:creationId xmlns:a16="http://schemas.microsoft.com/office/drawing/2014/main" id="{6E6370C8-AC54-3248-A9C8-2AC8FC05AF10}"/>
                  </a:ext>
                </a:extLst>
              </xdr:cNvPr>
              <xdr:cNvSpPr/>
            </xdr:nvSpPr>
            <xdr:spPr>
              <a:xfrm rot="10800000">
                <a:off x="1174482" y="1383864"/>
                <a:ext cx="322405" cy="473282"/>
              </a:xfrm>
              <a:prstGeom prst="leftRightUpArrow">
                <a:avLst>
                  <a:gd name="adj1" fmla="val 12593"/>
                  <a:gd name="adj2" fmla="val 12593"/>
                  <a:gd name="adj3" fmla="val 15694"/>
                </a:avLst>
              </a:prstGeom>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grpSp>
            <xdr:nvGrpSpPr>
              <xdr:cNvPr id="10" name="Group 9">
                <a:extLst>
                  <a:ext uri="{FF2B5EF4-FFF2-40B4-BE49-F238E27FC236}">
                    <a16:creationId xmlns:a16="http://schemas.microsoft.com/office/drawing/2014/main" id="{AD39AF58-9251-FC4F-B22B-B55BBC5F379F}"/>
                  </a:ext>
                </a:extLst>
              </xdr:cNvPr>
              <xdr:cNvGrpSpPr/>
            </xdr:nvGrpSpPr>
            <xdr:grpSpPr>
              <a:xfrm>
                <a:off x="814474" y="799040"/>
                <a:ext cx="1037632" cy="760055"/>
                <a:chOff x="1874844" y="1040076"/>
                <a:chExt cx="1037632" cy="760055"/>
              </a:xfrm>
            </xdr:grpSpPr>
            <xdr:sp macro="" textlink="">
              <xdr:nvSpPr>
                <xdr:cNvPr id="33" name="Can 32">
                  <a:extLst>
                    <a:ext uri="{FF2B5EF4-FFF2-40B4-BE49-F238E27FC236}">
                      <a16:creationId xmlns:a16="http://schemas.microsoft.com/office/drawing/2014/main" id="{5BB8CC08-56B9-2949-8BF5-C4A460C95CCF}"/>
                    </a:ext>
                  </a:extLst>
                </xdr:cNvPr>
                <xdr:cNvSpPr/>
              </xdr:nvSpPr>
              <xdr:spPr>
                <a:xfrm>
                  <a:off x="2642469" y="1679146"/>
                  <a:ext cx="270007" cy="100007"/>
                </a:xfrm>
                <a:prstGeom prst="can">
                  <a:avLst/>
                </a:prstGeom>
                <a:solidFill>
                  <a:schemeClr val="bg2">
                    <a:lumMod val="25000"/>
                  </a:schemeClr>
                </a:solidFill>
                <a:ln>
                  <a:solidFill>
                    <a:schemeClr val="bg2">
                      <a:lumMod val="2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4" name="Can 33">
                  <a:extLst>
                    <a:ext uri="{FF2B5EF4-FFF2-40B4-BE49-F238E27FC236}">
                      <a16:creationId xmlns:a16="http://schemas.microsoft.com/office/drawing/2014/main" id="{16AC6CD0-6822-444C-A9C2-3A33E601872E}"/>
                    </a:ext>
                  </a:extLst>
                </xdr:cNvPr>
                <xdr:cNvSpPr/>
              </xdr:nvSpPr>
              <xdr:spPr>
                <a:xfrm>
                  <a:off x="2642469" y="1529137"/>
                  <a:ext cx="270007" cy="170012"/>
                </a:xfrm>
                <a:prstGeom prst="can">
                  <a:avLst/>
                </a:prstGeom>
                <a:solidFill>
                  <a:schemeClr val="accent5"/>
                </a:solidFill>
                <a:ln>
                  <a:solidFill>
                    <a:schemeClr val="accent5"/>
                  </a:solidFill>
                </a:ln>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5" name="Can 34">
                  <a:extLst>
                    <a:ext uri="{FF2B5EF4-FFF2-40B4-BE49-F238E27FC236}">
                      <a16:creationId xmlns:a16="http://schemas.microsoft.com/office/drawing/2014/main" id="{A34C5306-98E0-D040-B26B-C1FF4298A027}"/>
                    </a:ext>
                  </a:extLst>
                </xdr:cNvPr>
                <xdr:cNvSpPr/>
              </xdr:nvSpPr>
              <xdr:spPr>
                <a:xfrm>
                  <a:off x="2642469" y="1040076"/>
                  <a:ext cx="270007" cy="760055"/>
                </a:xfrm>
                <a:prstGeom prst="can">
                  <a:avLst/>
                </a:prstGeom>
                <a:noFill/>
                <a:ln>
                  <a:solidFill>
                    <a:srgbClr val="535454"/>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36" name="Can 35">
                  <a:extLst>
                    <a:ext uri="{FF2B5EF4-FFF2-40B4-BE49-F238E27FC236}">
                      <a16:creationId xmlns:a16="http://schemas.microsoft.com/office/drawing/2014/main" id="{FD8F2000-D866-BB4D-929D-598DB85491ED}"/>
                    </a:ext>
                  </a:extLst>
                </xdr:cNvPr>
                <xdr:cNvSpPr/>
              </xdr:nvSpPr>
              <xdr:spPr>
                <a:xfrm>
                  <a:off x="1874844" y="1679146"/>
                  <a:ext cx="270007" cy="100007"/>
                </a:xfrm>
                <a:prstGeom prst="can">
                  <a:avLst/>
                </a:prstGeom>
                <a:solidFill>
                  <a:schemeClr val="bg2">
                    <a:lumMod val="25000"/>
                  </a:schemeClr>
                </a:solidFill>
                <a:ln>
                  <a:solidFill>
                    <a:schemeClr val="bg2">
                      <a:lumMod val="2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7" name="Can 36">
                  <a:extLst>
                    <a:ext uri="{FF2B5EF4-FFF2-40B4-BE49-F238E27FC236}">
                      <a16:creationId xmlns:a16="http://schemas.microsoft.com/office/drawing/2014/main" id="{638DD812-B65B-5C4A-9F58-812A3574E4A7}"/>
                    </a:ext>
                  </a:extLst>
                </xdr:cNvPr>
                <xdr:cNvSpPr/>
              </xdr:nvSpPr>
              <xdr:spPr>
                <a:xfrm>
                  <a:off x="1874844" y="1529137"/>
                  <a:ext cx="270007" cy="170012"/>
                </a:xfrm>
                <a:prstGeom prst="can">
                  <a:avLst/>
                </a:prstGeom>
                <a:solidFill>
                  <a:schemeClr val="accent5"/>
                </a:solidFill>
                <a:ln>
                  <a:solidFill>
                    <a:schemeClr val="accent5"/>
                  </a:solidFill>
                </a:ln>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8" name="Can 37">
                  <a:extLst>
                    <a:ext uri="{FF2B5EF4-FFF2-40B4-BE49-F238E27FC236}">
                      <a16:creationId xmlns:a16="http://schemas.microsoft.com/office/drawing/2014/main" id="{8BE8CB87-5B8C-3D4C-A5E8-1F3D842794DF}"/>
                    </a:ext>
                  </a:extLst>
                </xdr:cNvPr>
                <xdr:cNvSpPr/>
              </xdr:nvSpPr>
              <xdr:spPr>
                <a:xfrm>
                  <a:off x="1874844" y="1040076"/>
                  <a:ext cx="270007" cy="760055"/>
                </a:xfrm>
                <a:prstGeom prst="can">
                  <a:avLst/>
                </a:prstGeom>
                <a:noFill/>
                <a:ln>
                  <a:solidFill>
                    <a:srgbClr val="535454"/>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grpSp>
            <xdr:nvGrpSpPr>
              <xdr:cNvPr id="11" name="Group 10">
                <a:extLst>
                  <a:ext uri="{FF2B5EF4-FFF2-40B4-BE49-F238E27FC236}">
                    <a16:creationId xmlns:a16="http://schemas.microsoft.com/office/drawing/2014/main" id="{AA182444-BBB8-6047-8841-9FF906D28ADB}"/>
                  </a:ext>
                </a:extLst>
              </xdr:cNvPr>
              <xdr:cNvGrpSpPr/>
            </xdr:nvGrpSpPr>
            <xdr:grpSpPr>
              <a:xfrm>
                <a:off x="1209322" y="2976156"/>
                <a:ext cx="261119" cy="785255"/>
                <a:chOff x="1466850" y="3710271"/>
                <a:chExt cx="244946" cy="734729"/>
              </a:xfrm>
            </xdr:grpSpPr>
            <xdr:sp macro="" textlink="">
              <xdr:nvSpPr>
                <xdr:cNvPr id="27" name="Isosceles Triangle 57">
                  <a:extLst>
                    <a:ext uri="{FF2B5EF4-FFF2-40B4-BE49-F238E27FC236}">
                      <a16:creationId xmlns:a16="http://schemas.microsoft.com/office/drawing/2014/main" id="{495D2209-5BB3-474A-9558-405513BF03FD}"/>
                    </a:ext>
                  </a:extLst>
                </xdr:cNvPr>
                <xdr:cNvSpPr/>
              </xdr:nvSpPr>
              <xdr:spPr>
                <a:xfrm rot="10800000">
                  <a:off x="1492436" y="4300310"/>
                  <a:ext cx="187610" cy="45719"/>
                </a:xfrm>
                <a:prstGeom prst="triangle">
                  <a:avLst/>
                </a:prstGeom>
                <a:noFill/>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nvGrpSpPr>
                <xdr:cNvPr id="28" name="Group 27">
                  <a:extLst>
                    <a:ext uri="{FF2B5EF4-FFF2-40B4-BE49-F238E27FC236}">
                      <a16:creationId xmlns:a16="http://schemas.microsoft.com/office/drawing/2014/main" id="{5F341EB5-0CAA-AB4D-AE80-D8887064D7C1}"/>
                    </a:ext>
                  </a:extLst>
                </xdr:cNvPr>
                <xdr:cNvGrpSpPr/>
              </xdr:nvGrpSpPr>
              <xdr:grpSpPr>
                <a:xfrm>
                  <a:off x="1466850" y="3710271"/>
                  <a:ext cx="244946" cy="734729"/>
                  <a:chOff x="1466850" y="3710271"/>
                  <a:chExt cx="244946" cy="734729"/>
                </a:xfrm>
              </xdr:grpSpPr>
              <xdr:sp macro="" textlink="">
                <xdr:nvSpPr>
                  <xdr:cNvPr id="29" name="Rectangle 28">
                    <a:extLst>
                      <a:ext uri="{FF2B5EF4-FFF2-40B4-BE49-F238E27FC236}">
                        <a16:creationId xmlns:a16="http://schemas.microsoft.com/office/drawing/2014/main" id="{012FF4F1-17F3-364D-BDD8-44F64801071D}"/>
                      </a:ext>
                    </a:extLst>
                  </xdr:cNvPr>
                  <xdr:cNvSpPr/>
                </xdr:nvSpPr>
                <xdr:spPr>
                  <a:xfrm>
                    <a:off x="1492436" y="4070350"/>
                    <a:ext cx="187609" cy="229960"/>
                  </a:xfrm>
                  <a:prstGeom prst="rect">
                    <a:avLst/>
                  </a:prstGeom>
                  <a:pattFill prst="pct75">
                    <a:fgClr>
                      <a:schemeClr val="bg1"/>
                    </a:fgClr>
                    <a:bgClr>
                      <a:schemeClr val="accent3"/>
                    </a:bgClr>
                  </a:pattFill>
                  <a:ln>
                    <a:solidFill>
                      <a:srgbClr val="535454"/>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0" name="Can 29">
                    <a:extLst>
                      <a:ext uri="{FF2B5EF4-FFF2-40B4-BE49-F238E27FC236}">
                        <a16:creationId xmlns:a16="http://schemas.microsoft.com/office/drawing/2014/main" id="{8C9BA824-EA32-3B49-A047-9DD9C4E68BA9}"/>
                      </a:ext>
                    </a:extLst>
                  </xdr:cNvPr>
                  <xdr:cNvSpPr/>
                </xdr:nvSpPr>
                <xdr:spPr>
                  <a:xfrm>
                    <a:off x="1492437" y="3710271"/>
                    <a:ext cx="187609" cy="610044"/>
                  </a:xfrm>
                  <a:prstGeom prst="can">
                    <a:avLst/>
                  </a:prstGeom>
                  <a:noFill/>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31" name="Can 30">
                    <a:extLst>
                      <a:ext uri="{FF2B5EF4-FFF2-40B4-BE49-F238E27FC236}">
                        <a16:creationId xmlns:a16="http://schemas.microsoft.com/office/drawing/2014/main" id="{A31B5DB3-BA98-2C4D-BC49-F39015057A86}"/>
                      </a:ext>
                    </a:extLst>
                  </xdr:cNvPr>
                  <xdr:cNvSpPr/>
                </xdr:nvSpPr>
                <xdr:spPr>
                  <a:xfrm>
                    <a:off x="1562100" y="4333329"/>
                    <a:ext cx="45719" cy="111671"/>
                  </a:xfrm>
                  <a:prstGeom prst="can">
                    <a:avLst/>
                  </a:prstGeom>
                  <a:noFill/>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32" name="Oval 31">
                    <a:extLst>
                      <a:ext uri="{FF2B5EF4-FFF2-40B4-BE49-F238E27FC236}">
                        <a16:creationId xmlns:a16="http://schemas.microsoft.com/office/drawing/2014/main" id="{C1B87ED3-B9AF-ED4B-9ADC-78F57C1C7D17}"/>
                      </a:ext>
                    </a:extLst>
                  </xdr:cNvPr>
                  <xdr:cNvSpPr/>
                </xdr:nvSpPr>
                <xdr:spPr>
                  <a:xfrm>
                    <a:off x="1466850" y="3710271"/>
                    <a:ext cx="244946" cy="45719"/>
                  </a:xfrm>
                  <a:prstGeom prst="ellipse">
                    <a:avLst/>
                  </a:prstGeom>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grpSp>
          <xdr:sp macro="" textlink="">
            <xdr:nvSpPr>
              <xdr:cNvPr id="12" name="Rectangle 11">
                <a:extLst>
                  <a:ext uri="{FF2B5EF4-FFF2-40B4-BE49-F238E27FC236}">
                    <a16:creationId xmlns:a16="http://schemas.microsoft.com/office/drawing/2014/main" id="{77C40C6C-5525-F84B-866C-B5E2D0E8B0EB}"/>
                  </a:ext>
                </a:extLst>
              </xdr:cNvPr>
              <xdr:cNvSpPr/>
            </xdr:nvSpPr>
            <xdr:spPr>
              <a:xfrm>
                <a:off x="102260" y="561149"/>
                <a:ext cx="4421704" cy="3581400"/>
              </a:xfrm>
              <a:prstGeom prst="rect">
                <a:avLst/>
              </a:prstGeom>
              <a:noFill/>
              <a:ln>
                <a:solidFill>
                  <a:schemeClr val="tx2">
                    <a:lumMod val="7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 name="Process 12">
                <a:extLst>
                  <a:ext uri="{FF2B5EF4-FFF2-40B4-BE49-F238E27FC236}">
                    <a16:creationId xmlns:a16="http://schemas.microsoft.com/office/drawing/2014/main" id="{46794AF0-2C69-2848-9239-73EE27E87DE1}"/>
                  </a:ext>
                </a:extLst>
              </xdr:cNvPr>
              <xdr:cNvSpPr/>
            </xdr:nvSpPr>
            <xdr:spPr>
              <a:xfrm>
                <a:off x="2422018" y="650069"/>
                <a:ext cx="819245" cy="603458"/>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chemeClr val="tx2">
                        <a:lumMod val="75000"/>
                      </a:schemeClr>
                    </a:solidFill>
                  </a:rPr>
                  <a:t>Fraction 1</a:t>
                </a:r>
              </a:p>
              <a:p>
                <a:pPr algn="ctr"/>
                <a:r>
                  <a:rPr lang="en-US" sz="1100">
                    <a:solidFill>
                      <a:schemeClr val="tx2">
                        <a:lumMod val="75000"/>
                      </a:schemeClr>
                    </a:solidFill>
                  </a:rPr>
                  <a:t>0.25g</a:t>
                </a:r>
              </a:p>
              <a:p>
                <a:pPr algn="ctr"/>
                <a:r>
                  <a:rPr lang="en-US" sz="1100">
                    <a:solidFill>
                      <a:schemeClr val="tx2">
                        <a:lumMod val="75000"/>
                      </a:schemeClr>
                    </a:solidFill>
                  </a:rPr>
                  <a:t>pH 2</a:t>
                </a:r>
              </a:p>
            </xdr:txBody>
          </xdr:sp>
          <xdr:sp macro="" textlink="">
            <xdr:nvSpPr>
              <xdr:cNvPr id="14" name="Process 13">
                <a:extLst>
                  <a:ext uri="{FF2B5EF4-FFF2-40B4-BE49-F238E27FC236}">
                    <a16:creationId xmlns:a16="http://schemas.microsoft.com/office/drawing/2014/main" id="{C34DFB7D-5720-5947-A0BA-CE39A91A95CE}"/>
                  </a:ext>
                </a:extLst>
              </xdr:cNvPr>
              <xdr:cNvSpPr/>
            </xdr:nvSpPr>
            <xdr:spPr>
              <a:xfrm>
                <a:off x="3367060" y="659864"/>
                <a:ext cx="819245" cy="593663"/>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chemeClr val="tx2">
                        <a:lumMod val="75000"/>
                      </a:schemeClr>
                    </a:solidFill>
                  </a:rPr>
                  <a:t>Fraction 2</a:t>
                </a:r>
              </a:p>
              <a:p>
                <a:pPr algn="ctr"/>
                <a:r>
                  <a:rPr lang="en-US" sz="1100">
                    <a:solidFill>
                      <a:schemeClr val="tx2">
                        <a:lumMod val="75000"/>
                      </a:schemeClr>
                    </a:solidFill>
                  </a:rPr>
                  <a:t>0.25g</a:t>
                </a:r>
              </a:p>
              <a:p>
                <a:pPr algn="ctr"/>
                <a:r>
                  <a:rPr lang="en-US" sz="1100">
                    <a:solidFill>
                      <a:schemeClr val="tx2">
                        <a:lumMod val="75000"/>
                      </a:schemeClr>
                    </a:solidFill>
                  </a:rPr>
                  <a:t>pH 7</a:t>
                </a:r>
              </a:p>
            </xdr:txBody>
          </xdr:sp>
          <xdr:sp macro="" textlink="">
            <xdr:nvSpPr>
              <xdr:cNvPr id="15" name="Process 14">
                <a:extLst>
                  <a:ext uri="{FF2B5EF4-FFF2-40B4-BE49-F238E27FC236}">
                    <a16:creationId xmlns:a16="http://schemas.microsoft.com/office/drawing/2014/main" id="{FBCB1EB7-215A-6F41-B511-B82C7B43ADED}"/>
                  </a:ext>
                </a:extLst>
              </xdr:cNvPr>
              <xdr:cNvSpPr/>
            </xdr:nvSpPr>
            <xdr:spPr>
              <a:xfrm>
                <a:off x="2422018" y="1438110"/>
                <a:ext cx="1764287" cy="434575"/>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chemeClr val="tx2">
                        <a:lumMod val="75000"/>
                      </a:schemeClr>
                    </a:solidFill>
                  </a:rPr>
                  <a:t>Sonicate 30 min</a:t>
                </a:r>
              </a:p>
              <a:p>
                <a:pPr algn="ctr"/>
                <a:r>
                  <a:rPr lang="en-US" sz="1100">
                    <a:solidFill>
                      <a:schemeClr val="tx2">
                        <a:lumMod val="75000"/>
                      </a:schemeClr>
                    </a:solidFill>
                  </a:rPr>
                  <a:t>Centrifuge</a:t>
                </a:r>
              </a:p>
            </xdr:txBody>
          </xdr:sp>
          <xdr:sp macro="" textlink="">
            <xdr:nvSpPr>
              <xdr:cNvPr id="16" name="Process 15">
                <a:extLst>
                  <a:ext uri="{FF2B5EF4-FFF2-40B4-BE49-F238E27FC236}">
                    <a16:creationId xmlns:a16="http://schemas.microsoft.com/office/drawing/2014/main" id="{2FD42FC3-4025-8A4F-B8CB-3CF6A1C71014}"/>
                  </a:ext>
                </a:extLst>
              </xdr:cNvPr>
              <xdr:cNvSpPr/>
            </xdr:nvSpPr>
            <xdr:spPr>
              <a:xfrm>
                <a:off x="2422018" y="2093936"/>
                <a:ext cx="1764287" cy="434575"/>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rgbClr val="17375E"/>
                    </a:solidFill>
                  </a:rPr>
                  <a:t>Combine supernatants and dilute in water</a:t>
                </a:r>
              </a:p>
            </xdr:txBody>
          </xdr:sp>
          <xdr:sp macro="" textlink="">
            <xdr:nvSpPr>
              <xdr:cNvPr id="17" name="Process 16">
                <a:extLst>
                  <a:ext uri="{FF2B5EF4-FFF2-40B4-BE49-F238E27FC236}">
                    <a16:creationId xmlns:a16="http://schemas.microsoft.com/office/drawing/2014/main" id="{3311A187-603D-3345-92B8-09C05660967F}"/>
                  </a:ext>
                </a:extLst>
              </xdr:cNvPr>
              <xdr:cNvSpPr/>
            </xdr:nvSpPr>
            <xdr:spPr>
              <a:xfrm>
                <a:off x="2422018" y="2749664"/>
                <a:ext cx="1764287" cy="434575"/>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rgbClr val="17375E"/>
                    </a:solidFill>
                  </a:rPr>
                  <a:t>Agilent Bond Elut Plexa SPE</a:t>
                </a:r>
              </a:p>
            </xdr:txBody>
          </xdr:sp>
          <xdr:sp macro="" textlink="">
            <xdr:nvSpPr>
              <xdr:cNvPr id="18" name="Down Arrow 17">
                <a:extLst>
                  <a:ext uri="{FF2B5EF4-FFF2-40B4-BE49-F238E27FC236}">
                    <a16:creationId xmlns:a16="http://schemas.microsoft.com/office/drawing/2014/main" id="{973E6D9E-209B-844D-A629-56A4908E82A2}"/>
                  </a:ext>
                </a:extLst>
              </xdr:cNvPr>
              <xdr:cNvSpPr/>
            </xdr:nvSpPr>
            <xdr:spPr>
              <a:xfrm>
                <a:off x="2827182" y="1258945"/>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9" name="Down Arrow 18">
                <a:extLst>
                  <a:ext uri="{FF2B5EF4-FFF2-40B4-BE49-F238E27FC236}">
                    <a16:creationId xmlns:a16="http://schemas.microsoft.com/office/drawing/2014/main" id="{D6D8298F-1A1F-4348-A836-798FAD9801CA}"/>
                  </a:ext>
                </a:extLst>
              </xdr:cNvPr>
              <xdr:cNvSpPr/>
            </xdr:nvSpPr>
            <xdr:spPr>
              <a:xfrm>
                <a:off x="3704716" y="1250743"/>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0" name="Down Arrow 19">
                <a:extLst>
                  <a:ext uri="{FF2B5EF4-FFF2-40B4-BE49-F238E27FC236}">
                    <a16:creationId xmlns:a16="http://schemas.microsoft.com/office/drawing/2014/main" id="{147B261A-4F27-9840-9176-AAA4EF27BF64}"/>
                  </a:ext>
                </a:extLst>
              </xdr:cNvPr>
              <xdr:cNvSpPr/>
            </xdr:nvSpPr>
            <xdr:spPr>
              <a:xfrm>
                <a:off x="3290860" y="1892134"/>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 name="Down Arrow 20">
                <a:extLst>
                  <a:ext uri="{FF2B5EF4-FFF2-40B4-BE49-F238E27FC236}">
                    <a16:creationId xmlns:a16="http://schemas.microsoft.com/office/drawing/2014/main" id="{353267E9-BA33-9E47-A1EA-838B58ECB24F}"/>
                  </a:ext>
                </a:extLst>
              </xdr:cNvPr>
              <xdr:cNvSpPr/>
            </xdr:nvSpPr>
            <xdr:spPr>
              <a:xfrm>
                <a:off x="3290860" y="2528511"/>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 name="Down Arrow 21">
                <a:extLst>
                  <a:ext uri="{FF2B5EF4-FFF2-40B4-BE49-F238E27FC236}">
                    <a16:creationId xmlns:a16="http://schemas.microsoft.com/office/drawing/2014/main" id="{21654370-1E5A-CE44-B6DA-E183F0B23055}"/>
                  </a:ext>
                </a:extLst>
              </xdr:cNvPr>
              <xdr:cNvSpPr/>
            </xdr:nvSpPr>
            <xdr:spPr>
              <a:xfrm>
                <a:off x="3297113" y="3184239"/>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 name="Teardrop 22">
                <a:extLst>
                  <a:ext uri="{FF2B5EF4-FFF2-40B4-BE49-F238E27FC236}">
                    <a16:creationId xmlns:a16="http://schemas.microsoft.com/office/drawing/2014/main" id="{0A45F3A9-63DE-9C48-95A4-A676A7D0876A}"/>
                  </a:ext>
                </a:extLst>
              </xdr:cNvPr>
              <xdr:cNvSpPr/>
            </xdr:nvSpPr>
            <xdr:spPr>
              <a:xfrm rot="18900000">
                <a:off x="1287582" y="1948012"/>
                <a:ext cx="98183" cy="93839"/>
              </a:xfrm>
              <a:prstGeom prst="teardrop">
                <a:avLst>
                  <a:gd name="adj" fmla="val 139963"/>
                </a:avLst>
              </a:prstGeom>
            </xdr:spPr>
            <xdr:style>
              <a:lnRef idx="1">
                <a:schemeClr val="accent5"/>
              </a:lnRef>
              <a:fillRef idx="3">
                <a:schemeClr val="accent5"/>
              </a:fillRef>
              <a:effectRef idx="2">
                <a:schemeClr val="accent5"/>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4" name="Process 23">
                <a:extLst>
                  <a:ext uri="{FF2B5EF4-FFF2-40B4-BE49-F238E27FC236}">
                    <a16:creationId xmlns:a16="http://schemas.microsoft.com/office/drawing/2014/main" id="{34EF1793-DCAA-E547-8702-5B453D060B53}"/>
                  </a:ext>
                </a:extLst>
              </xdr:cNvPr>
              <xdr:cNvSpPr/>
            </xdr:nvSpPr>
            <xdr:spPr>
              <a:xfrm>
                <a:off x="2414969" y="3408677"/>
                <a:ext cx="1764287" cy="556071"/>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rgbClr val="17375E"/>
                    </a:solidFill>
                  </a:rPr>
                  <a:t>Elute with 12% MTBE in MeOH &amp; evaporate to 1 mL 5:1 H</a:t>
                </a:r>
                <a:r>
                  <a:rPr lang="en-US" sz="1100" baseline="-25000">
                    <a:solidFill>
                      <a:srgbClr val="17375E"/>
                    </a:solidFill>
                  </a:rPr>
                  <a:t>2</a:t>
                </a:r>
                <a:r>
                  <a:rPr lang="en-US" sz="1100">
                    <a:solidFill>
                      <a:srgbClr val="17375E"/>
                    </a:solidFill>
                  </a:rPr>
                  <a:t>O:MeOH</a:t>
                </a:r>
              </a:p>
            </xdr:txBody>
          </xdr:sp>
          <xdr:sp macro="" textlink="">
            <xdr:nvSpPr>
              <xdr:cNvPr id="25" name="Down Arrow 24">
                <a:extLst>
                  <a:ext uri="{FF2B5EF4-FFF2-40B4-BE49-F238E27FC236}">
                    <a16:creationId xmlns:a16="http://schemas.microsoft.com/office/drawing/2014/main" id="{49E35AB4-9FBA-904E-B8D6-D7EC0009FDBB}"/>
                  </a:ext>
                </a:extLst>
              </xdr:cNvPr>
              <xdr:cNvSpPr/>
            </xdr:nvSpPr>
            <xdr:spPr>
              <a:xfrm>
                <a:off x="1273881" y="2798698"/>
                <a:ext cx="130684" cy="145725"/>
              </a:xfrm>
              <a:prstGeom prst="downArrow">
                <a:avLst/>
              </a:prstGeom>
              <a:solidFill>
                <a:schemeClr val="tx1"/>
              </a:solidFill>
            </xdr:spPr>
            <xdr:style>
              <a:lnRef idx="1">
                <a:schemeClr val="dk1"/>
              </a:lnRef>
              <a:fillRef idx="3">
                <a:schemeClr val="dk1"/>
              </a:fillRef>
              <a:effectRef idx="2">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6" name="Teardrop 25">
                <a:extLst>
                  <a:ext uri="{FF2B5EF4-FFF2-40B4-BE49-F238E27FC236}">
                    <a16:creationId xmlns:a16="http://schemas.microsoft.com/office/drawing/2014/main" id="{226CC18F-1DB8-304B-BBA8-F48AE917C84C}"/>
                  </a:ext>
                </a:extLst>
              </xdr:cNvPr>
              <xdr:cNvSpPr/>
            </xdr:nvSpPr>
            <xdr:spPr>
              <a:xfrm rot="18900000">
                <a:off x="1286110" y="3834725"/>
                <a:ext cx="98183" cy="93839"/>
              </a:xfrm>
              <a:prstGeom prst="teardrop">
                <a:avLst>
                  <a:gd name="adj" fmla="val 139963"/>
                </a:avLst>
              </a:prstGeom>
            </xdr:spPr>
            <xdr:style>
              <a:lnRef idx="1">
                <a:schemeClr val="accent5"/>
              </a:lnRef>
              <a:fillRef idx="3">
                <a:schemeClr val="accent5"/>
              </a:fillRef>
              <a:effectRef idx="2">
                <a:schemeClr val="accent5"/>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grpSp>
      </xdr:grpSp>
      <xdr:grpSp>
        <xdr:nvGrpSpPr>
          <xdr:cNvPr id="121" name="Group 120">
            <a:extLst>
              <a:ext uri="{FF2B5EF4-FFF2-40B4-BE49-F238E27FC236}">
                <a16:creationId xmlns:a16="http://schemas.microsoft.com/office/drawing/2014/main" id="{BC810627-EF37-F047-B0AD-23D0BBFAA247}"/>
              </a:ext>
            </a:extLst>
          </xdr:cNvPr>
          <xdr:cNvGrpSpPr/>
        </xdr:nvGrpSpPr>
        <xdr:grpSpPr>
          <a:xfrm>
            <a:off x="5041900" y="18364200"/>
            <a:ext cx="3677478" cy="6629400"/>
            <a:chOff x="228600" y="89452"/>
            <a:chExt cx="3677478" cy="6629400"/>
          </a:xfrm>
        </xdr:grpSpPr>
        <xdr:grpSp>
          <xdr:nvGrpSpPr>
            <xdr:cNvPr id="122" name="Group 121">
              <a:extLst>
                <a:ext uri="{FF2B5EF4-FFF2-40B4-BE49-F238E27FC236}">
                  <a16:creationId xmlns:a16="http://schemas.microsoft.com/office/drawing/2014/main" id="{35167302-345D-4F45-A79A-D0D7C15E3D1B}"/>
                </a:ext>
              </a:extLst>
            </xdr:cNvPr>
            <xdr:cNvGrpSpPr/>
          </xdr:nvGrpSpPr>
          <xdr:grpSpPr>
            <a:xfrm>
              <a:off x="470507" y="368979"/>
              <a:ext cx="3177292" cy="6120042"/>
              <a:chOff x="192212" y="217259"/>
              <a:chExt cx="3177292" cy="6120042"/>
            </a:xfrm>
          </xdr:grpSpPr>
          <xdr:sp macro="" textlink="">
            <xdr:nvSpPr>
              <xdr:cNvPr id="124" name="Rectangle 123">
                <a:extLst>
                  <a:ext uri="{FF2B5EF4-FFF2-40B4-BE49-F238E27FC236}">
                    <a16:creationId xmlns:a16="http://schemas.microsoft.com/office/drawing/2014/main" id="{3C431698-0F26-3949-9DC5-E981425B0AE6}"/>
                  </a:ext>
                </a:extLst>
              </xdr:cNvPr>
              <xdr:cNvSpPr/>
            </xdr:nvSpPr>
            <xdr:spPr>
              <a:xfrm>
                <a:off x="192212" y="2924926"/>
                <a:ext cx="981161" cy="444716"/>
              </a:xfrm>
              <a:prstGeom prst="rect">
                <a:avLst/>
              </a:prstGeom>
              <a:solidFill>
                <a:schemeClr val="bg1">
                  <a:lumMod val="65000"/>
                </a:schemeClr>
              </a:solidFill>
              <a:ln>
                <a:solidFill>
                  <a:schemeClr val="bg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5" name="Rounded Rectangle 124">
                <a:extLst>
                  <a:ext uri="{FF2B5EF4-FFF2-40B4-BE49-F238E27FC236}">
                    <a16:creationId xmlns:a16="http://schemas.microsoft.com/office/drawing/2014/main" id="{FEAE384E-71C9-6443-AC91-43044377FCEB}"/>
                  </a:ext>
                </a:extLst>
              </xdr:cNvPr>
              <xdr:cNvSpPr/>
            </xdr:nvSpPr>
            <xdr:spPr>
              <a:xfrm>
                <a:off x="304061" y="2909608"/>
                <a:ext cx="777649" cy="364443"/>
              </a:xfrm>
              <a:prstGeom prst="roundRect">
                <a:avLst>
                  <a:gd name="adj" fmla="val 0"/>
                </a:avLst>
              </a:prstGeom>
              <a:solidFill>
                <a:schemeClr val="accent1"/>
              </a:solidFill>
              <a:ln>
                <a:solidFill>
                  <a:schemeClr val="accent1"/>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nvGrpSpPr>
              <xdr:cNvPr id="126" name="Group 125">
                <a:extLst>
                  <a:ext uri="{FF2B5EF4-FFF2-40B4-BE49-F238E27FC236}">
                    <a16:creationId xmlns:a16="http://schemas.microsoft.com/office/drawing/2014/main" id="{EF88EB78-DF03-204E-B8A8-D9099577E7ED}"/>
                  </a:ext>
                </a:extLst>
              </xdr:cNvPr>
              <xdr:cNvGrpSpPr/>
            </xdr:nvGrpSpPr>
            <xdr:grpSpPr>
              <a:xfrm>
                <a:off x="1469093" y="3936447"/>
                <a:ext cx="592413" cy="877233"/>
                <a:chOff x="4875659" y="1556738"/>
                <a:chExt cx="592413" cy="877233"/>
              </a:xfrm>
            </xdr:grpSpPr>
            <xdr:sp macro="" textlink="">
              <xdr:nvSpPr>
                <xdr:cNvPr id="172" name="Can 171">
                  <a:extLst>
                    <a:ext uri="{FF2B5EF4-FFF2-40B4-BE49-F238E27FC236}">
                      <a16:creationId xmlns:a16="http://schemas.microsoft.com/office/drawing/2014/main" id="{AD95AC9A-B59C-0A4C-9049-734B8E2E3C16}"/>
                    </a:ext>
                  </a:extLst>
                </xdr:cNvPr>
                <xdr:cNvSpPr/>
              </xdr:nvSpPr>
              <xdr:spPr>
                <a:xfrm>
                  <a:off x="4875659" y="1822418"/>
                  <a:ext cx="592413" cy="611553"/>
                </a:xfrm>
                <a:prstGeom prst="can">
                  <a:avLst>
                    <a:gd name="adj" fmla="val 11495"/>
                  </a:avLst>
                </a:prstGeom>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3" name="Can 172">
                  <a:extLst>
                    <a:ext uri="{FF2B5EF4-FFF2-40B4-BE49-F238E27FC236}">
                      <a16:creationId xmlns:a16="http://schemas.microsoft.com/office/drawing/2014/main" id="{A87AF6A7-05CD-214C-9B35-BE88DA0760CF}"/>
                    </a:ext>
                  </a:extLst>
                </xdr:cNvPr>
                <xdr:cNvSpPr/>
              </xdr:nvSpPr>
              <xdr:spPr>
                <a:xfrm>
                  <a:off x="4875659" y="1734147"/>
                  <a:ext cx="592413" cy="159131"/>
                </a:xfrm>
                <a:prstGeom prst="can">
                  <a:avLst/>
                </a:prstGeom>
                <a:solidFill>
                  <a:srgbClr val="4BACC6"/>
                </a:solidFill>
                <a:ln>
                  <a:solidFill>
                    <a:srgbClr val="4BACC6"/>
                  </a:solidFill>
                </a:ln>
                <a:effectLst/>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4" name="Can 173">
                  <a:extLst>
                    <a:ext uri="{FF2B5EF4-FFF2-40B4-BE49-F238E27FC236}">
                      <a16:creationId xmlns:a16="http://schemas.microsoft.com/office/drawing/2014/main" id="{51A8CEE1-F3F5-F94D-9BBB-73AD26480197}"/>
                    </a:ext>
                  </a:extLst>
                </xdr:cNvPr>
                <xdr:cNvSpPr/>
              </xdr:nvSpPr>
              <xdr:spPr>
                <a:xfrm>
                  <a:off x="4875659" y="1556738"/>
                  <a:ext cx="592413" cy="877233"/>
                </a:xfrm>
                <a:prstGeom prst="can">
                  <a:avLst>
                    <a:gd name="adj" fmla="val 11495"/>
                  </a:avLst>
                </a:prstGeom>
                <a:noFill/>
                <a:ln>
                  <a:solidFill>
                    <a:srgbClr val="535454"/>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grpSp>
            <xdr:nvGrpSpPr>
              <xdr:cNvPr id="127" name="Group 126">
                <a:extLst>
                  <a:ext uri="{FF2B5EF4-FFF2-40B4-BE49-F238E27FC236}">
                    <a16:creationId xmlns:a16="http://schemas.microsoft.com/office/drawing/2014/main" id="{851DF0B6-A867-5241-A5F1-579CB9D665B3}"/>
                  </a:ext>
                </a:extLst>
              </xdr:cNvPr>
              <xdr:cNvGrpSpPr/>
            </xdr:nvGrpSpPr>
            <xdr:grpSpPr>
              <a:xfrm>
                <a:off x="1637910" y="5147812"/>
                <a:ext cx="261119" cy="785255"/>
                <a:chOff x="1466850" y="3710271"/>
                <a:chExt cx="244946" cy="734729"/>
              </a:xfrm>
            </xdr:grpSpPr>
            <xdr:sp macro="" textlink="">
              <xdr:nvSpPr>
                <xdr:cNvPr id="166" name="Isosceles Triangle 10">
                  <a:extLst>
                    <a:ext uri="{FF2B5EF4-FFF2-40B4-BE49-F238E27FC236}">
                      <a16:creationId xmlns:a16="http://schemas.microsoft.com/office/drawing/2014/main" id="{D6E3429D-C74F-3C46-8A91-F70B98E2AFFC}"/>
                    </a:ext>
                  </a:extLst>
                </xdr:cNvPr>
                <xdr:cNvSpPr/>
              </xdr:nvSpPr>
              <xdr:spPr>
                <a:xfrm rot="10800000">
                  <a:off x="1492436" y="4300310"/>
                  <a:ext cx="187610" cy="45719"/>
                </a:xfrm>
                <a:prstGeom prst="triangle">
                  <a:avLst/>
                </a:prstGeom>
                <a:noFill/>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nvGrpSpPr>
                <xdr:cNvPr id="167" name="Group 166">
                  <a:extLst>
                    <a:ext uri="{FF2B5EF4-FFF2-40B4-BE49-F238E27FC236}">
                      <a16:creationId xmlns:a16="http://schemas.microsoft.com/office/drawing/2014/main" id="{1209F2CC-61F9-6B4A-B03B-CB809CD4F741}"/>
                    </a:ext>
                  </a:extLst>
                </xdr:cNvPr>
                <xdr:cNvGrpSpPr/>
              </xdr:nvGrpSpPr>
              <xdr:grpSpPr>
                <a:xfrm>
                  <a:off x="1466850" y="3710271"/>
                  <a:ext cx="244946" cy="734729"/>
                  <a:chOff x="1466850" y="3710271"/>
                  <a:chExt cx="244946" cy="734729"/>
                </a:xfrm>
              </xdr:grpSpPr>
              <xdr:sp macro="" textlink="">
                <xdr:nvSpPr>
                  <xdr:cNvPr id="168" name="Rectangle 167">
                    <a:extLst>
                      <a:ext uri="{FF2B5EF4-FFF2-40B4-BE49-F238E27FC236}">
                        <a16:creationId xmlns:a16="http://schemas.microsoft.com/office/drawing/2014/main" id="{6131A56F-8501-4143-8EFB-3A748AC4EAB6}"/>
                      </a:ext>
                    </a:extLst>
                  </xdr:cNvPr>
                  <xdr:cNvSpPr/>
                </xdr:nvSpPr>
                <xdr:spPr>
                  <a:xfrm>
                    <a:off x="1492436" y="4070350"/>
                    <a:ext cx="187609" cy="229960"/>
                  </a:xfrm>
                  <a:prstGeom prst="rect">
                    <a:avLst/>
                  </a:prstGeom>
                  <a:pattFill prst="pct75">
                    <a:fgClr>
                      <a:schemeClr val="bg1"/>
                    </a:fgClr>
                    <a:bgClr>
                      <a:schemeClr val="accent3"/>
                    </a:bgClr>
                  </a:pattFill>
                  <a:ln>
                    <a:solidFill>
                      <a:srgbClr val="535454"/>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9" name="Can 168">
                    <a:extLst>
                      <a:ext uri="{FF2B5EF4-FFF2-40B4-BE49-F238E27FC236}">
                        <a16:creationId xmlns:a16="http://schemas.microsoft.com/office/drawing/2014/main" id="{00447846-243C-994C-946D-404D6EB3CC8E}"/>
                      </a:ext>
                    </a:extLst>
                  </xdr:cNvPr>
                  <xdr:cNvSpPr/>
                </xdr:nvSpPr>
                <xdr:spPr>
                  <a:xfrm>
                    <a:off x="1492437" y="3710271"/>
                    <a:ext cx="187609" cy="610044"/>
                  </a:xfrm>
                  <a:prstGeom prst="can">
                    <a:avLst/>
                  </a:prstGeom>
                  <a:noFill/>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170" name="Can 169">
                    <a:extLst>
                      <a:ext uri="{FF2B5EF4-FFF2-40B4-BE49-F238E27FC236}">
                        <a16:creationId xmlns:a16="http://schemas.microsoft.com/office/drawing/2014/main" id="{EAB75889-1A7A-8D47-A6E1-24C4B982BF57}"/>
                      </a:ext>
                    </a:extLst>
                  </xdr:cNvPr>
                  <xdr:cNvSpPr/>
                </xdr:nvSpPr>
                <xdr:spPr>
                  <a:xfrm>
                    <a:off x="1562100" y="4333329"/>
                    <a:ext cx="45719" cy="111671"/>
                  </a:xfrm>
                  <a:prstGeom prst="can">
                    <a:avLst/>
                  </a:prstGeom>
                  <a:noFill/>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171" name="Oval 170">
                    <a:extLst>
                      <a:ext uri="{FF2B5EF4-FFF2-40B4-BE49-F238E27FC236}">
                        <a16:creationId xmlns:a16="http://schemas.microsoft.com/office/drawing/2014/main" id="{FF9E00FD-E6ED-584C-A40E-3D23B23A6A03}"/>
                      </a:ext>
                    </a:extLst>
                  </xdr:cNvPr>
                  <xdr:cNvSpPr/>
                </xdr:nvSpPr>
                <xdr:spPr>
                  <a:xfrm>
                    <a:off x="1466850" y="3710271"/>
                    <a:ext cx="244946" cy="45719"/>
                  </a:xfrm>
                  <a:prstGeom prst="ellipse">
                    <a:avLst/>
                  </a:prstGeom>
                  <a:ln>
                    <a:solidFill>
                      <a:srgbClr val="535454"/>
                    </a:solidFill>
                  </a:ln>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grpSp>
          <xdr:sp macro="" textlink="">
            <xdr:nvSpPr>
              <xdr:cNvPr id="128" name="Teardrop 127">
                <a:extLst>
                  <a:ext uri="{FF2B5EF4-FFF2-40B4-BE49-F238E27FC236}">
                    <a16:creationId xmlns:a16="http://schemas.microsoft.com/office/drawing/2014/main" id="{BEDD1AEE-2BD7-D747-8A3E-CD5989BA6C6B}"/>
                  </a:ext>
                </a:extLst>
              </xdr:cNvPr>
              <xdr:cNvSpPr/>
            </xdr:nvSpPr>
            <xdr:spPr>
              <a:xfrm rot="18900000">
                <a:off x="1847315" y="3764106"/>
                <a:ext cx="98183" cy="93839"/>
              </a:xfrm>
              <a:prstGeom prst="teardrop">
                <a:avLst>
                  <a:gd name="adj" fmla="val 139963"/>
                </a:avLst>
              </a:prstGeom>
            </xdr:spPr>
            <xdr:style>
              <a:lnRef idx="1">
                <a:schemeClr val="accent5"/>
              </a:lnRef>
              <a:fillRef idx="3">
                <a:schemeClr val="accent5"/>
              </a:fillRef>
              <a:effectRef idx="2">
                <a:schemeClr val="accent5"/>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9" name="Down Arrow 128">
                <a:extLst>
                  <a:ext uri="{FF2B5EF4-FFF2-40B4-BE49-F238E27FC236}">
                    <a16:creationId xmlns:a16="http://schemas.microsoft.com/office/drawing/2014/main" id="{043BCBC9-374C-9747-98B7-B8AD152740BE}"/>
                  </a:ext>
                </a:extLst>
              </xdr:cNvPr>
              <xdr:cNvSpPr/>
            </xdr:nvSpPr>
            <xdr:spPr>
              <a:xfrm>
                <a:off x="627072" y="1196974"/>
                <a:ext cx="130684" cy="146050"/>
              </a:xfrm>
              <a:prstGeom prst="downArrow">
                <a:avLst/>
              </a:prstGeom>
              <a:solidFill>
                <a:schemeClr val="bg1">
                  <a:lumMod val="65000"/>
                </a:schemeClr>
              </a:solidFill>
            </xdr:spPr>
            <xdr:style>
              <a:lnRef idx="1">
                <a:schemeClr val="dk1"/>
              </a:lnRef>
              <a:fillRef idx="3">
                <a:schemeClr val="dk1"/>
              </a:fillRef>
              <a:effectRef idx="2">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0" name="Teardrop 129">
                <a:extLst>
                  <a:ext uri="{FF2B5EF4-FFF2-40B4-BE49-F238E27FC236}">
                    <a16:creationId xmlns:a16="http://schemas.microsoft.com/office/drawing/2014/main" id="{3460B428-3AE1-524B-B8B8-F842ADCFAA12}"/>
                  </a:ext>
                </a:extLst>
              </xdr:cNvPr>
              <xdr:cNvSpPr/>
            </xdr:nvSpPr>
            <xdr:spPr>
              <a:xfrm rot="18900000">
                <a:off x="1716473" y="6007155"/>
                <a:ext cx="98183" cy="93839"/>
              </a:xfrm>
              <a:prstGeom prst="teardrop">
                <a:avLst>
                  <a:gd name="adj" fmla="val 139963"/>
                </a:avLst>
              </a:prstGeom>
            </xdr:spPr>
            <xdr:style>
              <a:lnRef idx="1">
                <a:schemeClr val="accent5"/>
              </a:lnRef>
              <a:fillRef idx="3">
                <a:schemeClr val="accent5"/>
              </a:fillRef>
              <a:effectRef idx="2">
                <a:schemeClr val="accent5"/>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1" name="Can 130">
                <a:extLst>
                  <a:ext uri="{FF2B5EF4-FFF2-40B4-BE49-F238E27FC236}">
                    <a16:creationId xmlns:a16="http://schemas.microsoft.com/office/drawing/2014/main" id="{4CF95999-C435-2042-BDD1-CDD1E96362A5}"/>
                  </a:ext>
                </a:extLst>
              </xdr:cNvPr>
              <xdr:cNvSpPr/>
            </xdr:nvSpPr>
            <xdr:spPr>
              <a:xfrm>
                <a:off x="544493" y="2720050"/>
                <a:ext cx="270007" cy="455315"/>
              </a:xfrm>
              <a:prstGeom prst="can">
                <a:avLst/>
              </a:prstGeom>
              <a:solidFill>
                <a:schemeClr val="bg1"/>
              </a:solidFill>
              <a:ln>
                <a:noFill/>
              </a:ln>
              <a:effectLst/>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grpSp>
            <xdr:nvGrpSpPr>
              <xdr:cNvPr id="132" name="Group 131">
                <a:extLst>
                  <a:ext uri="{FF2B5EF4-FFF2-40B4-BE49-F238E27FC236}">
                    <a16:creationId xmlns:a16="http://schemas.microsoft.com/office/drawing/2014/main" id="{36E25253-5C9D-1046-B148-8A0224941FE1}"/>
                  </a:ext>
                </a:extLst>
              </xdr:cNvPr>
              <xdr:cNvGrpSpPr/>
            </xdr:nvGrpSpPr>
            <xdr:grpSpPr>
              <a:xfrm>
                <a:off x="544493" y="1400801"/>
                <a:ext cx="270007" cy="760055"/>
                <a:chOff x="1874844" y="1040076"/>
                <a:chExt cx="270007" cy="760055"/>
              </a:xfrm>
            </xdr:grpSpPr>
            <xdr:sp macro="" textlink="">
              <xdr:nvSpPr>
                <xdr:cNvPr id="164" name="Can 163">
                  <a:extLst>
                    <a:ext uri="{FF2B5EF4-FFF2-40B4-BE49-F238E27FC236}">
                      <a16:creationId xmlns:a16="http://schemas.microsoft.com/office/drawing/2014/main" id="{4D840ED9-1E02-AB46-887B-8EAEA562B414}"/>
                    </a:ext>
                  </a:extLst>
                </xdr:cNvPr>
                <xdr:cNvSpPr/>
              </xdr:nvSpPr>
              <xdr:spPr>
                <a:xfrm>
                  <a:off x="1874844" y="1679146"/>
                  <a:ext cx="270007" cy="100007"/>
                </a:xfrm>
                <a:prstGeom prst="can">
                  <a:avLst/>
                </a:prstGeom>
                <a:solidFill>
                  <a:schemeClr val="bg2">
                    <a:lumMod val="25000"/>
                  </a:schemeClr>
                </a:solidFill>
                <a:ln>
                  <a:solidFill>
                    <a:schemeClr val="bg2">
                      <a:lumMod val="2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5" name="Can 164">
                  <a:extLst>
                    <a:ext uri="{FF2B5EF4-FFF2-40B4-BE49-F238E27FC236}">
                      <a16:creationId xmlns:a16="http://schemas.microsoft.com/office/drawing/2014/main" id="{82DD0C33-7669-D341-AF59-890B217B786F}"/>
                    </a:ext>
                  </a:extLst>
                </xdr:cNvPr>
                <xdr:cNvSpPr/>
              </xdr:nvSpPr>
              <xdr:spPr>
                <a:xfrm>
                  <a:off x="1874844" y="1040076"/>
                  <a:ext cx="270007" cy="760055"/>
                </a:xfrm>
                <a:prstGeom prst="can">
                  <a:avLst/>
                </a:prstGeom>
                <a:noFill/>
                <a:ln>
                  <a:solidFill>
                    <a:srgbClr val="535454"/>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sp macro="" textlink="">
            <xdr:nvSpPr>
              <xdr:cNvPr id="133" name="Rectangle 132">
                <a:extLst>
                  <a:ext uri="{FF2B5EF4-FFF2-40B4-BE49-F238E27FC236}">
                    <a16:creationId xmlns:a16="http://schemas.microsoft.com/office/drawing/2014/main" id="{89E41E5C-D40E-EB45-9BE7-88AFA67E5725}"/>
                  </a:ext>
                </a:extLst>
              </xdr:cNvPr>
              <xdr:cNvSpPr/>
            </xdr:nvSpPr>
            <xdr:spPr>
              <a:xfrm>
                <a:off x="221437" y="699379"/>
                <a:ext cx="981161" cy="444716"/>
              </a:xfrm>
              <a:prstGeom prst="rect">
                <a:avLst/>
              </a:prstGeom>
              <a:solidFill>
                <a:schemeClr val="bg1">
                  <a:lumMod val="65000"/>
                </a:schemeClr>
              </a:solidFill>
              <a:ln>
                <a:solidFill>
                  <a:schemeClr val="bg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4" name="Rounded Rectangle 133">
                <a:extLst>
                  <a:ext uri="{FF2B5EF4-FFF2-40B4-BE49-F238E27FC236}">
                    <a16:creationId xmlns:a16="http://schemas.microsoft.com/office/drawing/2014/main" id="{CCC92587-B2D5-3B4F-9969-16504D77B852}"/>
                  </a:ext>
                </a:extLst>
              </xdr:cNvPr>
              <xdr:cNvSpPr/>
            </xdr:nvSpPr>
            <xdr:spPr>
              <a:xfrm>
                <a:off x="333286" y="684061"/>
                <a:ext cx="777649" cy="364443"/>
              </a:xfrm>
              <a:prstGeom prst="roundRect">
                <a:avLst>
                  <a:gd name="adj" fmla="val 0"/>
                </a:avLst>
              </a:prstGeom>
              <a:solidFill>
                <a:schemeClr val="accent1"/>
              </a:solidFill>
              <a:ln>
                <a:solidFill>
                  <a:schemeClr val="accent1"/>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sp macro="" textlink="">
            <xdr:nvSpPr>
              <xdr:cNvPr id="135" name="Can 134">
                <a:extLst>
                  <a:ext uri="{FF2B5EF4-FFF2-40B4-BE49-F238E27FC236}">
                    <a16:creationId xmlns:a16="http://schemas.microsoft.com/office/drawing/2014/main" id="{3CBA984D-67FB-D141-8590-303DFECDE54C}"/>
                  </a:ext>
                </a:extLst>
              </xdr:cNvPr>
              <xdr:cNvSpPr/>
            </xdr:nvSpPr>
            <xdr:spPr>
              <a:xfrm>
                <a:off x="550374" y="275241"/>
                <a:ext cx="270007" cy="455315"/>
              </a:xfrm>
              <a:prstGeom prst="can">
                <a:avLst/>
              </a:prstGeom>
              <a:solidFill>
                <a:schemeClr val="bg1"/>
              </a:solidFill>
              <a:ln>
                <a:noFill/>
              </a:ln>
              <a:effectLst/>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grpSp>
            <xdr:nvGrpSpPr>
              <xdr:cNvPr id="136" name="Group 135">
                <a:extLst>
                  <a:ext uri="{FF2B5EF4-FFF2-40B4-BE49-F238E27FC236}">
                    <a16:creationId xmlns:a16="http://schemas.microsoft.com/office/drawing/2014/main" id="{2B419FD9-E7B9-D649-AD58-BA91ACBEF76C}"/>
                  </a:ext>
                </a:extLst>
              </xdr:cNvPr>
              <xdr:cNvGrpSpPr/>
            </xdr:nvGrpSpPr>
            <xdr:grpSpPr>
              <a:xfrm>
                <a:off x="550374" y="217259"/>
                <a:ext cx="270007" cy="760055"/>
                <a:chOff x="1874844" y="1040076"/>
                <a:chExt cx="270007" cy="760055"/>
              </a:xfrm>
            </xdr:grpSpPr>
            <xdr:sp macro="" textlink="">
              <xdr:nvSpPr>
                <xdr:cNvPr id="161" name="Can 160">
                  <a:extLst>
                    <a:ext uri="{FF2B5EF4-FFF2-40B4-BE49-F238E27FC236}">
                      <a16:creationId xmlns:a16="http://schemas.microsoft.com/office/drawing/2014/main" id="{CBD48CDC-7DDF-8A44-BBCF-9399841ED1C4}"/>
                    </a:ext>
                  </a:extLst>
                </xdr:cNvPr>
                <xdr:cNvSpPr/>
              </xdr:nvSpPr>
              <xdr:spPr>
                <a:xfrm>
                  <a:off x="1874844" y="1679146"/>
                  <a:ext cx="270007" cy="100007"/>
                </a:xfrm>
                <a:prstGeom prst="can">
                  <a:avLst/>
                </a:prstGeom>
                <a:solidFill>
                  <a:schemeClr val="bg2">
                    <a:lumMod val="25000"/>
                  </a:schemeClr>
                </a:solidFill>
                <a:ln>
                  <a:solidFill>
                    <a:schemeClr val="bg2">
                      <a:lumMod val="2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2" name="Can 161">
                  <a:extLst>
                    <a:ext uri="{FF2B5EF4-FFF2-40B4-BE49-F238E27FC236}">
                      <a16:creationId xmlns:a16="http://schemas.microsoft.com/office/drawing/2014/main" id="{D0A84C08-1BCB-584F-BA78-9DBD3741CDDF}"/>
                    </a:ext>
                  </a:extLst>
                </xdr:cNvPr>
                <xdr:cNvSpPr/>
              </xdr:nvSpPr>
              <xdr:spPr>
                <a:xfrm>
                  <a:off x="1874844" y="1529137"/>
                  <a:ext cx="270007" cy="170012"/>
                </a:xfrm>
                <a:prstGeom prst="can">
                  <a:avLst/>
                </a:prstGeom>
                <a:solidFill>
                  <a:schemeClr val="accent5"/>
                </a:solidFill>
                <a:ln>
                  <a:solidFill>
                    <a:schemeClr val="accent5"/>
                  </a:solidFill>
                </a:ln>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3" name="Can 162">
                  <a:extLst>
                    <a:ext uri="{FF2B5EF4-FFF2-40B4-BE49-F238E27FC236}">
                      <a16:creationId xmlns:a16="http://schemas.microsoft.com/office/drawing/2014/main" id="{2ACB7096-AEB8-594B-94AE-54D5E6F83431}"/>
                    </a:ext>
                  </a:extLst>
                </xdr:cNvPr>
                <xdr:cNvSpPr/>
              </xdr:nvSpPr>
              <xdr:spPr>
                <a:xfrm>
                  <a:off x="1874844" y="1040076"/>
                  <a:ext cx="270007" cy="760055"/>
                </a:xfrm>
                <a:prstGeom prst="can">
                  <a:avLst/>
                </a:prstGeom>
                <a:noFill/>
                <a:ln>
                  <a:solidFill>
                    <a:srgbClr val="535454"/>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sp macro="" textlink="">
            <xdr:nvSpPr>
              <xdr:cNvPr id="137" name="Process 136">
                <a:extLst>
                  <a:ext uri="{FF2B5EF4-FFF2-40B4-BE49-F238E27FC236}">
                    <a16:creationId xmlns:a16="http://schemas.microsoft.com/office/drawing/2014/main" id="{C264B591-3AD9-AA45-A66C-E035802FB2A4}"/>
                  </a:ext>
                </a:extLst>
              </xdr:cNvPr>
              <xdr:cNvSpPr/>
            </xdr:nvSpPr>
            <xdr:spPr>
              <a:xfrm>
                <a:off x="2146847" y="403387"/>
                <a:ext cx="1222656" cy="591983"/>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chemeClr val="tx2">
                        <a:lumMod val="75000"/>
                      </a:schemeClr>
                    </a:solidFill>
                  </a:rPr>
                  <a:t>Adjust to acidic pH (2)</a:t>
                </a:r>
              </a:p>
              <a:p>
                <a:pPr algn="ctr"/>
                <a:r>
                  <a:rPr lang="en-US" sz="1100">
                    <a:solidFill>
                      <a:schemeClr val="tx2">
                        <a:lumMod val="75000"/>
                      </a:schemeClr>
                    </a:solidFill>
                  </a:rPr>
                  <a:t>0.50 g</a:t>
                </a:r>
              </a:p>
            </xdr:txBody>
          </xdr:sp>
          <xdr:sp macro="" textlink="">
            <xdr:nvSpPr>
              <xdr:cNvPr id="138" name="Bent Arrow 137">
                <a:extLst>
                  <a:ext uri="{FF2B5EF4-FFF2-40B4-BE49-F238E27FC236}">
                    <a16:creationId xmlns:a16="http://schemas.microsoft.com/office/drawing/2014/main" id="{9AE68AFB-3FDA-404A-9F24-2FA91F838CD5}"/>
                  </a:ext>
                </a:extLst>
              </xdr:cNvPr>
              <xdr:cNvSpPr/>
            </xdr:nvSpPr>
            <xdr:spPr>
              <a:xfrm rot="5400000">
                <a:off x="37703" y="1791372"/>
                <a:ext cx="2840439" cy="970353"/>
              </a:xfrm>
              <a:prstGeom prst="bentArrow">
                <a:avLst>
                  <a:gd name="adj1" fmla="val 1598"/>
                  <a:gd name="adj2" fmla="val 4417"/>
                  <a:gd name="adj3" fmla="val 8216"/>
                  <a:gd name="adj4" fmla="val 43750"/>
                </a:avLst>
              </a:prstGeom>
              <a:solidFill>
                <a:srgbClr val="000000"/>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39" name="Bent Arrow 138">
                <a:extLst>
                  <a:ext uri="{FF2B5EF4-FFF2-40B4-BE49-F238E27FC236}">
                    <a16:creationId xmlns:a16="http://schemas.microsoft.com/office/drawing/2014/main" id="{C165ECC8-9D1B-D347-89DA-C164A7B38A3F}"/>
                  </a:ext>
                </a:extLst>
              </xdr:cNvPr>
              <xdr:cNvSpPr/>
            </xdr:nvSpPr>
            <xdr:spPr>
              <a:xfrm rot="5400000">
                <a:off x="1040822" y="2972290"/>
                <a:ext cx="610755" cy="838200"/>
              </a:xfrm>
              <a:prstGeom prst="bentArrow">
                <a:avLst>
                  <a:gd name="adj1" fmla="val 3996"/>
                  <a:gd name="adj2" fmla="val 6016"/>
                  <a:gd name="adj3" fmla="val 11310"/>
                  <a:gd name="adj4" fmla="val 43750"/>
                </a:avLst>
              </a:prstGeom>
              <a:solidFill>
                <a:srgbClr val="000000"/>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sp macro="" textlink="">
            <xdr:nvSpPr>
              <xdr:cNvPr id="140" name="Teardrop 139">
                <a:extLst>
                  <a:ext uri="{FF2B5EF4-FFF2-40B4-BE49-F238E27FC236}">
                    <a16:creationId xmlns:a16="http://schemas.microsoft.com/office/drawing/2014/main" id="{30E21661-B0A7-714C-A69E-ACBC8087FA5B}"/>
                  </a:ext>
                </a:extLst>
              </xdr:cNvPr>
              <xdr:cNvSpPr/>
            </xdr:nvSpPr>
            <xdr:spPr>
              <a:xfrm rot="18900000">
                <a:off x="1677657" y="3764104"/>
                <a:ext cx="98183" cy="93839"/>
              </a:xfrm>
              <a:prstGeom prst="teardrop">
                <a:avLst>
                  <a:gd name="adj" fmla="val 139963"/>
                </a:avLst>
              </a:prstGeom>
            </xdr:spPr>
            <xdr:style>
              <a:lnRef idx="1">
                <a:schemeClr val="accent5"/>
              </a:lnRef>
              <a:fillRef idx="3">
                <a:schemeClr val="accent5"/>
              </a:fillRef>
              <a:effectRef idx="2">
                <a:schemeClr val="accent5"/>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1" name="Process 140">
                <a:extLst>
                  <a:ext uri="{FF2B5EF4-FFF2-40B4-BE49-F238E27FC236}">
                    <a16:creationId xmlns:a16="http://schemas.microsoft.com/office/drawing/2014/main" id="{6E0580E7-FF3F-E348-88F9-6B9BFBC35617}"/>
                  </a:ext>
                </a:extLst>
              </xdr:cNvPr>
              <xdr:cNvSpPr/>
            </xdr:nvSpPr>
            <xdr:spPr>
              <a:xfrm>
                <a:off x="2146847" y="2502896"/>
                <a:ext cx="1222656" cy="422030"/>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chemeClr val="tx2">
                        <a:lumMod val="75000"/>
                      </a:schemeClr>
                    </a:solidFill>
                  </a:rPr>
                  <a:t>Adjust to neutral pH (6-8)</a:t>
                </a:r>
              </a:p>
            </xdr:txBody>
          </xdr:sp>
          <xdr:grpSp>
            <xdr:nvGrpSpPr>
              <xdr:cNvPr id="142" name="Group 141">
                <a:extLst>
                  <a:ext uri="{FF2B5EF4-FFF2-40B4-BE49-F238E27FC236}">
                    <a16:creationId xmlns:a16="http://schemas.microsoft.com/office/drawing/2014/main" id="{11774124-2EBE-494B-876E-54009E7C1426}"/>
                  </a:ext>
                </a:extLst>
              </xdr:cNvPr>
              <xdr:cNvGrpSpPr/>
            </xdr:nvGrpSpPr>
            <xdr:grpSpPr>
              <a:xfrm>
                <a:off x="544493" y="2446941"/>
                <a:ext cx="270007" cy="760055"/>
                <a:chOff x="1874844" y="1040076"/>
                <a:chExt cx="270007" cy="760055"/>
              </a:xfrm>
            </xdr:grpSpPr>
            <xdr:sp macro="" textlink="">
              <xdr:nvSpPr>
                <xdr:cNvPr id="158" name="Can 157">
                  <a:extLst>
                    <a:ext uri="{FF2B5EF4-FFF2-40B4-BE49-F238E27FC236}">
                      <a16:creationId xmlns:a16="http://schemas.microsoft.com/office/drawing/2014/main" id="{790301C3-04FE-184E-B9B3-47F4D639CDA4}"/>
                    </a:ext>
                  </a:extLst>
                </xdr:cNvPr>
                <xdr:cNvSpPr/>
              </xdr:nvSpPr>
              <xdr:spPr>
                <a:xfrm>
                  <a:off x="1874844" y="1679146"/>
                  <a:ext cx="270007" cy="100007"/>
                </a:xfrm>
                <a:prstGeom prst="can">
                  <a:avLst/>
                </a:prstGeom>
                <a:solidFill>
                  <a:schemeClr val="bg2">
                    <a:lumMod val="25000"/>
                  </a:schemeClr>
                </a:solidFill>
                <a:ln>
                  <a:solidFill>
                    <a:schemeClr val="bg2">
                      <a:lumMod val="2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9" name="Can 158">
                  <a:extLst>
                    <a:ext uri="{FF2B5EF4-FFF2-40B4-BE49-F238E27FC236}">
                      <a16:creationId xmlns:a16="http://schemas.microsoft.com/office/drawing/2014/main" id="{065063F4-2850-5840-B0B2-4E10224C0B82}"/>
                    </a:ext>
                  </a:extLst>
                </xdr:cNvPr>
                <xdr:cNvSpPr/>
              </xdr:nvSpPr>
              <xdr:spPr>
                <a:xfrm>
                  <a:off x="1874844" y="1529137"/>
                  <a:ext cx="270007" cy="170012"/>
                </a:xfrm>
                <a:prstGeom prst="can">
                  <a:avLst/>
                </a:prstGeom>
                <a:solidFill>
                  <a:schemeClr val="accent5"/>
                </a:solidFill>
                <a:ln>
                  <a:solidFill>
                    <a:schemeClr val="accent5"/>
                  </a:solidFill>
                </a:ln>
              </xdr:spPr>
              <xdr:style>
                <a:lnRef idx="1">
                  <a:schemeClr val="accent6"/>
                </a:lnRef>
                <a:fillRef idx="3">
                  <a:schemeClr val="accent6"/>
                </a:fillRef>
                <a:effectRef idx="2">
                  <a:schemeClr val="accent6"/>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0" name="Can 159">
                  <a:extLst>
                    <a:ext uri="{FF2B5EF4-FFF2-40B4-BE49-F238E27FC236}">
                      <a16:creationId xmlns:a16="http://schemas.microsoft.com/office/drawing/2014/main" id="{A4E6CAB8-9818-9B4F-9598-C2A32F33B4BD}"/>
                    </a:ext>
                  </a:extLst>
                </xdr:cNvPr>
                <xdr:cNvSpPr/>
              </xdr:nvSpPr>
              <xdr:spPr>
                <a:xfrm>
                  <a:off x="1874844" y="1040076"/>
                  <a:ext cx="270007" cy="760055"/>
                </a:xfrm>
                <a:prstGeom prst="can">
                  <a:avLst/>
                </a:prstGeom>
                <a:noFill/>
                <a:ln>
                  <a:solidFill>
                    <a:srgbClr val="535454"/>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grpSp>
          <xdr:sp macro="" textlink="">
            <xdr:nvSpPr>
              <xdr:cNvPr id="143" name="Down Arrow 142">
                <a:extLst>
                  <a:ext uri="{FF2B5EF4-FFF2-40B4-BE49-F238E27FC236}">
                    <a16:creationId xmlns:a16="http://schemas.microsoft.com/office/drawing/2014/main" id="{71B65723-ACBB-3C4E-9F97-B3D62480FEEC}"/>
                  </a:ext>
                </a:extLst>
              </xdr:cNvPr>
              <xdr:cNvSpPr/>
            </xdr:nvSpPr>
            <xdr:spPr>
              <a:xfrm>
                <a:off x="616072" y="2211991"/>
                <a:ext cx="130684" cy="146050"/>
              </a:xfrm>
              <a:prstGeom prst="downArrow">
                <a:avLst/>
              </a:prstGeom>
              <a:solidFill>
                <a:schemeClr val="bg1">
                  <a:lumMod val="65000"/>
                </a:schemeClr>
              </a:solidFill>
            </xdr:spPr>
            <xdr:style>
              <a:lnRef idx="1">
                <a:schemeClr val="dk1"/>
              </a:lnRef>
              <a:fillRef idx="3">
                <a:schemeClr val="dk1"/>
              </a:fillRef>
              <a:effectRef idx="2">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4" name="Down Arrow 143">
                <a:extLst>
                  <a:ext uri="{FF2B5EF4-FFF2-40B4-BE49-F238E27FC236}">
                    <a16:creationId xmlns:a16="http://schemas.microsoft.com/office/drawing/2014/main" id="{7B270340-86D6-E446-8E94-ADCCA4E95079}"/>
                  </a:ext>
                </a:extLst>
              </xdr:cNvPr>
              <xdr:cNvSpPr/>
            </xdr:nvSpPr>
            <xdr:spPr>
              <a:xfrm>
                <a:off x="1701409" y="4851780"/>
                <a:ext cx="138371" cy="246888"/>
              </a:xfrm>
              <a:prstGeom prst="downArrow">
                <a:avLst/>
              </a:prstGeom>
              <a:solidFill>
                <a:schemeClr val="bg1">
                  <a:lumMod val="65000"/>
                </a:schemeClr>
              </a:solidFill>
            </xdr:spPr>
            <xdr:style>
              <a:lnRef idx="1">
                <a:schemeClr val="dk1"/>
              </a:lnRef>
              <a:fillRef idx="3">
                <a:schemeClr val="dk1"/>
              </a:fillRef>
              <a:effectRef idx="2">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5" name="Process 144">
                <a:extLst>
                  <a:ext uri="{FF2B5EF4-FFF2-40B4-BE49-F238E27FC236}">
                    <a16:creationId xmlns:a16="http://schemas.microsoft.com/office/drawing/2014/main" id="{B014F823-C6B9-934A-ACF3-33E1CA17FE5E}"/>
                  </a:ext>
                </a:extLst>
              </xdr:cNvPr>
              <xdr:cNvSpPr/>
            </xdr:nvSpPr>
            <xdr:spPr>
              <a:xfrm>
                <a:off x="2135726" y="1066037"/>
                <a:ext cx="1218264" cy="434575"/>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chemeClr val="tx2">
                        <a:lumMod val="75000"/>
                      </a:schemeClr>
                    </a:solidFill>
                  </a:rPr>
                  <a:t>Sonicate 30 min</a:t>
                </a:r>
              </a:p>
              <a:p>
                <a:pPr algn="ctr"/>
                <a:r>
                  <a:rPr lang="en-US" sz="1100">
                    <a:solidFill>
                      <a:schemeClr val="tx2">
                        <a:lumMod val="75000"/>
                      </a:schemeClr>
                    </a:solidFill>
                  </a:rPr>
                  <a:t>Centrifuge</a:t>
                </a:r>
              </a:p>
            </xdr:txBody>
          </xdr:sp>
          <xdr:sp macro="" textlink="">
            <xdr:nvSpPr>
              <xdr:cNvPr id="146" name="Process 145">
                <a:extLst>
                  <a:ext uri="{FF2B5EF4-FFF2-40B4-BE49-F238E27FC236}">
                    <a16:creationId xmlns:a16="http://schemas.microsoft.com/office/drawing/2014/main" id="{D3BAD185-65BF-4248-870F-BA7152CEEAAE}"/>
                  </a:ext>
                </a:extLst>
              </xdr:cNvPr>
              <xdr:cNvSpPr/>
            </xdr:nvSpPr>
            <xdr:spPr>
              <a:xfrm>
                <a:off x="2131334" y="1607152"/>
                <a:ext cx="1218264" cy="434575"/>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chemeClr val="tx2">
                        <a:lumMod val="75000"/>
                      </a:schemeClr>
                    </a:solidFill>
                  </a:rPr>
                  <a:t>Collect supernatant</a:t>
                </a:r>
              </a:p>
            </xdr:txBody>
          </xdr:sp>
          <xdr:sp macro="" textlink="">
            <xdr:nvSpPr>
              <xdr:cNvPr id="147" name="Process 146">
                <a:extLst>
                  <a:ext uri="{FF2B5EF4-FFF2-40B4-BE49-F238E27FC236}">
                    <a16:creationId xmlns:a16="http://schemas.microsoft.com/office/drawing/2014/main" id="{3022609F-B78E-2843-86D5-588EB79C8B60}"/>
                  </a:ext>
                </a:extLst>
              </xdr:cNvPr>
              <xdr:cNvSpPr/>
            </xdr:nvSpPr>
            <xdr:spPr>
              <a:xfrm>
                <a:off x="2146847" y="3021257"/>
                <a:ext cx="1218264" cy="434575"/>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chemeClr val="tx2">
                        <a:lumMod val="75000"/>
                      </a:schemeClr>
                    </a:solidFill>
                  </a:rPr>
                  <a:t>Sonicate 30 min</a:t>
                </a:r>
              </a:p>
              <a:p>
                <a:pPr algn="ctr"/>
                <a:r>
                  <a:rPr lang="en-US" sz="1100">
                    <a:solidFill>
                      <a:schemeClr val="tx2">
                        <a:lumMod val="75000"/>
                      </a:schemeClr>
                    </a:solidFill>
                  </a:rPr>
                  <a:t>Centrifuge</a:t>
                </a:r>
              </a:p>
            </xdr:txBody>
          </xdr:sp>
          <xdr:sp macro="" textlink="">
            <xdr:nvSpPr>
              <xdr:cNvPr id="148" name="Process 147">
                <a:extLst>
                  <a:ext uri="{FF2B5EF4-FFF2-40B4-BE49-F238E27FC236}">
                    <a16:creationId xmlns:a16="http://schemas.microsoft.com/office/drawing/2014/main" id="{D5CDB115-DD07-AA45-9BF7-5840930A83D2}"/>
                  </a:ext>
                </a:extLst>
              </xdr:cNvPr>
              <xdr:cNvSpPr/>
            </xdr:nvSpPr>
            <xdr:spPr>
              <a:xfrm>
                <a:off x="2151239" y="3525844"/>
                <a:ext cx="1218264" cy="906455"/>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chemeClr val="tx2">
                        <a:lumMod val="75000"/>
                      </a:schemeClr>
                    </a:solidFill>
                  </a:rPr>
                  <a:t>Collect supernatant and combine with acidic supernatant</a:t>
                </a:r>
              </a:p>
            </xdr:txBody>
          </xdr:sp>
          <xdr:sp macro="" textlink="">
            <xdr:nvSpPr>
              <xdr:cNvPr id="149" name="Process 148">
                <a:extLst>
                  <a:ext uri="{FF2B5EF4-FFF2-40B4-BE49-F238E27FC236}">
                    <a16:creationId xmlns:a16="http://schemas.microsoft.com/office/drawing/2014/main" id="{9285CF3D-BDD4-A648-AD95-9535BF88BD6E}"/>
                  </a:ext>
                </a:extLst>
              </xdr:cNvPr>
              <xdr:cNvSpPr/>
            </xdr:nvSpPr>
            <xdr:spPr>
              <a:xfrm>
                <a:off x="2151240" y="4795442"/>
                <a:ext cx="1218264" cy="434575"/>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rgbClr val="17375E"/>
                    </a:solidFill>
                  </a:rPr>
                  <a:t>Agilent Bond Elut Plexa SPE</a:t>
                </a:r>
              </a:p>
            </xdr:txBody>
          </xdr:sp>
          <xdr:sp macro="" textlink="">
            <xdr:nvSpPr>
              <xdr:cNvPr id="150" name="Down Arrow 149">
                <a:extLst>
                  <a:ext uri="{FF2B5EF4-FFF2-40B4-BE49-F238E27FC236}">
                    <a16:creationId xmlns:a16="http://schemas.microsoft.com/office/drawing/2014/main" id="{EC25CCBC-78B4-6A46-B40D-FE903FE1ABF6}"/>
                  </a:ext>
                </a:extLst>
              </xdr:cNvPr>
              <xdr:cNvSpPr/>
            </xdr:nvSpPr>
            <xdr:spPr>
              <a:xfrm>
                <a:off x="3197197" y="5244903"/>
                <a:ext cx="167913" cy="226190"/>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1" name="Process 150">
                <a:extLst>
                  <a:ext uri="{FF2B5EF4-FFF2-40B4-BE49-F238E27FC236}">
                    <a16:creationId xmlns:a16="http://schemas.microsoft.com/office/drawing/2014/main" id="{45CC4761-0DC5-CC4C-92A9-9D90EEC99866}"/>
                  </a:ext>
                </a:extLst>
              </xdr:cNvPr>
              <xdr:cNvSpPr/>
            </xdr:nvSpPr>
            <xdr:spPr>
              <a:xfrm>
                <a:off x="2151239" y="5471093"/>
                <a:ext cx="1218265" cy="866208"/>
              </a:xfrm>
              <a:prstGeom prst="flowChartProcess">
                <a:avLst/>
              </a:prstGeom>
              <a:solidFill>
                <a:schemeClr val="bg2"/>
              </a:solidFill>
              <a:ln>
                <a:solidFill>
                  <a:schemeClr val="tx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100">
                    <a:solidFill>
                      <a:srgbClr val="17375E"/>
                    </a:solidFill>
                  </a:rPr>
                  <a:t>Elute with 12% MTBE in MeOH &amp; evaporate to 1 mL 5:1 H</a:t>
                </a:r>
                <a:r>
                  <a:rPr lang="en-US" sz="1100" baseline="-25000">
                    <a:solidFill>
                      <a:srgbClr val="17375E"/>
                    </a:solidFill>
                  </a:rPr>
                  <a:t>2</a:t>
                </a:r>
                <a:r>
                  <a:rPr lang="en-US" sz="1100">
                    <a:solidFill>
                      <a:srgbClr val="17375E"/>
                    </a:solidFill>
                  </a:rPr>
                  <a:t>O:MeOH</a:t>
                </a:r>
              </a:p>
            </xdr:txBody>
          </xdr:sp>
          <xdr:sp macro="" textlink="">
            <xdr:nvSpPr>
              <xdr:cNvPr id="152" name="Down Arrow 151">
                <a:extLst>
                  <a:ext uri="{FF2B5EF4-FFF2-40B4-BE49-F238E27FC236}">
                    <a16:creationId xmlns:a16="http://schemas.microsoft.com/office/drawing/2014/main" id="{D9ECBBC9-133F-824F-B3DB-A26FA96EF394}"/>
                  </a:ext>
                </a:extLst>
              </xdr:cNvPr>
              <xdr:cNvSpPr/>
            </xdr:nvSpPr>
            <xdr:spPr>
              <a:xfrm>
                <a:off x="3197198" y="995370"/>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3" name="Down Arrow 152">
                <a:extLst>
                  <a:ext uri="{FF2B5EF4-FFF2-40B4-BE49-F238E27FC236}">
                    <a16:creationId xmlns:a16="http://schemas.microsoft.com/office/drawing/2014/main" id="{60E9C421-13B7-C74A-81C7-6E52D2ECB135}"/>
                  </a:ext>
                </a:extLst>
              </xdr:cNvPr>
              <xdr:cNvSpPr/>
            </xdr:nvSpPr>
            <xdr:spPr>
              <a:xfrm>
                <a:off x="3197198" y="1502160"/>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4" name="Down Arrow 153">
                <a:extLst>
                  <a:ext uri="{FF2B5EF4-FFF2-40B4-BE49-F238E27FC236}">
                    <a16:creationId xmlns:a16="http://schemas.microsoft.com/office/drawing/2014/main" id="{1FA6D187-1A62-934F-9013-973373F8DF8A}"/>
                  </a:ext>
                </a:extLst>
              </xdr:cNvPr>
              <xdr:cNvSpPr/>
            </xdr:nvSpPr>
            <xdr:spPr>
              <a:xfrm>
                <a:off x="3197198" y="2041727"/>
                <a:ext cx="152400" cy="461169"/>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5" name="Down Arrow 154">
                <a:extLst>
                  <a:ext uri="{FF2B5EF4-FFF2-40B4-BE49-F238E27FC236}">
                    <a16:creationId xmlns:a16="http://schemas.microsoft.com/office/drawing/2014/main" id="{16E865CF-B315-8A47-A5A7-C97F0F8C4C95}"/>
                  </a:ext>
                </a:extLst>
              </xdr:cNvPr>
              <xdr:cNvSpPr/>
            </xdr:nvSpPr>
            <xdr:spPr>
              <a:xfrm>
                <a:off x="3197198" y="2936604"/>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6" name="Down Arrow 155">
                <a:extLst>
                  <a:ext uri="{FF2B5EF4-FFF2-40B4-BE49-F238E27FC236}">
                    <a16:creationId xmlns:a16="http://schemas.microsoft.com/office/drawing/2014/main" id="{2EF27EFC-C762-BE41-9E1B-8911DD205C18}"/>
                  </a:ext>
                </a:extLst>
              </xdr:cNvPr>
              <xdr:cNvSpPr/>
            </xdr:nvSpPr>
            <xdr:spPr>
              <a:xfrm>
                <a:off x="3197198" y="3455832"/>
                <a:ext cx="152400" cy="184583"/>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7" name="Down Arrow 156">
                <a:extLst>
                  <a:ext uri="{FF2B5EF4-FFF2-40B4-BE49-F238E27FC236}">
                    <a16:creationId xmlns:a16="http://schemas.microsoft.com/office/drawing/2014/main" id="{AAE6AA3A-96C5-6E4D-A1DA-2003E94B9B91}"/>
                  </a:ext>
                </a:extLst>
              </xdr:cNvPr>
              <xdr:cNvSpPr/>
            </xdr:nvSpPr>
            <xdr:spPr>
              <a:xfrm>
                <a:off x="3197198" y="4435730"/>
                <a:ext cx="156792" cy="359712"/>
              </a:xfrm>
              <a:prstGeom prst="downArrow">
                <a:avLst/>
              </a:prstGeom>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123" name="Rectangle 122">
              <a:extLst>
                <a:ext uri="{FF2B5EF4-FFF2-40B4-BE49-F238E27FC236}">
                  <a16:creationId xmlns:a16="http://schemas.microsoft.com/office/drawing/2014/main" id="{40B87B3B-283A-6742-A0B8-BE14F9021D5C}"/>
                </a:ext>
              </a:extLst>
            </xdr:cNvPr>
            <xdr:cNvSpPr/>
          </xdr:nvSpPr>
          <xdr:spPr>
            <a:xfrm>
              <a:off x="228600" y="89452"/>
              <a:ext cx="3677478" cy="662940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73" name="TextBox 72">
            <a:extLst>
              <a:ext uri="{FF2B5EF4-FFF2-40B4-BE49-F238E27FC236}">
                <a16:creationId xmlns:a16="http://schemas.microsoft.com/office/drawing/2014/main" id="{CCE9DDFC-D35C-9E4A-ADE9-386217534D91}"/>
              </a:ext>
            </a:extLst>
          </xdr:cNvPr>
          <xdr:cNvSpPr txBox="1"/>
        </xdr:nvSpPr>
        <xdr:spPr>
          <a:xfrm>
            <a:off x="711200" y="18046700"/>
            <a:ext cx="393700" cy="4064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t>A</a:t>
            </a:r>
          </a:p>
        </xdr:txBody>
      </xdr:sp>
      <xdr:sp macro="" textlink="">
        <xdr:nvSpPr>
          <xdr:cNvPr id="177" name="TextBox 176">
            <a:extLst>
              <a:ext uri="{FF2B5EF4-FFF2-40B4-BE49-F238E27FC236}">
                <a16:creationId xmlns:a16="http://schemas.microsoft.com/office/drawing/2014/main" id="{D499312D-E745-6548-9170-DB6FD7DB075F}"/>
              </a:ext>
            </a:extLst>
          </xdr:cNvPr>
          <xdr:cNvSpPr txBox="1"/>
        </xdr:nvSpPr>
        <xdr:spPr>
          <a:xfrm>
            <a:off x="330200" y="21869400"/>
            <a:ext cx="393700" cy="406400"/>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t>B</a:t>
            </a:r>
          </a:p>
        </xdr:txBody>
      </xdr:sp>
      <xdr:sp macro="" textlink="">
        <xdr:nvSpPr>
          <xdr:cNvPr id="178" name="TextBox 177">
            <a:extLst>
              <a:ext uri="{FF2B5EF4-FFF2-40B4-BE49-F238E27FC236}">
                <a16:creationId xmlns:a16="http://schemas.microsoft.com/office/drawing/2014/main" id="{65741646-CD64-2A4D-94EF-FD23FE40FE33}"/>
              </a:ext>
            </a:extLst>
          </xdr:cNvPr>
          <xdr:cNvSpPr txBox="1"/>
        </xdr:nvSpPr>
        <xdr:spPr>
          <a:xfrm>
            <a:off x="4597400" y="18364200"/>
            <a:ext cx="393700" cy="4064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t>C</a:t>
            </a:r>
          </a:p>
        </xdr:txBody>
      </xdr:sp>
    </xdr:grpSp>
    <xdr:clientData/>
  </xdr:twoCellAnchor>
  <xdr:twoCellAnchor editAs="oneCell">
    <xdr:from>
      <xdr:col>0</xdr:col>
      <xdr:colOff>50800</xdr:colOff>
      <xdr:row>165</xdr:row>
      <xdr:rowOff>127000</xdr:rowOff>
    </xdr:from>
    <xdr:to>
      <xdr:col>10</xdr:col>
      <xdr:colOff>774700</xdr:colOff>
      <xdr:row>187</xdr:row>
      <xdr:rowOff>114300</xdr:rowOff>
    </xdr:to>
    <xdr:pic>
      <xdr:nvPicPr>
        <xdr:cNvPr id="76" name="Picture 75">
          <a:extLst>
            <a:ext uri="{FF2B5EF4-FFF2-40B4-BE49-F238E27FC236}">
              <a16:creationId xmlns:a16="http://schemas.microsoft.com/office/drawing/2014/main" id="{3BEDB9D0-467A-BE4D-906A-EAFF18496D20}"/>
            </a:ext>
          </a:extLst>
        </xdr:cNvPr>
        <xdr:cNvPicPr>
          <a:picLocks noChangeAspect="1"/>
        </xdr:cNvPicPr>
      </xdr:nvPicPr>
      <xdr:blipFill>
        <a:blip xmlns:r="http://schemas.openxmlformats.org/officeDocument/2006/relationships" r:embed="rId2"/>
        <a:stretch>
          <a:fillRect/>
        </a:stretch>
      </xdr:blipFill>
      <xdr:spPr>
        <a:xfrm>
          <a:off x="50800" y="33743900"/>
          <a:ext cx="8978900" cy="4457700"/>
        </a:xfrm>
        <a:prstGeom prst="rect">
          <a:avLst/>
        </a:prstGeom>
      </xdr:spPr>
    </xdr:pic>
    <xdr:clientData/>
  </xdr:twoCellAnchor>
  <xdr:twoCellAnchor editAs="oneCell">
    <xdr:from>
      <xdr:col>0</xdr:col>
      <xdr:colOff>38100</xdr:colOff>
      <xdr:row>0</xdr:row>
      <xdr:rowOff>190500</xdr:rowOff>
    </xdr:from>
    <xdr:to>
      <xdr:col>11</xdr:col>
      <xdr:colOff>38100</xdr:colOff>
      <xdr:row>28</xdr:row>
      <xdr:rowOff>38100</xdr:rowOff>
    </xdr:to>
    <xdr:pic>
      <xdr:nvPicPr>
        <xdr:cNvPr id="77" name="Picture 76">
          <a:extLst>
            <a:ext uri="{FF2B5EF4-FFF2-40B4-BE49-F238E27FC236}">
              <a16:creationId xmlns:a16="http://schemas.microsoft.com/office/drawing/2014/main" id="{159E9B7F-6B13-E149-A295-091C628067FE}"/>
            </a:ext>
          </a:extLst>
        </xdr:cNvPr>
        <xdr:cNvPicPr>
          <a:picLocks noChangeAspect="1"/>
        </xdr:cNvPicPr>
      </xdr:nvPicPr>
      <xdr:blipFill>
        <a:blip xmlns:r="http://schemas.openxmlformats.org/officeDocument/2006/relationships" r:embed="rId3"/>
        <a:stretch>
          <a:fillRect/>
        </a:stretch>
      </xdr:blipFill>
      <xdr:spPr>
        <a:xfrm>
          <a:off x="38100" y="190500"/>
          <a:ext cx="9080500" cy="5537200"/>
        </a:xfrm>
        <a:prstGeom prst="rect">
          <a:avLst/>
        </a:prstGeom>
      </xdr:spPr>
    </xdr:pic>
    <xdr:clientData/>
  </xdr:twoCellAnchor>
  <xdr:twoCellAnchor editAs="oneCell">
    <xdr:from>
      <xdr:col>0</xdr:col>
      <xdr:colOff>12700</xdr:colOff>
      <xdr:row>134</xdr:row>
      <xdr:rowOff>165100</xdr:rowOff>
    </xdr:from>
    <xdr:to>
      <xdr:col>11</xdr:col>
      <xdr:colOff>76200</xdr:colOff>
      <xdr:row>161</xdr:row>
      <xdr:rowOff>50800</xdr:rowOff>
    </xdr:to>
    <xdr:pic>
      <xdr:nvPicPr>
        <xdr:cNvPr id="78" name="Picture 77">
          <a:extLst>
            <a:ext uri="{FF2B5EF4-FFF2-40B4-BE49-F238E27FC236}">
              <a16:creationId xmlns:a16="http://schemas.microsoft.com/office/drawing/2014/main" id="{6FD1965B-8B3E-A54A-8E13-AA8AB6845B74}"/>
            </a:ext>
          </a:extLst>
        </xdr:cNvPr>
        <xdr:cNvPicPr>
          <a:picLocks noChangeAspect="1"/>
        </xdr:cNvPicPr>
      </xdr:nvPicPr>
      <xdr:blipFill>
        <a:blip xmlns:r="http://schemas.openxmlformats.org/officeDocument/2006/relationships" r:embed="rId4"/>
        <a:stretch>
          <a:fillRect/>
        </a:stretch>
      </xdr:blipFill>
      <xdr:spPr>
        <a:xfrm>
          <a:off x="12700" y="27457400"/>
          <a:ext cx="9144000" cy="5372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88240-FE7A-C04F-9952-07D6204E12A5}">
  <dimension ref="A1:M36"/>
  <sheetViews>
    <sheetView tabSelected="1" topLeftCell="A2" workbookViewId="0">
      <selection activeCell="I11" sqref="I11"/>
    </sheetView>
  </sheetViews>
  <sheetFormatPr baseColWidth="10" defaultRowHeight="16" x14ac:dyDescent="0.2"/>
  <cols>
    <col min="1" max="1" width="33" bestFit="1" customWidth="1"/>
    <col min="2" max="2" width="17.33203125" customWidth="1"/>
    <col min="3" max="3" width="10.6640625" customWidth="1"/>
    <col min="8" max="8" width="17.33203125" bestFit="1" customWidth="1"/>
    <col min="9" max="9" width="10.1640625" customWidth="1"/>
    <col min="10" max="10" width="21.5" bestFit="1" customWidth="1"/>
  </cols>
  <sheetData>
    <row r="1" spans="1:13" x14ac:dyDescent="0.2">
      <c r="A1" t="s">
        <v>209</v>
      </c>
    </row>
    <row r="2" spans="1:13" ht="60" x14ac:dyDescent="0.2">
      <c r="B2" s="22" t="s">
        <v>90</v>
      </c>
      <c r="C2" s="22" t="s">
        <v>91</v>
      </c>
      <c r="D2" s="22" t="s">
        <v>92</v>
      </c>
      <c r="E2" s="22" t="s">
        <v>93</v>
      </c>
      <c r="F2" s="22" t="s">
        <v>94</v>
      </c>
      <c r="G2" s="22" t="s">
        <v>95</v>
      </c>
      <c r="H2" s="23" t="s">
        <v>202</v>
      </c>
      <c r="I2" s="23" t="s">
        <v>237</v>
      </c>
      <c r="J2" s="22" t="s">
        <v>223</v>
      </c>
      <c r="L2" s="23"/>
    </row>
    <row r="3" spans="1:13" ht="17" customHeight="1" x14ac:dyDescent="0.2">
      <c r="A3" s="38" t="s">
        <v>89</v>
      </c>
      <c r="B3" s="38"/>
      <c r="C3" s="38"/>
      <c r="D3" s="38"/>
      <c r="E3" s="38"/>
      <c r="F3" s="38"/>
      <c r="G3" s="38"/>
      <c r="H3" s="38"/>
      <c r="I3" s="38"/>
      <c r="J3" s="38"/>
      <c r="L3" s="33"/>
      <c r="M3" s="33"/>
    </row>
    <row r="4" spans="1:13" ht="17" x14ac:dyDescent="0.2">
      <c r="A4" s="14" t="s">
        <v>127</v>
      </c>
      <c r="B4" s="15" t="s">
        <v>128</v>
      </c>
      <c r="C4" s="16">
        <f>169.0659+1.0079</f>
        <v>170.07380000000001</v>
      </c>
      <c r="D4" s="20" t="s">
        <v>118</v>
      </c>
      <c r="E4" s="20">
        <v>25</v>
      </c>
      <c r="F4" s="20">
        <v>100</v>
      </c>
      <c r="G4" s="20">
        <v>11.693</v>
      </c>
      <c r="H4" s="21" t="s">
        <v>177</v>
      </c>
      <c r="I4" s="37">
        <v>9.5500000000000007</v>
      </c>
      <c r="J4" s="20" t="s">
        <v>124</v>
      </c>
      <c r="L4" s="34"/>
      <c r="M4" s="34"/>
    </row>
    <row r="5" spans="1:13" ht="17" x14ac:dyDescent="0.2">
      <c r="A5" s="14" t="s">
        <v>125</v>
      </c>
      <c r="B5" s="17" t="s">
        <v>126</v>
      </c>
      <c r="C5" s="16">
        <v>206.13069999999999</v>
      </c>
      <c r="D5" s="20" t="s">
        <v>118</v>
      </c>
      <c r="E5" s="20">
        <v>10</v>
      </c>
      <c r="F5" s="20">
        <v>50</v>
      </c>
      <c r="G5" s="20">
        <v>14.558999999999999</v>
      </c>
      <c r="H5" s="21" t="s">
        <v>178</v>
      </c>
      <c r="I5" s="37">
        <v>10.16</v>
      </c>
      <c r="J5" s="20" t="s">
        <v>124</v>
      </c>
      <c r="L5" s="34"/>
      <c r="M5" s="34"/>
    </row>
    <row r="6" spans="1:13" ht="17" x14ac:dyDescent="0.2">
      <c r="A6" s="14" t="s">
        <v>96</v>
      </c>
      <c r="B6" s="17" t="s">
        <v>97</v>
      </c>
      <c r="C6" s="16">
        <v>236.095</v>
      </c>
      <c r="D6" s="20" t="s">
        <v>98</v>
      </c>
      <c r="E6" s="20">
        <v>0.25</v>
      </c>
      <c r="F6" s="20">
        <v>10</v>
      </c>
      <c r="G6" s="20">
        <v>9.6709999999999994</v>
      </c>
      <c r="H6" s="21" t="s">
        <v>179</v>
      </c>
      <c r="I6" s="37">
        <v>15.96</v>
      </c>
      <c r="J6" s="20" t="s">
        <v>99</v>
      </c>
      <c r="K6" s="20"/>
      <c r="L6" s="35"/>
      <c r="M6" s="34"/>
    </row>
    <row r="7" spans="1:13" ht="17" x14ac:dyDescent="0.2">
      <c r="A7" s="14" t="s">
        <v>116</v>
      </c>
      <c r="B7" s="18" t="s">
        <v>117</v>
      </c>
      <c r="C7" s="16">
        <v>288.17250000000001</v>
      </c>
      <c r="D7" s="20" t="s">
        <v>118</v>
      </c>
      <c r="E7" s="20">
        <v>10</v>
      </c>
      <c r="F7" s="20">
        <v>25</v>
      </c>
      <c r="G7" s="20">
        <v>8.3140000000000001</v>
      </c>
      <c r="H7" s="21" t="s">
        <v>180</v>
      </c>
      <c r="I7" s="37">
        <v>10.33</v>
      </c>
      <c r="J7" s="20" t="s">
        <v>119</v>
      </c>
      <c r="L7" s="34"/>
      <c r="M7" s="34"/>
    </row>
    <row r="8" spans="1:13" ht="17" x14ac:dyDescent="0.2">
      <c r="A8" s="14" t="s">
        <v>122</v>
      </c>
      <c r="B8" s="18" t="s">
        <v>123</v>
      </c>
      <c r="C8" s="16">
        <v>270.16199999999998</v>
      </c>
      <c r="D8" s="20" t="s">
        <v>118</v>
      </c>
      <c r="E8" s="20">
        <v>1</v>
      </c>
      <c r="F8" s="20">
        <v>10</v>
      </c>
      <c r="G8" s="20">
        <v>11.49</v>
      </c>
      <c r="H8" s="21" t="s">
        <v>181</v>
      </c>
      <c r="I8" s="37">
        <v>10.33</v>
      </c>
      <c r="J8" s="20" t="s">
        <v>124</v>
      </c>
      <c r="L8" s="34"/>
      <c r="M8" s="34"/>
    </row>
    <row r="9" spans="1:13" ht="17" x14ac:dyDescent="0.2">
      <c r="A9" s="14" t="s">
        <v>120</v>
      </c>
      <c r="B9" s="18" t="s">
        <v>121</v>
      </c>
      <c r="C9" s="16">
        <v>296.178</v>
      </c>
      <c r="D9" s="20" t="s">
        <v>118</v>
      </c>
      <c r="E9" s="20">
        <v>0.5</v>
      </c>
      <c r="F9" s="20">
        <v>10</v>
      </c>
      <c r="G9" s="20">
        <v>11.298</v>
      </c>
      <c r="H9" s="21" t="s">
        <v>182</v>
      </c>
      <c r="I9" s="37">
        <v>10.33</v>
      </c>
      <c r="J9" s="20" t="s">
        <v>119</v>
      </c>
      <c r="L9" s="34"/>
      <c r="M9" s="34"/>
    </row>
    <row r="10" spans="1:13" ht="17" x14ac:dyDescent="0.2">
      <c r="A10" s="14" t="s">
        <v>109</v>
      </c>
      <c r="B10" s="18" t="s">
        <v>110</v>
      </c>
      <c r="C10" s="16">
        <v>267.1832</v>
      </c>
      <c r="D10" s="20" t="s">
        <v>98</v>
      </c>
      <c r="E10" s="20">
        <v>0.25</v>
      </c>
      <c r="F10" s="20">
        <v>10</v>
      </c>
      <c r="G10" s="20">
        <v>7.2430000000000003</v>
      </c>
      <c r="H10" s="21" t="s">
        <v>183</v>
      </c>
      <c r="I10" s="37">
        <v>14.09</v>
      </c>
      <c r="J10" s="20" t="s">
        <v>99</v>
      </c>
      <c r="L10" s="34"/>
      <c r="M10" s="34"/>
    </row>
    <row r="11" spans="1:13" ht="17" x14ac:dyDescent="0.2">
      <c r="A11" s="14" t="s">
        <v>106</v>
      </c>
      <c r="B11" s="19" t="s">
        <v>107</v>
      </c>
      <c r="C11" s="16">
        <v>413.98599999999999</v>
      </c>
      <c r="D11" s="20" t="s">
        <v>98</v>
      </c>
      <c r="E11" s="20">
        <v>1</v>
      </c>
      <c r="F11" s="20">
        <v>10</v>
      </c>
      <c r="G11" s="20">
        <v>11.428000000000001</v>
      </c>
      <c r="H11" s="21" t="s">
        <v>184</v>
      </c>
      <c r="I11" s="37">
        <v>6.77</v>
      </c>
      <c r="J11" s="20" t="s">
        <v>108</v>
      </c>
      <c r="K11" s="20"/>
      <c r="L11" s="35"/>
      <c r="M11" s="34"/>
    </row>
    <row r="12" spans="1:13" ht="17" x14ac:dyDescent="0.2">
      <c r="A12" s="14" t="s">
        <v>111</v>
      </c>
      <c r="B12" s="15" t="s">
        <v>112</v>
      </c>
      <c r="C12" s="16">
        <v>312.20890000000003</v>
      </c>
      <c r="D12" s="20" t="s">
        <v>98</v>
      </c>
      <c r="E12" s="20">
        <v>1</v>
      </c>
      <c r="F12" s="20">
        <v>10</v>
      </c>
      <c r="G12" s="20">
        <v>12.226000000000001</v>
      </c>
      <c r="H12" s="21" t="s">
        <v>185</v>
      </c>
      <c r="I12" s="37">
        <v>17.91</v>
      </c>
      <c r="J12" s="20" t="s">
        <v>102</v>
      </c>
      <c r="L12" s="34"/>
      <c r="M12" s="34"/>
    </row>
    <row r="13" spans="1:13" ht="17" x14ac:dyDescent="0.2">
      <c r="A13" s="14" t="s">
        <v>100</v>
      </c>
      <c r="B13" s="17" t="s">
        <v>101</v>
      </c>
      <c r="C13" s="16">
        <v>253.0531</v>
      </c>
      <c r="D13" s="20" t="s">
        <v>98</v>
      </c>
      <c r="E13" s="20">
        <v>0.5</v>
      </c>
      <c r="F13" s="20">
        <v>10</v>
      </c>
      <c r="G13" s="20">
        <v>8.26</v>
      </c>
      <c r="H13" s="21" t="s">
        <v>186</v>
      </c>
      <c r="I13" s="37">
        <v>6.16</v>
      </c>
      <c r="J13" s="20" t="s">
        <v>102</v>
      </c>
      <c r="K13" s="20"/>
      <c r="L13" s="35"/>
      <c r="M13" s="34"/>
    </row>
    <row r="14" spans="1:13" ht="17" x14ac:dyDescent="0.2">
      <c r="A14" s="14" t="s">
        <v>113</v>
      </c>
      <c r="B14" s="15" t="s">
        <v>114</v>
      </c>
      <c r="C14" s="16">
        <v>315.57799999999997</v>
      </c>
      <c r="D14" s="20" t="s">
        <v>98</v>
      </c>
      <c r="E14" s="20">
        <v>10</v>
      </c>
      <c r="F14" s="20">
        <v>25</v>
      </c>
      <c r="G14" s="20">
        <v>14.365</v>
      </c>
      <c r="H14" s="21" t="s">
        <v>187</v>
      </c>
      <c r="I14" s="37">
        <v>11.42</v>
      </c>
      <c r="J14" s="20" t="s">
        <v>115</v>
      </c>
      <c r="K14" s="20"/>
      <c r="L14" s="35"/>
      <c r="M14" s="34"/>
    </row>
    <row r="15" spans="1:13" ht="17" x14ac:dyDescent="0.2">
      <c r="A15" s="14" t="s">
        <v>103</v>
      </c>
      <c r="B15" s="18" t="s">
        <v>104</v>
      </c>
      <c r="C15" s="16">
        <v>290.1379</v>
      </c>
      <c r="D15" s="20" t="s">
        <v>98</v>
      </c>
      <c r="E15" s="20">
        <v>0.25</v>
      </c>
      <c r="F15" s="20">
        <v>1</v>
      </c>
      <c r="G15" s="20">
        <v>6.4450000000000003</v>
      </c>
      <c r="H15" s="21" t="s">
        <v>188</v>
      </c>
      <c r="I15" s="37">
        <v>7.12</v>
      </c>
      <c r="J15" s="20" t="s">
        <v>105</v>
      </c>
      <c r="K15" s="20"/>
      <c r="L15" s="35"/>
      <c r="M15" s="34"/>
    </row>
    <row r="16" spans="1:13" x14ac:dyDescent="0.2">
      <c r="A16" s="39" t="s">
        <v>129</v>
      </c>
      <c r="B16" s="39"/>
      <c r="C16" s="39"/>
      <c r="D16" s="39"/>
      <c r="E16" s="39"/>
      <c r="F16" s="39"/>
      <c r="G16" s="39"/>
      <c r="H16" s="39"/>
      <c r="I16" s="39"/>
      <c r="J16" s="39"/>
      <c r="L16" s="34"/>
      <c r="M16" s="34"/>
    </row>
    <row r="17" spans="1:13" x14ac:dyDescent="0.2">
      <c r="A17" s="3" t="s">
        <v>134</v>
      </c>
      <c r="B17" s="10" t="s">
        <v>135</v>
      </c>
      <c r="C17" s="7">
        <v>295.01670000000001</v>
      </c>
      <c r="D17" s="6" t="s">
        <v>98</v>
      </c>
      <c r="E17" s="6">
        <v>1</v>
      </c>
      <c r="F17" s="6">
        <v>10</v>
      </c>
      <c r="G17" s="6">
        <v>12.664999999999999</v>
      </c>
      <c r="H17" s="3" t="s">
        <v>189</v>
      </c>
      <c r="I17" s="36">
        <v>4</v>
      </c>
      <c r="J17" s="6" t="s">
        <v>102</v>
      </c>
      <c r="L17" s="35"/>
      <c r="M17" s="34"/>
    </row>
    <row r="18" spans="1:13" x14ac:dyDescent="0.2">
      <c r="A18" s="3" t="s">
        <v>141</v>
      </c>
      <c r="B18" s="11" t="s">
        <v>142</v>
      </c>
      <c r="C18" s="7">
        <v>315.0274</v>
      </c>
      <c r="D18" s="6" t="s">
        <v>98</v>
      </c>
      <c r="E18" s="6">
        <v>10</v>
      </c>
      <c r="F18" s="6">
        <v>25</v>
      </c>
      <c r="G18" s="6">
        <v>13.151</v>
      </c>
      <c r="H18" s="3" t="s">
        <v>190</v>
      </c>
      <c r="I18" s="36">
        <v>12.52</v>
      </c>
      <c r="J18" s="6" t="s">
        <v>102</v>
      </c>
      <c r="L18" s="35"/>
      <c r="M18" s="34"/>
    </row>
    <row r="19" spans="1:13" x14ac:dyDescent="0.2">
      <c r="A19" s="3" t="s">
        <v>136</v>
      </c>
      <c r="B19" s="8" t="s">
        <v>137</v>
      </c>
      <c r="C19" s="7">
        <v>296.07729999999998</v>
      </c>
      <c r="D19" s="6" t="s">
        <v>98</v>
      </c>
      <c r="E19" s="6">
        <v>0.5</v>
      </c>
      <c r="F19" s="6">
        <v>10</v>
      </c>
      <c r="G19" s="6">
        <v>11.311999999999999</v>
      </c>
      <c r="H19" s="3" t="s">
        <v>191</v>
      </c>
      <c r="I19" s="36">
        <v>1.88</v>
      </c>
      <c r="J19" s="6" t="s">
        <v>99</v>
      </c>
      <c r="L19" s="35"/>
      <c r="M19" s="34"/>
    </row>
    <row r="20" spans="1:13" x14ac:dyDescent="0.2">
      <c r="A20" s="3" t="s">
        <v>138</v>
      </c>
      <c r="B20" s="11" t="s">
        <v>139</v>
      </c>
      <c r="C20" s="7">
        <v>309.13400000000001</v>
      </c>
      <c r="D20" s="6" t="s">
        <v>98</v>
      </c>
      <c r="E20" s="6">
        <v>0.5</v>
      </c>
      <c r="F20" s="6">
        <v>50</v>
      </c>
      <c r="G20" s="6">
        <v>9.8670000000000009</v>
      </c>
      <c r="H20" s="3" t="s">
        <v>192</v>
      </c>
      <c r="I20" s="36">
        <v>9.8000000000000007</v>
      </c>
      <c r="J20" s="6" t="s">
        <v>140</v>
      </c>
      <c r="K20" s="6"/>
      <c r="L20" s="35"/>
      <c r="M20" s="34"/>
    </row>
    <row r="21" spans="1:13" x14ac:dyDescent="0.2">
      <c r="A21" s="3" t="s">
        <v>143</v>
      </c>
      <c r="B21" s="11" t="s">
        <v>144</v>
      </c>
      <c r="C21" s="7">
        <v>318.15550000000002</v>
      </c>
      <c r="D21" s="6" t="s">
        <v>98</v>
      </c>
      <c r="E21" s="6">
        <v>1</v>
      </c>
      <c r="F21" s="6">
        <v>25</v>
      </c>
      <c r="G21" s="6">
        <v>9.4629999999999992</v>
      </c>
      <c r="H21" s="3" t="s">
        <v>193</v>
      </c>
      <c r="I21" s="36">
        <v>8.86</v>
      </c>
      <c r="J21" s="6" t="s">
        <v>99</v>
      </c>
      <c r="L21" s="35"/>
      <c r="M21" s="34"/>
    </row>
    <row r="22" spans="1:13" x14ac:dyDescent="0.2">
      <c r="A22" s="3" t="s">
        <v>145</v>
      </c>
      <c r="B22" s="10" t="s">
        <v>146</v>
      </c>
      <c r="C22" s="7">
        <v>250.15719999999999</v>
      </c>
      <c r="D22" s="6" t="s">
        <v>118</v>
      </c>
      <c r="E22" s="6">
        <v>10</v>
      </c>
      <c r="F22" s="6">
        <v>25</v>
      </c>
      <c r="G22" s="6">
        <v>13.146000000000001</v>
      </c>
      <c r="H22" s="3" t="s">
        <v>194</v>
      </c>
      <c r="I22" s="36">
        <v>4.5</v>
      </c>
      <c r="J22" s="6" t="s">
        <v>119</v>
      </c>
      <c r="K22" s="6"/>
      <c r="L22" s="35"/>
      <c r="M22" s="34"/>
    </row>
    <row r="23" spans="1:13" x14ac:dyDescent="0.2">
      <c r="A23" s="3" t="s">
        <v>132</v>
      </c>
      <c r="B23" s="10" t="s">
        <v>133</v>
      </c>
      <c r="C23" s="7">
        <v>255.0102</v>
      </c>
      <c r="D23" s="6" t="s">
        <v>98</v>
      </c>
      <c r="E23" s="6">
        <v>0.25</v>
      </c>
      <c r="F23" s="6">
        <v>10</v>
      </c>
      <c r="G23" s="6">
        <v>7.1390000000000002</v>
      </c>
      <c r="H23" s="3" t="s">
        <v>195</v>
      </c>
      <c r="I23" s="36">
        <v>14.98</v>
      </c>
      <c r="J23" s="6" t="s">
        <v>115</v>
      </c>
      <c r="L23" s="35"/>
      <c r="M23" s="34"/>
    </row>
    <row r="24" spans="1:13" x14ac:dyDescent="0.2">
      <c r="A24" s="3" t="s">
        <v>130</v>
      </c>
      <c r="B24" s="10" t="s">
        <v>131</v>
      </c>
      <c r="C24" s="7">
        <v>241.1103</v>
      </c>
      <c r="D24" s="6" t="s">
        <v>98</v>
      </c>
      <c r="E24" s="6">
        <v>1</v>
      </c>
      <c r="F24" s="6">
        <v>10</v>
      </c>
      <c r="G24" s="6">
        <v>13.532</v>
      </c>
      <c r="H24" s="3" t="s">
        <v>196</v>
      </c>
      <c r="I24" s="36">
        <v>3.89</v>
      </c>
      <c r="J24" s="6" t="s">
        <v>115</v>
      </c>
      <c r="L24" s="35"/>
      <c r="M24" s="34"/>
    </row>
    <row r="25" spans="1:13" x14ac:dyDescent="0.2">
      <c r="A25" s="3" t="s">
        <v>148</v>
      </c>
      <c r="B25" s="9" t="s">
        <v>149</v>
      </c>
      <c r="C25" s="7">
        <v>223.15690000000001</v>
      </c>
      <c r="D25" s="6" t="s">
        <v>98</v>
      </c>
      <c r="E25" s="6">
        <v>25</v>
      </c>
      <c r="F25" s="6">
        <v>50</v>
      </c>
      <c r="G25" s="6">
        <v>12.839</v>
      </c>
      <c r="H25" s="3" t="s">
        <v>197</v>
      </c>
      <c r="I25" s="36">
        <v>-6.9</v>
      </c>
      <c r="J25" s="6" t="s">
        <v>102</v>
      </c>
      <c r="L25" s="35"/>
      <c r="M25" s="34"/>
    </row>
    <row r="26" spans="1:13" x14ac:dyDescent="0.2">
      <c r="A26" s="3" t="s">
        <v>198</v>
      </c>
      <c r="B26" s="8" t="s">
        <v>150</v>
      </c>
      <c r="C26" s="7">
        <v>191.131</v>
      </c>
      <c r="D26" s="6" t="s">
        <v>98</v>
      </c>
      <c r="E26" s="6">
        <v>1</v>
      </c>
      <c r="F26" s="6">
        <v>10</v>
      </c>
      <c r="G26" s="6">
        <v>10.664999999999999</v>
      </c>
      <c r="H26" s="3" t="s">
        <v>199</v>
      </c>
      <c r="I26" s="36">
        <v>-0.95</v>
      </c>
      <c r="J26" s="6" t="s">
        <v>140</v>
      </c>
      <c r="L26" s="35"/>
      <c r="M26" s="34"/>
    </row>
    <row r="27" spans="1:13" x14ac:dyDescent="0.2">
      <c r="A27" s="3" t="s">
        <v>147</v>
      </c>
      <c r="B27" s="8" t="s">
        <v>200</v>
      </c>
      <c r="C27" s="7">
        <v>287.95119999999997</v>
      </c>
      <c r="D27" s="6" t="s">
        <v>118</v>
      </c>
      <c r="E27" s="6">
        <v>1</v>
      </c>
      <c r="F27" s="6">
        <v>10</v>
      </c>
      <c r="G27" s="6">
        <v>14.467000000000001</v>
      </c>
      <c r="H27" s="3" t="s">
        <v>201</v>
      </c>
      <c r="I27" s="36">
        <v>7.68</v>
      </c>
      <c r="J27" s="6" t="s">
        <v>124</v>
      </c>
      <c r="L27" s="35"/>
      <c r="M27" s="34"/>
    </row>
    <row r="28" spans="1:13" ht="17" thickBot="1" x14ac:dyDescent="0.25">
      <c r="A28" s="6"/>
      <c r="B28" s="12"/>
      <c r="C28" s="6"/>
      <c r="D28" s="6"/>
      <c r="E28" s="6"/>
      <c r="F28" s="6"/>
      <c r="G28" s="6"/>
      <c r="H28" s="6"/>
      <c r="I28" s="6"/>
      <c r="J28" s="6"/>
      <c r="M28" s="33"/>
    </row>
    <row r="29" spans="1:13" x14ac:dyDescent="0.2">
      <c r="A29" s="40" t="s">
        <v>230</v>
      </c>
      <c r="B29" s="41"/>
      <c r="C29" s="41"/>
      <c r="D29" s="41"/>
      <c r="E29" s="41"/>
      <c r="F29" s="41"/>
      <c r="G29" s="41"/>
      <c r="H29" s="41"/>
      <c r="I29" s="41"/>
      <c r="J29" s="42"/>
    </row>
    <row r="30" spans="1:13" x14ac:dyDescent="0.2">
      <c r="A30" s="43"/>
      <c r="B30" s="44"/>
      <c r="C30" s="44"/>
      <c r="D30" s="44"/>
      <c r="E30" s="44"/>
      <c r="F30" s="44"/>
      <c r="G30" s="44"/>
      <c r="H30" s="44"/>
      <c r="I30" s="44"/>
      <c r="J30" s="45"/>
    </row>
    <row r="31" spans="1:13" ht="17" thickBot="1" x14ac:dyDescent="0.25">
      <c r="A31" s="46"/>
      <c r="B31" s="47"/>
      <c r="C31" s="47"/>
      <c r="D31" s="47"/>
      <c r="E31" s="47"/>
      <c r="F31" s="47"/>
      <c r="G31" s="47"/>
      <c r="H31" s="47"/>
      <c r="I31" s="47"/>
      <c r="J31" s="48"/>
    </row>
    <row r="32" spans="1:13" x14ac:dyDescent="0.2">
      <c r="A32" s="6"/>
      <c r="B32" s="6"/>
      <c r="C32" s="6"/>
      <c r="D32" s="6"/>
      <c r="E32" s="6"/>
      <c r="F32" s="6"/>
      <c r="G32" s="6"/>
      <c r="H32" s="6"/>
      <c r="I32" s="6"/>
      <c r="J32" s="6"/>
    </row>
    <row r="33" spans="1:10" x14ac:dyDescent="0.2">
      <c r="A33" s="6"/>
      <c r="B33" s="6"/>
      <c r="C33" s="6"/>
      <c r="D33" s="6"/>
      <c r="E33" s="6"/>
      <c r="F33" s="6"/>
      <c r="G33" s="6"/>
      <c r="H33" s="6"/>
      <c r="I33" s="6"/>
      <c r="J33" s="6"/>
    </row>
    <row r="34" spans="1:10" x14ac:dyDescent="0.2">
      <c r="A34" s="6"/>
      <c r="B34" s="6"/>
      <c r="C34" s="6"/>
      <c r="D34" s="6"/>
      <c r="E34" s="6"/>
      <c r="F34" s="6"/>
      <c r="G34" s="6"/>
      <c r="H34" s="6"/>
      <c r="I34" s="6"/>
      <c r="J34" s="6"/>
    </row>
    <row r="35" spans="1:10" x14ac:dyDescent="0.2">
      <c r="A35" s="6"/>
      <c r="B35" s="6"/>
      <c r="C35" s="6"/>
      <c r="D35" s="6"/>
      <c r="E35" s="6"/>
      <c r="F35" s="6"/>
      <c r="G35" s="6"/>
      <c r="H35" s="6"/>
      <c r="I35" s="6"/>
      <c r="J35" s="6"/>
    </row>
    <row r="36" spans="1:10" x14ac:dyDescent="0.2">
      <c r="A36" s="6"/>
      <c r="B36" s="6"/>
      <c r="C36" s="6"/>
      <c r="D36" s="6"/>
      <c r="E36" s="6"/>
      <c r="F36" s="6"/>
      <c r="G36" s="6"/>
      <c r="H36" s="6"/>
      <c r="I36" s="6"/>
      <c r="J36" s="6"/>
    </row>
  </sheetData>
  <mergeCells count="3">
    <mergeCell ref="A3:J3"/>
    <mergeCell ref="A16:J16"/>
    <mergeCell ref="A29:J3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698A8-789D-1845-AF00-6D59DC46DED7}">
  <dimension ref="A21:K70"/>
  <sheetViews>
    <sheetView workbookViewId="0">
      <selection activeCell="F72" sqref="F72"/>
    </sheetView>
  </sheetViews>
  <sheetFormatPr baseColWidth="10" defaultRowHeight="16" x14ac:dyDescent="0.2"/>
  <sheetData>
    <row r="21" spans="1:11" ht="17" thickBot="1" x14ac:dyDescent="0.25"/>
    <row r="22" spans="1:11" ht="16" customHeight="1" x14ac:dyDescent="0.2">
      <c r="A22" s="49" t="s">
        <v>231</v>
      </c>
      <c r="B22" s="50"/>
      <c r="C22" s="50"/>
      <c r="D22" s="50"/>
      <c r="E22" s="50"/>
      <c r="F22" s="50"/>
      <c r="G22" s="50"/>
      <c r="H22" s="50"/>
      <c r="I22" s="50"/>
      <c r="J22" s="50"/>
      <c r="K22" s="51"/>
    </row>
    <row r="23" spans="1:11" x14ac:dyDescent="0.2">
      <c r="A23" s="52"/>
      <c r="B23" s="53"/>
      <c r="C23" s="53"/>
      <c r="D23" s="53"/>
      <c r="E23" s="53"/>
      <c r="F23" s="53"/>
      <c r="G23" s="53"/>
      <c r="H23" s="53"/>
      <c r="I23" s="53"/>
      <c r="J23" s="53"/>
      <c r="K23" s="54"/>
    </row>
    <row r="24" spans="1:11" x14ac:dyDescent="0.2">
      <c r="A24" s="52"/>
      <c r="B24" s="53"/>
      <c r="C24" s="53"/>
      <c r="D24" s="53"/>
      <c r="E24" s="53"/>
      <c r="F24" s="53"/>
      <c r="G24" s="53"/>
      <c r="H24" s="53"/>
      <c r="I24" s="53"/>
      <c r="J24" s="53"/>
      <c r="K24" s="54"/>
    </row>
    <row r="25" spans="1:11" x14ac:dyDescent="0.2">
      <c r="A25" s="52"/>
      <c r="B25" s="53"/>
      <c r="C25" s="53"/>
      <c r="D25" s="53"/>
      <c r="E25" s="53"/>
      <c r="F25" s="53"/>
      <c r="G25" s="53"/>
      <c r="H25" s="53"/>
      <c r="I25" s="53"/>
      <c r="J25" s="53"/>
      <c r="K25" s="54"/>
    </row>
    <row r="26" spans="1:11" x14ac:dyDescent="0.2">
      <c r="A26" s="52"/>
      <c r="B26" s="53"/>
      <c r="C26" s="53"/>
      <c r="D26" s="53"/>
      <c r="E26" s="53"/>
      <c r="F26" s="53"/>
      <c r="G26" s="53"/>
      <c r="H26" s="53"/>
      <c r="I26" s="53"/>
      <c r="J26" s="53"/>
      <c r="K26" s="54"/>
    </row>
    <row r="27" spans="1:11" ht="17" thickBot="1" x14ac:dyDescent="0.25">
      <c r="A27" s="55"/>
      <c r="B27" s="56"/>
      <c r="C27" s="56"/>
      <c r="D27" s="56"/>
      <c r="E27" s="56"/>
      <c r="F27" s="56"/>
      <c r="G27" s="56"/>
      <c r="H27" s="56"/>
      <c r="I27" s="56"/>
      <c r="J27" s="56"/>
      <c r="K27" s="57"/>
    </row>
    <row r="28" spans="1:11" x14ac:dyDescent="0.2">
      <c r="A28" s="29"/>
      <c r="B28" s="29"/>
      <c r="C28" s="29"/>
      <c r="D28" s="29"/>
      <c r="E28" s="29"/>
      <c r="F28" s="29"/>
      <c r="G28" s="29"/>
      <c r="H28" s="29"/>
      <c r="I28" s="29"/>
      <c r="J28" s="29"/>
      <c r="K28" s="29"/>
    </row>
    <row r="47" spans="1:11" ht="17" thickBot="1" x14ac:dyDescent="0.25"/>
    <row r="48" spans="1:11" x14ac:dyDescent="0.2">
      <c r="A48" s="49" t="s">
        <v>232</v>
      </c>
      <c r="B48" s="50"/>
      <c r="C48" s="50"/>
      <c r="D48" s="50"/>
      <c r="E48" s="50"/>
      <c r="F48" s="50"/>
      <c r="G48" s="50"/>
      <c r="H48" s="50"/>
      <c r="I48" s="50"/>
      <c r="J48" s="50"/>
      <c r="K48" s="51"/>
    </row>
    <row r="49" spans="1:11" x14ac:dyDescent="0.2">
      <c r="A49" s="52"/>
      <c r="B49" s="53"/>
      <c r="C49" s="53"/>
      <c r="D49" s="53"/>
      <c r="E49" s="53"/>
      <c r="F49" s="53"/>
      <c r="G49" s="53"/>
      <c r="H49" s="53"/>
      <c r="I49" s="53"/>
      <c r="J49" s="53"/>
      <c r="K49" s="54"/>
    </row>
    <row r="50" spans="1:11" x14ac:dyDescent="0.2">
      <c r="A50" s="52"/>
      <c r="B50" s="53"/>
      <c r="C50" s="53"/>
      <c r="D50" s="53"/>
      <c r="E50" s="53"/>
      <c r="F50" s="53"/>
      <c r="G50" s="53"/>
      <c r="H50" s="53"/>
      <c r="I50" s="53"/>
      <c r="J50" s="53"/>
      <c r="K50" s="54"/>
    </row>
    <row r="51" spans="1:11" x14ac:dyDescent="0.2">
      <c r="A51" s="52"/>
      <c r="B51" s="53"/>
      <c r="C51" s="53"/>
      <c r="D51" s="53"/>
      <c r="E51" s="53"/>
      <c r="F51" s="53"/>
      <c r="G51" s="53"/>
      <c r="H51" s="53"/>
      <c r="I51" s="53"/>
      <c r="J51" s="53"/>
      <c r="K51" s="54"/>
    </row>
    <row r="52" spans="1:11" ht="17" thickBot="1" x14ac:dyDescent="0.25">
      <c r="A52" s="55"/>
      <c r="B52" s="56"/>
      <c r="C52" s="56"/>
      <c r="D52" s="56"/>
      <c r="E52" s="56"/>
      <c r="F52" s="56"/>
      <c r="G52" s="56"/>
      <c r="H52" s="56"/>
      <c r="I52" s="56"/>
      <c r="J52" s="56"/>
      <c r="K52" s="57"/>
    </row>
    <row r="69" spans="1:8" ht="17" thickBot="1" x14ac:dyDescent="0.25"/>
    <row r="70" spans="1:8" ht="17" thickBot="1" x14ac:dyDescent="0.25">
      <c r="A70" s="58" t="s">
        <v>233</v>
      </c>
      <c r="B70" s="59"/>
      <c r="C70" s="59"/>
      <c r="D70" s="59"/>
      <c r="E70" s="59"/>
      <c r="F70" s="59"/>
      <c r="G70" s="59"/>
      <c r="H70" s="60"/>
    </row>
  </sheetData>
  <mergeCells count="3">
    <mergeCell ref="A22:K27"/>
    <mergeCell ref="A48:K52"/>
    <mergeCell ref="A70:H7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6AAF3-59BF-A64A-BF10-EF7AF9B4367A}">
  <dimension ref="A29:K194"/>
  <sheetViews>
    <sheetView topLeftCell="A154" workbookViewId="0">
      <selection activeCell="A193" sqref="A193"/>
    </sheetView>
  </sheetViews>
  <sheetFormatPr baseColWidth="10" defaultRowHeight="16" x14ac:dyDescent="0.2"/>
  <sheetData>
    <row r="29" spans="1:11" ht="17" thickBot="1" x14ac:dyDescent="0.25"/>
    <row r="30" spans="1:11" x14ac:dyDescent="0.2">
      <c r="A30" s="40" t="s">
        <v>227</v>
      </c>
      <c r="B30" s="41"/>
      <c r="C30" s="41"/>
      <c r="D30" s="41"/>
      <c r="E30" s="41"/>
      <c r="F30" s="41"/>
      <c r="G30" s="41"/>
      <c r="H30" s="41"/>
      <c r="I30" s="41"/>
      <c r="J30" s="41"/>
      <c r="K30" s="42"/>
    </row>
    <row r="31" spans="1:11" x14ac:dyDescent="0.2">
      <c r="A31" s="43"/>
      <c r="B31" s="44"/>
      <c r="C31" s="44"/>
      <c r="D31" s="44"/>
      <c r="E31" s="44"/>
      <c r="F31" s="44"/>
      <c r="G31" s="44"/>
      <c r="H31" s="44"/>
      <c r="I31" s="44"/>
      <c r="J31" s="44"/>
      <c r="K31" s="45"/>
    </row>
    <row r="32" spans="1:11" ht="17" thickBot="1" x14ac:dyDescent="0.25">
      <c r="A32" s="46"/>
      <c r="B32" s="47"/>
      <c r="C32" s="47"/>
      <c r="D32" s="47"/>
      <c r="E32" s="47"/>
      <c r="F32" s="47"/>
      <c r="G32" s="47"/>
      <c r="H32" s="47"/>
      <c r="I32" s="47"/>
      <c r="J32" s="47"/>
      <c r="K32" s="48"/>
    </row>
    <row r="58" ht="16" customHeight="1" x14ac:dyDescent="0.2"/>
    <row r="83" spans="1:10" ht="16" customHeight="1" thickBot="1" x14ac:dyDescent="0.25"/>
    <row r="84" spans="1:10" x14ac:dyDescent="0.2">
      <c r="A84" s="40" t="s">
        <v>228</v>
      </c>
      <c r="B84" s="41"/>
      <c r="C84" s="41"/>
      <c r="D84" s="41"/>
      <c r="E84" s="41"/>
      <c r="F84" s="41"/>
      <c r="G84" s="41"/>
      <c r="H84" s="41"/>
      <c r="I84" s="41"/>
      <c r="J84" s="42"/>
    </row>
    <row r="85" spans="1:10" x14ac:dyDescent="0.2">
      <c r="A85" s="43"/>
      <c r="B85" s="44"/>
      <c r="C85" s="44"/>
      <c r="D85" s="44"/>
      <c r="E85" s="44"/>
      <c r="F85" s="44"/>
      <c r="G85" s="44"/>
      <c r="H85" s="44"/>
      <c r="I85" s="44"/>
      <c r="J85" s="45"/>
    </row>
    <row r="86" spans="1:10" x14ac:dyDescent="0.2">
      <c r="A86" s="43"/>
      <c r="B86" s="44"/>
      <c r="C86" s="44"/>
      <c r="D86" s="44"/>
      <c r="E86" s="44"/>
      <c r="F86" s="44"/>
      <c r="G86" s="44"/>
      <c r="H86" s="44"/>
      <c r="I86" s="44"/>
      <c r="J86" s="45"/>
    </row>
    <row r="87" spans="1:10" x14ac:dyDescent="0.2">
      <c r="A87" s="43"/>
      <c r="B87" s="44"/>
      <c r="C87" s="44"/>
      <c r="D87" s="44"/>
      <c r="E87" s="44"/>
      <c r="F87" s="44"/>
      <c r="G87" s="44"/>
      <c r="H87" s="44"/>
      <c r="I87" s="44"/>
      <c r="J87" s="45"/>
    </row>
    <row r="88" spans="1:10" x14ac:dyDescent="0.2">
      <c r="A88" s="43"/>
      <c r="B88" s="44"/>
      <c r="C88" s="44"/>
      <c r="D88" s="44"/>
      <c r="E88" s="44"/>
      <c r="F88" s="44"/>
      <c r="G88" s="44"/>
      <c r="H88" s="44"/>
      <c r="I88" s="44"/>
      <c r="J88" s="45"/>
    </row>
    <row r="89" spans="1:10" ht="17" thickBot="1" x14ac:dyDescent="0.25">
      <c r="A89" s="46"/>
      <c r="B89" s="47"/>
      <c r="C89" s="47"/>
      <c r="D89" s="47"/>
      <c r="E89" s="47"/>
      <c r="F89" s="47"/>
      <c r="G89" s="47"/>
      <c r="H89" s="47"/>
      <c r="I89" s="47"/>
      <c r="J89" s="48"/>
    </row>
    <row r="130" spans="1:11" ht="17" thickBot="1" x14ac:dyDescent="0.25"/>
    <row r="131" spans="1:11" x14ac:dyDescent="0.2">
      <c r="A131" s="40" t="s">
        <v>229</v>
      </c>
      <c r="B131" s="41"/>
      <c r="C131" s="41"/>
      <c r="D131" s="41"/>
      <c r="E131" s="41"/>
      <c r="F131" s="41"/>
      <c r="G131" s="41"/>
      <c r="H131" s="41"/>
      <c r="I131" s="41"/>
      <c r="J131" s="41"/>
      <c r="K131" s="42"/>
    </row>
    <row r="132" spans="1:11" x14ac:dyDescent="0.2">
      <c r="A132" s="43"/>
      <c r="B132" s="44"/>
      <c r="C132" s="44"/>
      <c r="D132" s="44"/>
      <c r="E132" s="44"/>
      <c r="F132" s="44"/>
      <c r="G132" s="44"/>
      <c r="H132" s="44"/>
      <c r="I132" s="44"/>
      <c r="J132" s="44"/>
      <c r="K132" s="45"/>
    </row>
    <row r="133" spans="1:11" x14ac:dyDescent="0.2">
      <c r="A133" s="43"/>
      <c r="B133" s="44"/>
      <c r="C133" s="44"/>
      <c r="D133" s="44"/>
      <c r="E133" s="44"/>
      <c r="F133" s="44"/>
      <c r="G133" s="44"/>
      <c r="H133" s="44"/>
      <c r="I133" s="44"/>
      <c r="J133" s="44"/>
      <c r="K133" s="45"/>
    </row>
    <row r="134" spans="1:11" ht="17" thickBot="1" x14ac:dyDescent="0.25">
      <c r="A134" s="46"/>
      <c r="B134" s="47"/>
      <c r="C134" s="47"/>
      <c r="D134" s="47"/>
      <c r="E134" s="47"/>
      <c r="F134" s="47"/>
      <c r="G134" s="47"/>
      <c r="H134" s="47"/>
      <c r="I134" s="47"/>
      <c r="J134" s="47"/>
      <c r="K134" s="48"/>
    </row>
    <row r="162" spans="1:11" ht="17" thickBot="1" x14ac:dyDescent="0.25"/>
    <row r="163" spans="1:11" x14ac:dyDescent="0.2">
      <c r="A163" s="49" t="s">
        <v>238</v>
      </c>
      <c r="B163" s="50"/>
      <c r="C163" s="50"/>
      <c r="D163" s="50"/>
      <c r="E163" s="50"/>
      <c r="F163" s="50"/>
      <c r="G163" s="50"/>
      <c r="H163" s="50"/>
      <c r="I163" s="50"/>
      <c r="J163" s="50"/>
      <c r="K163" s="51"/>
    </row>
    <row r="164" spans="1:11" x14ac:dyDescent="0.2">
      <c r="A164" s="52"/>
      <c r="B164" s="53"/>
      <c r="C164" s="53"/>
      <c r="D164" s="53"/>
      <c r="E164" s="53"/>
      <c r="F164" s="53"/>
      <c r="G164" s="53"/>
      <c r="H164" s="53"/>
      <c r="I164" s="53"/>
      <c r="J164" s="53"/>
      <c r="K164" s="54"/>
    </row>
    <row r="165" spans="1:11" ht="17" thickBot="1" x14ac:dyDescent="0.25">
      <c r="A165" s="55"/>
      <c r="B165" s="56"/>
      <c r="C165" s="56"/>
      <c r="D165" s="56"/>
      <c r="E165" s="56"/>
      <c r="F165" s="56"/>
      <c r="G165" s="56"/>
      <c r="H165" s="56"/>
      <c r="I165" s="56"/>
      <c r="J165" s="56"/>
      <c r="K165" s="57"/>
    </row>
    <row r="188" spans="1:11" ht="17" thickBot="1" x14ac:dyDescent="0.25"/>
    <row r="189" spans="1:11" x14ac:dyDescent="0.2">
      <c r="A189" s="61" t="s">
        <v>239</v>
      </c>
      <c r="B189" s="62"/>
      <c r="C189" s="62"/>
      <c r="D189" s="62"/>
      <c r="E189" s="62"/>
      <c r="F189" s="62"/>
      <c r="G189" s="62"/>
      <c r="H189" s="62"/>
      <c r="I189" s="62"/>
      <c r="J189" s="62"/>
      <c r="K189" s="63"/>
    </row>
    <row r="190" spans="1:11" ht="16" customHeight="1" x14ac:dyDescent="0.2">
      <c r="A190" s="64"/>
      <c r="B190" s="65"/>
      <c r="C190" s="65"/>
      <c r="D190" s="65"/>
      <c r="E190" s="65"/>
      <c r="F190" s="65"/>
      <c r="G190" s="65"/>
      <c r="H190" s="65"/>
      <c r="I190" s="65"/>
      <c r="J190" s="65"/>
      <c r="K190" s="66"/>
    </row>
    <row r="191" spans="1:11" x14ac:dyDescent="0.2">
      <c r="A191" s="64"/>
      <c r="B191" s="65"/>
      <c r="C191" s="65"/>
      <c r="D191" s="65"/>
      <c r="E191" s="65"/>
      <c r="F191" s="65"/>
      <c r="G191" s="65"/>
      <c r="H191" s="65"/>
      <c r="I191" s="65"/>
      <c r="J191" s="65"/>
      <c r="K191" s="66"/>
    </row>
    <row r="192" spans="1:11" ht="17" thickBot="1" x14ac:dyDescent="0.25">
      <c r="A192" s="67"/>
      <c r="B192" s="68"/>
      <c r="C192" s="68"/>
      <c r="D192" s="68"/>
      <c r="E192" s="68"/>
      <c r="F192" s="68"/>
      <c r="G192" s="68"/>
      <c r="H192" s="68"/>
      <c r="I192" s="68"/>
      <c r="J192" s="68"/>
      <c r="K192" s="69"/>
    </row>
    <row r="193" spans="1:11" x14ac:dyDescent="0.2">
      <c r="A193" s="29"/>
      <c r="B193" s="29"/>
      <c r="C193" s="29"/>
      <c r="D193" s="29"/>
      <c r="E193" s="29"/>
      <c r="F193" s="29"/>
      <c r="G193" s="29"/>
      <c r="H193" s="29"/>
      <c r="I193" s="29"/>
      <c r="J193" s="29"/>
      <c r="K193" s="29"/>
    </row>
    <row r="194" spans="1:11" x14ac:dyDescent="0.2">
      <c r="A194" s="29"/>
      <c r="B194" s="29"/>
      <c r="C194" s="29"/>
      <c r="D194" s="29"/>
      <c r="E194" s="29"/>
      <c r="F194" s="29"/>
      <c r="G194" s="29"/>
      <c r="H194" s="29"/>
      <c r="I194" s="29"/>
      <c r="J194" s="29"/>
      <c r="K194" s="29"/>
    </row>
  </sheetData>
  <mergeCells count="5">
    <mergeCell ref="A189:K192"/>
    <mergeCell ref="A163:K165"/>
    <mergeCell ref="A131:K134"/>
    <mergeCell ref="A30:K32"/>
    <mergeCell ref="A84:J8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0FD79-36D9-4443-AA9E-83AE892B0615}">
  <dimension ref="A1:D23"/>
  <sheetViews>
    <sheetView workbookViewId="0">
      <selection activeCell="C31" sqref="C31"/>
    </sheetView>
  </sheetViews>
  <sheetFormatPr baseColWidth="10" defaultRowHeight="16" x14ac:dyDescent="0.2"/>
  <cols>
    <col min="2" max="2" width="60.6640625" customWidth="1"/>
    <col min="3" max="3" width="14.33203125" customWidth="1"/>
    <col min="4" max="4" width="24.33203125" customWidth="1"/>
  </cols>
  <sheetData>
    <row r="1" spans="1:4" ht="44" x14ac:dyDescent="0.2">
      <c r="A1" s="24" t="s">
        <v>161</v>
      </c>
      <c r="B1" s="24" t="s">
        <v>203</v>
      </c>
      <c r="C1" s="24" t="s">
        <v>162</v>
      </c>
      <c r="D1" s="25" t="s">
        <v>204</v>
      </c>
    </row>
    <row r="2" spans="1:4" x14ac:dyDescent="0.2">
      <c r="A2" s="6" t="s">
        <v>151</v>
      </c>
      <c r="B2" t="s">
        <v>163</v>
      </c>
      <c r="C2" s="13">
        <v>0.2326792150580706</v>
      </c>
      <c r="D2" s="26">
        <v>1.07</v>
      </c>
    </row>
    <row r="3" spans="1:4" x14ac:dyDescent="0.2">
      <c r="A3" s="6" t="s">
        <v>164</v>
      </c>
      <c r="B3" t="s">
        <v>166</v>
      </c>
      <c r="C3" s="13">
        <v>4.7157453497510063E-2</v>
      </c>
      <c r="D3" s="26">
        <v>5.3</v>
      </c>
    </row>
    <row r="4" spans="1:4" x14ac:dyDescent="0.2">
      <c r="A4" s="6" t="s">
        <v>165</v>
      </c>
      <c r="B4" t="s">
        <v>167</v>
      </c>
      <c r="C4" s="13">
        <v>1.1523437500000889E-2</v>
      </c>
      <c r="D4" s="26">
        <v>21.69</v>
      </c>
    </row>
    <row r="5" spans="1:4" x14ac:dyDescent="0.2">
      <c r="A5" s="6" t="s">
        <v>152</v>
      </c>
      <c r="B5" t="s">
        <v>170</v>
      </c>
      <c r="C5" s="13">
        <v>0.16443154523618894</v>
      </c>
      <c r="D5" s="26">
        <v>1.52</v>
      </c>
    </row>
    <row r="6" spans="1:4" x14ac:dyDescent="0.2">
      <c r="A6" s="6" t="s">
        <v>153</v>
      </c>
      <c r="B6" t="s">
        <v>168</v>
      </c>
      <c r="C6" s="13">
        <v>1.1542288557215298E-2</v>
      </c>
      <c r="D6" s="26">
        <v>21.66</v>
      </c>
    </row>
    <row r="7" spans="1:4" x14ac:dyDescent="0.2">
      <c r="A7" s="6" t="s">
        <v>154</v>
      </c>
      <c r="B7" t="s">
        <v>171</v>
      </c>
      <c r="C7" s="13">
        <v>0.26235741444866917</v>
      </c>
      <c r="D7" s="26">
        <v>0.95</v>
      </c>
    </row>
    <row r="8" spans="1:4" x14ac:dyDescent="0.2">
      <c r="A8" s="6" t="s">
        <v>155</v>
      </c>
      <c r="B8" t="s">
        <v>172</v>
      </c>
      <c r="C8" s="13">
        <v>0.95522949586155015</v>
      </c>
      <c r="D8" s="26">
        <v>0.26</v>
      </c>
    </row>
    <row r="9" spans="1:4" x14ac:dyDescent="0.2">
      <c r="A9" s="6" t="s">
        <v>156</v>
      </c>
      <c r="B9" t="s">
        <v>169</v>
      </c>
      <c r="C9" s="13">
        <v>0.15553110622124486</v>
      </c>
      <c r="D9" s="26">
        <v>1.61</v>
      </c>
    </row>
    <row r="10" spans="1:4" x14ac:dyDescent="0.2">
      <c r="A10" s="6" t="s">
        <v>175</v>
      </c>
      <c r="B10" t="s">
        <v>173</v>
      </c>
      <c r="C10" s="13">
        <v>0.22975222798942357</v>
      </c>
      <c r="D10" s="26">
        <v>1.0900000000000001</v>
      </c>
    </row>
    <row r="11" spans="1:4" x14ac:dyDescent="0.2">
      <c r="A11" s="6" t="s">
        <v>157</v>
      </c>
      <c r="B11" t="s">
        <v>171</v>
      </c>
      <c r="C11" s="13">
        <v>0.14261492087415184</v>
      </c>
      <c r="D11" s="26">
        <v>1.75</v>
      </c>
    </row>
    <row r="12" spans="1:4" x14ac:dyDescent="0.2">
      <c r="A12" s="6" t="s">
        <v>158</v>
      </c>
      <c r="B12" t="s">
        <v>163</v>
      </c>
      <c r="C12" s="13">
        <v>0.25155591246737596</v>
      </c>
      <c r="D12" s="26">
        <v>0.99</v>
      </c>
    </row>
    <row r="13" spans="1:4" x14ac:dyDescent="0.2">
      <c r="A13" s="6" t="s">
        <v>159</v>
      </c>
      <c r="B13" t="s">
        <v>174</v>
      </c>
      <c r="C13" s="13">
        <v>0.71444299869882955</v>
      </c>
      <c r="D13" s="26">
        <v>0.35</v>
      </c>
    </row>
    <row r="14" spans="1:4" x14ac:dyDescent="0.2">
      <c r="A14" s="6" t="s">
        <v>176</v>
      </c>
      <c r="B14" t="s">
        <v>226</v>
      </c>
      <c r="C14" s="13">
        <v>0.26873876731155522</v>
      </c>
      <c r="D14" s="26">
        <v>0.93</v>
      </c>
    </row>
    <row r="15" spans="1:4" x14ac:dyDescent="0.2">
      <c r="A15" s="6" t="s">
        <v>160</v>
      </c>
      <c r="B15" t="s">
        <v>163</v>
      </c>
      <c r="C15" s="13">
        <v>0.29932467532467533</v>
      </c>
      <c r="D15" s="26">
        <v>0.84</v>
      </c>
    </row>
    <row r="17" spans="1:4" x14ac:dyDescent="0.2">
      <c r="A17" s="3" t="s">
        <v>224</v>
      </c>
    </row>
    <row r="18" spans="1:4" x14ac:dyDescent="0.2">
      <c r="A18" s="3" t="s">
        <v>225</v>
      </c>
    </row>
    <row r="19" spans="1:4" ht="17" thickBot="1" x14ac:dyDescent="0.25"/>
    <row r="20" spans="1:4" ht="16" customHeight="1" x14ac:dyDescent="0.2">
      <c r="A20" s="61" t="s">
        <v>234</v>
      </c>
      <c r="B20" s="62"/>
      <c r="C20" s="62"/>
      <c r="D20" s="63"/>
    </row>
    <row r="21" spans="1:4" ht="17" thickBot="1" x14ac:dyDescent="0.25">
      <c r="A21" s="67"/>
      <c r="B21" s="68"/>
      <c r="C21" s="68"/>
      <c r="D21" s="69"/>
    </row>
    <row r="22" spans="1:4" x14ac:dyDescent="0.2">
      <c r="A22" s="30"/>
      <c r="B22" s="30"/>
      <c r="C22" s="30"/>
      <c r="D22" s="30"/>
    </row>
    <row r="23" spans="1:4" x14ac:dyDescent="0.2">
      <c r="A23" s="31"/>
      <c r="B23" s="31"/>
      <c r="C23" s="31"/>
      <c r="D23" s="31"/>
    </row>
  </sheetData>
  <mergeCells count="1">
    <mergeCell ref="A20:D2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49"/>
  <sheetViews>
    <sheetView topLeftCell="A20" workbookViewId="0">
      <selection activeCell="C54" sqref="C54"/>
    </sheetView>
  </sheetViews>
  <sheetFormatPr baseColWidth="10" defaultRowHeight="16" x14ac:dyDescent="0.2"/>
  <cols>
    <col min="1" max="1" width="20.6640625" customWidth="1"/>
  </cols>
  <sheetData>
    <row r="2" spans="1:3" ht="21" x14ac:dyDescent="0.25">
      <c r="A2" s="1" t="s">
        <v>1</v>
      </c>
    </row>
    <row r="4" spans="1:3" x14ac:dyDescent="0.2">
      <c r="A4" t="s">
        <v>0</v>
      </c>
      <c r="C4" t="s">
        <v>4</v>
      </c>
    </row>
    <row r="6" spans="1:3" x14ac:dyDescent="0.2">
      <c r="A6" s="2" t="s">
        <v>2</v>
      </c>
    </row>
    <row r="7" spans="1:3" x14ac:dyDescent="0.2">
      <c r="A7" t="s">
        <v>3</v>
      </c>
      <c r="B7" t="s">
        <v>5</v>
      </c>
      <c r="C7" t="s">
        <v>9</v>
      </c>
    </row>
    <row r="8" spans="1:3" x14ac:dyDescent="0.2">
      <c r="B8" t="s">
        <v>6</v>
      </c>
      <c r="C8" t="s">
        <v>10</v>
      </c>
    </row>
    <row r="9" spans="1:3" x14ac:dyDescent="0.2">
      <c r="B9" t="s">
        <v>7</v>
      </c>
      <c r="C9" t="s">
        <v>11</v>
      </c>
    </row>
    <row r="10" spans="1:3" x14ac:dyDescent="0.2">
      <c r="B10" t="s">
        <v>8</v>
      </c>
      <c r="C10" t="s">
        <v>12</v>
      </c>
    </row>
    <row r="11" spans="1:3" x14ac:dyDescent="0.2">
      <c r="A11" t="s">
        <v>13</v>
      </c>
      <c r="C11" t="s">
        <v>15</v>
      </c>
    </row>
    <row r="12" spans="1:3" x14ac:dyDescent="0.2">
      <c r="A12" t="s">
        <v>14</v>
      </c>
      <c r="C12" t="s">
        <v>16</v>
      </c>
    </row>
    <row r="13" spans="1:3" x14ac:dyDescent="0.2">
      <c r="C13" t="s">
        <v>17</v>
      </c>
    </row>
    <row r="14" spans="1:3" x14ac:dyDescent="0.2">
      <c r="C14" t="s">
        <v>18</v>
      </c>
    </row>
    <row r="15" spans="1:3" x14ac:dyDescent="0.2">
      <c r="C15" t="s">
        <v>19</v>
      </c>
    </row>
    <row r="16" spans="1:3" x14ac:dyDescent="0.2">
      <c r="A16" t="s">
        <v>20</v>
      </c>
      <c r="C16" t="s">
        <v>24</v>
      </c>
    </row>
    <row r="17" spans="1:3" x14ac:dyDescent="0.2">
      <c r="A17" t="s">
        <v>21</v>
      </c>
      <c r="C17" t="s">
        <v>25</v>
      </c>
    </row>
    <row r="18" spans="1:3" x14ac:dyDescent="0.2">
      <c r="A18" t="s">
        <v>22</v>
      </c>
      <c r="C18" t="s">
        <v>23</v>
      </c>
    </row>
    <row r="20" spans="1:3" x14ac:dyDescent="0.2">
      <c r="A20" s="27" t="s">
        <v>210</v>
      </c>
    </row>
    <row r="21" spans="1:3" x14ac:dyDescent="0.2">
      <c r="A21" t="s">
        <v>221</v>
      </c>
      <c r="B21">
        <v>300</v>
      </c>
    </row>
    <row r="22" spans="1:3" x14ac:dyDescent="0.2">
      <c r="A22" t="s">
        <v>211</v>
      </c>
      <c r="B22">
        <v>12</v>
      </c>
    </row>
    <row r="23" spans="1:3" x14ac:dyDescent="0.2">
      <c r="A23" t="s">
        <v>212</v>
      </c>
      <c r="B23">
        <v>25</v>
      </c>
    </row>
    <row r="24" spans="1:3" x14ac:dyDescent="0.2">
      <c r="A24" t="s">
        <v>213</v>
      </c>
      <c r="B24">
        <v>350</v>
      </c>
    </row>
    <row r="25" spans="1:3" x14ac:dyDescent="0.2">
      <c r="A25" t="s">
        <v>214</v>
      </c>
      <c r="B25">
        <v>11</v>
      </c>
    </row>
    <row r="26" spans="1:3" x14ac:dyDescent="0.2">
      <c r="A26" t="s">
        <v>215</v>
      </c>
      <c r="B26">
        <v>3000</v>
      </c>
    </row>
    <row r="27" spans="1:3" x14ac:dyDescent="0.2">
      <c r="A27" t="s">
        <v>216</v>
      </c>
      <c r="B27">
        <v>1500</v>
      </c>
    </row>
    <row r="28" spans="1:3" x14ac:dyDescent="0.2">
      <c r="A28" t="s">
        <v>217</v>
      </c>
      <c r="B28">
        <v>110</v>
      </c>
    </row>
    <row r="29" spans="1:3" x14ac:dyDescent="0.2">
      <c r="A29" t="s">
        <v>218</v>
      </c>
      <c r="B29">
        <v>65</v>
      </c>
    </row>
    <row r="30" spans="1:3" x14ac:dyDescent="0.2">
      <c r="A30" t="s">
        <v>219</v>
      </c>
      <c r="B30" s="28" t="s">
        <v>222</v>
      </c>
    </row>
    <row r="31" spans="1:3" x14ac:dyDescent="0.2">
      <c r="A31" t="s">
        <v>220</v>
      </c>
      <c r="B31">
        <v>750</v>
      </c>
    </row>
    <row r="33" spans="1:7" x14ac:dyDescent="0.2">
      <c r="A33" s="2" t="s">
        <v>26</v>
      </c>
    </row>
    <row r="34" spans="1:7" x14ac:dyDescent="0.2">
      <c r="A34" t="s">
        <v>27</v>
      </c>
      <c r="C34" t="s">
        <v>28</v>
      </c>
    </row>
    <row r="35" spans="1:7" x14ac:dyDescent="0.2">
      <c r="A35" t="s">
        <v>29</v>
      </c>
      <c r="C35" t="s">
        <v>30</v>
      </c>
    </row>
    <row r="36" spans="1:7" x14ac:dyDescent="0.2">
      <c r="A36" t="s">
        <v>31</v>
      </c>
      <c r="C36" t="s">
        <v>32</v>
      </c>
    </row>
    <row r="37" spans="1:7" x14ac:dyDescent="0.2">
      <c r="A37" t="s">
        <v>33</v>
      </c>
      <c r="C37" t="s">
        <v>34</v>
      </c>
    </row>
    <row r="38" spans="1:7" x14ac:dyDescent="0.2">
      <c r="A38" t="s">
        <v>35</v>
      </c>
      <c r="C38" t="s">
        <v>36</v>
      </c>
    </row>
    <row r="39" spans="1:7" x14ac:dyDescent="0.2">
      <c r="A39" t="s">
        <v>37</v>
      </c>
      <c r="C39" t="s">
        <v>38</v>
      </c>
    </row>
    <row r="40" spans="1:7" x14ac:dyDescent="0.2">
      <c r="A40" t="s">
        <v>39</v>
      </c>
      <c r="C40" t="s">
        <v>40</v>
      </c>
    </row>
    <row r="41" spans="1:7" x14ac:dyDescent="0.2">
      <c r="A41" t="s">
        <v>41</v>
      </c>
      <c r="C41" t="s">
        <v>42</v>
      </c>
    </row>
    <row r="42" spans="1:7" x14ac:dyDescent="0.2">
      <c r="A42" t="s">
        <v>43</v>
      </c>
      <c r="C42" t="s">
        <v>44</v>
      </c>
    </row>
    <row r="43" spans="1:7" x14ac:dyDescent="0.2">
      <c r="A43" t="s">
        <v>45</v>
      </c>
      <c r="C43" t="s">
        <v>206</v>
      </c>
    </row>
    <row r="44" spans="1:7" x14ac:dyDescent="0.2">
      <c r="A44" t="s">
        <v>46</v>
      </c>
      <c r="B44" t="s">
        <v>47</v>
      </c>
      <c r="C44" t="s">
        <v>205</v>
      </c>
    </row>
    <row r="45" spans="1:7" x14ac:dyDescent="0.2">
      <c r="B45" t="s">
        <v>48</v>
      </c>
      <c r="C45" t="s">
        <v>49</v>
      </c>
    </row>
    <row r="46" spans="1:7" ht="17" thickBot="1" x14ac:dyDescent="0.25"/>
    <row r="47" spans="1:7" ht="17" thickBot="1" x14ac:dyDescent="0.25">
      <c r="A47" s="70" t="s">
        <v>235</v>
      </c>
      <c r="B47" s="71"/>
      <c r="C47" s="71"/>
      <c r="D47" s="71"/>
      <c r="E47" s="71"/>
      <c r="F47" s="71"/>
      <c r="G47" s="72"/>
    </row>
    <row r="48" spans="1:7" x14ac:dyDescent="0.2">
      <c r="A48" s="32"/>
      <c r="B48" s="32"/>
      <c r="C48" s="32"/>
      <c r="D48" s="32"/>
      <c r="E48" s="32"/>
      <c r="F48" s="32"/>
      <c r="G48" s="32"/>
    </row>
    <row r="49" spans="1:7" x14ac:dyDescent="0.2">
      <c r="A49" s="32"/>
      <c r="B49" s="32"/>
      <c r="C49" s="32"/>
      <c r="D49" s="32"/>
      <c r="E49" s="32"/>
      <c r="F49" s="32"/>
      <c r="G49" s="32"/>
    </row>
  </sheetData>
  <mergeCells count="1">
    <mergeCell ref="A47:G47"/>
  </mergeCells>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31"/>
  <sheetViews>
    <sheetView workbookViewId="0">
      <selection activeCell="B38" sqref="B38"/>
    </sheetView>
  </sheetViews>
  <sheetFormatPr baseColWidth="10" defaultRowHeight="16" x14ac:dyDescent="0.2"/>
  <cols>
    <col min="1" max="1" width="41.1640625" bestFit="1" customWidth="1"/>
    <col min="2" max="2" width="46" bestFit="1" customWidth="1"/>
  </cols>
  <sheetData>
    <row r="2" spans="1:2" ht="26" x14ac:dyDescent="0.3">
      <c r="A2" s="5" t="s">
        <v>85</v>
      </c>
    </row>
    <row r="4" spans="1:2" x14ac:dyDescent="0.2">
      <c r="A4" t="s">
        <v>50</v>
      </c>
      <c r="B4" t="s">
        <v>51</v>
      </c>
    </row>
    <row r="5" spans="1:2" x14ac:dyDescent="0.2">
      <c r="A5" t="s">
        <v>52</v>
      </c>
      <c r="B5" t="s">
        <v>53</v>
      </c>
    </row>
    <row r="6" spans="1:2" x14ac:dyDescent="0.2">
      <c r="A6" t="s">
        <v>54</v>
      </c>
      <c r="B6" t="s">
        <v>55</v>
      </c>
    </row>
    <row r="7" spans="1:2" x14ac:dyDescent="0.2">
      <c r="A7" t="s">
        <v>56</v>
      </c>
      <c r="B7" t="s">
        <v>57</v>
      </c>
    </row>
    <row r="8" spans="1:2" x14ac:dyDescent="0.2">
      <c r="B8" t="s">
        <v>58</v>
      </c>
    </row>
    <row r="9" spans="1:2" x14ac:dyDescent="0.2">
      <c r="B9" t="s">
        <v>86</v>
      </c>
    </row>
    <row r="10" spans="1:2" x14ac:dyDescent="0.2">
      <c r="A10" t="s">
        <v>59</v>
      </c>
      <c r="B10" t="s">
        <v>60</v>
      </c>
    </row>
    <row r="11" spans="1:2" x14ac:dyDescent="0.2">
      <c r="A11" t="s">
        <v>61</v>
      </c>
      <c r="B11" t="s">
        <v>62</v>
      </c>
    </row>
    <row r="12" spans="1:2" ht="17" x14ac:dyDescent="0.2">
      <c r="A12" t="s">
        <v>63</v>
      </c>
      <c r="B12" t="s">
        <v>207</v>
      </c>
    </row>
    <row r="13" spans="1:2" ht="17" x14ac:dyDescent="0.2">
      <c r="B13" t="s">
        <v>87</v>
      </c>
    </row>
    <row r="14" spans="1:2" x14ac:dyDescent="0.2">
      <c r="A14" t="s">
        <v>64</v>
      </c>
      <c r="B14" s="3">
        <v>1</v>
      </c>
    </row>
    <row r="15" spans="1:2" x14ac:dyDescent="0.2">
      <c r="B15" s="3"/>
    </row>
    <row r="16" spans="1:2" x14ac:dyDescent="0.2">
      <c r="A16" t="s">
        <v>65</v>
      </c>
      <c r="B16" t="s">
        <v>66</v>
      </c>
    </row>
    <row r="17" spans="1:3" x14ac:dyDescent="0.2">
      <c r="A17" t="s">
        <v>67</v>
      </c>
      <c r="B17" t="s">
        <v>68</v>
      </c>
    </row>
    <row r="18" spans="1:3" x14ac:dyDescent="0.2">
      <c r="A18" t="s">
        <v>69</v>
      </c>
      <c r="B18" t="s">
        <v>70</v>
      </c>
    </row>
    <row r="19" spans="1:3" x14ac:dyDescent="0.2">
      <c r="B19" t="s">
        <v>71</v>
      </c>
    </row>
    <row r="20" spans="1:3" x14ac:dyDescent="0.2">
      <c r="B20" t="s">
        <v>72</v>
      </c>
    </row>
    <row r="21" spans="1:3" x14ac:dyDescent="0.2">
      <c r="A21" t="s">
        <v>73</v>
      </c>
      <c r="B21" t="s">
        <v>74</v>
      </c>
    </row>
    <row r="22" spans="1:3" x14ac:dyDescent="0.2">
      <c r="A22" t="s">
        <v>75</v>
      </c>
      <c r="B22" t="s">
        <v>76</v>
      </c>
    </row>
    <row r="24" spans="1:3" x14ac:dyDescent="0.2">
      <c r="A24" s="4" t="s">
        <v>77</v>
      </c>
      <c r="B24" t="s">
        <v>78</v>
      </c>
    </row>
    <row r="25" spans="1:3" x14ac:dyDescent="0.2">
      <c r="A25" t="s">
        <v>79</v>
      </c>
      <c r="B25" s="3">
        <v>5</v>
      </c>
    </row>
    <row r="26" spans="1:3" x14ac:dyDescent="0.2">
      <c r="A26" t="s">
        <v>80</v>
      </c>
      <c r="B26" t="s">
        <v>88</v>
      </c>
    </row>
    <row r="27" spans="1:3" x14ac:dyDescent="0.2">
      <c r="A27" t="s">
        <v>81</v>
      </c>
      <c r="B27" t="s">
        <v>82</v>
      </c>
    </row>
    <row r="28" spans="1:3" x14ac:dyDescent="0.2">
      <c r="A28" t="s">
        <v>83</v>
      </c>
      <c r="B28" t="s">
        <v>208</v>
      </c>
    </row>
    <row r="29" spans="1:3" x14ac:dyDescent="0.2">
      <c r="A29" t="s">
        <v>84</v>
      </c>
      <c r="B29" s="3">
        <v>1</v>
      </c>
    </row>
    <row r="30" spans="1:3" ht="17" thickBot="1" x14ac:dyDescent="0.25"/>
    <row r="31" spans="1:3" ht="17" thickBot="1" x14ac:dyDescent="0.25">
      <c r="A31" s="70" t="s">
        <v>236</v>
      </c>
      <c r="B31" s="71"/>
      <c r="C31" s="72"/>
    </row>
  </sheetData>
  <mergeCells count="1">
    <mergeCell ref="A31:C31"/>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S1-Surrogates&amp;Add'lCpds</vt:lpstr>
      <vt:lpstr>S2-Surrogate Properties</vt:lpstr>
      <vt:lpstr>S3-MethodDevelopment</vt:lpstr>
      <vt:lpstr>S4-Sludge Properties</vt:lpstr>
      <vt:lpstr>S5-LC-QTOF Settings</vt:lpstr>
      <vt:lpstr>S6-Suspect Screening Settings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Gabrielle's MacBook</dc:creator>
  <cp:lastModifiedBy>Gabrielle Nicole Pecora</cp:lastModifiedBy>
  <dcterms:created xsi:type="dcterms:W3CDTF">2018-04-27T16:33:00Z</dcterms:created>
  <dcterms:modified xsi:type="dcterms:W3CDTF">2019-05-21T03:17:00Z</dcterms:modified>
</cp:coreProperties>
</file>