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005" yWindow="3240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 s="1"/>
  <c r="E9" i="1" l="1"/>
  <c r="G9" i="1" s="1"/>
  <c r="H9" i="1" l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<sst xmlns="http://schemas.openxmlformats.org/spreadsheetml/2006/main" count="20" uniqueCount="20">
  <si>
    <t>ZG6</t>
    <phoneticPr fontId="1" type="noConversion"/>
  </si>
  <si>
    <t>D16314-2</t>
    <phoneticPr fontId="1" type="noConversion"/>
  </si>
  <si>
    <t>GJ-1</t>
    <phoneticPr fontId="1" type="noConversion"/>
  </si>
  <si>
    <t>ZG3</t>
    <phoneticPr fontId="1" type="noConversion"/>
  </si>
  <si>
    <t>D15395-4</t>
    <phoneticPr fontId="1" type="noConversion"/>
  </si>
  <si>
    <t>D15395-3</t>
    <phoneticPr fontId="1" type="noConversion"/>
  </si>
  <si>
    <t>ZG7</t>
    <phoneticPr fontId="1" type="noConversion"/>
  </si>
  <si>
    <t>Sample</t>
    <phoneticPr fontId="1" type="noConversion"/>
  </si>
  <si>
    <t>A is the integrated areas，which have been normalized to 1 cm thickness.</t>
    <phoneticPr fontId="1" type="noConversion"/>
  </si>
  <si>
    <r>
      <t>A</t>
    </r>
    <r>
      <rPr>
        <b/>
        <vertAlign val="subscript"/>
        <sz val="11"/>
        <color theme="1"/>
        <rFont val="Arial Unicode MS"/>
        <family val="2"/>
        <charset val="134"/>
      </rPr>
      <t>y</t>
    </r>
    <r>
      <rPr>
        <b/>
        <sz val="11"/>
        <color theme="1"/>
        <rFont val="Arial Unicode MS"/>
        <family val="2"/>
        <charset val="134"/>
      </rPr>
      <t>(cm</t>
    </r>
    <r>
      <rPr>
        <b/>
        <vertAlign val="superscript"/>
        <sz val="11"/>
        <color theme="1"/>
        <rFont val="Arial Unicode MS"/>
        <family val="2"/>
        <charset val="134"/>
      </rPr>
      <t>-2</t>
    </r>
    <r>
      <rPr>
        <b/>
        <sz val="11"/>
        <color theme="1"/>
        <rFont val="Arial Unicode MS"/>
        <family val="2"/>
        <charset val="134"/>
      </rPr>
      <t>)</t>
    </r>
    <phoneticPr fontId="1" type="noConversion"/>
  </si>
  <si>
    <r>
      <t>A</t>
    </r>
    <r>
      <rPr>
        <b/>
        <vertAlign val="subscript"/>
        <sz val="11"/>
        <color theme="1"/>
        <rFont val="Arial Unicode MS"/>
        <family val="2"/>
        <charset val="134"/>
      </rPr>
      <t>z</t>
    </r>
    <r>
      <rPr>
        <b/>
        <sz val="11"/>
        <color theme="1"/>
        <rFont val="Arial Unicode MS"/>
        <family val="2"/>
        <charset val="134"/>
      </rPr>
      <t>(cm</t>
    </r>
    <r>
      <rPr>
        <b/>
        <vertAlign val="superscript"/>
        <sz val="11"/>
        <color theme="1"/>
        <rFont val="Arial Unicode MS"/>
        <family val="2"/>
        <charset val="134"/>
      </rPr>
      <t>-2</t>
    </r>
    <r>
      <rPr>
        <b/>
        <sz val="11"/>
        <color theme="1"/>
        <rFont val="Arial Unicode MS"/>
        <family val="2"/>
        <charset val="134"/>
      </rPr>
      <t>)</t>
    </r>
    <phoneticPr fontId="1" type="noConversion"/>
  </si>
  <si>
    <r>
      <t>A</t>
    </r>
    <r>
      <rPr>
        <b/>
        <vertAlign val="subscript"/>
        <sz val="11"/>
        <color theme="1"/>
        <rFont val="Arial Unicode MS"/>
        <family val="2"/>
        <charset val="134"/>
      </rPr>
      <t>i</t>
    </r>
    <r>
      <rPr>
        <b/>
        <sz val="11"/>
        <color theme="1"/>
        <rFont val="Arial Unicode MS"/>
        <family val="2"/>
        <charset val="134"/>
      </rPr>
      <t>(cm</t>
    </r>
    <r>
      <rPr>
        <b/>
        <vertAlign val="superscript"/>
        <sz val="11"/>
        <color theme="1"/>
        <rFont val="Arial Unicode MS"/>
        <family val="2"/>
        <charset val="134"/>
      </rPr>
      <t>-2</t>
    </r>
    <r>
      <rPr>
        <b/>
        <sz val="11"/>
        <color theme="1"/>
        <rFont val="Arial Unicode MS"/>
        <family val="2"/>
        <charset val="134"/>
      </rPr>
      <t>)</t>
    </r>
    <phoneticPr fontId="1" type="noConversion"/>
  </si>
  <si>
    <t>Table 1  Analytical results of FTIR</t>
    <phoneticPr fontId="1" type="noConversion"/>
  </si>
  <si>
    <t>SD(%)</t>
    <phoneticPr fontId="1" type="noConversion"/>
  </si>
  <si>
    <r>
      <rPr>
        <vertAlign val="superscript"/>
        <sz val="11"/>
        <color theme="1"/>
        <rFont val="Arial Unicode MS"/>
        <family val="2"/>
        <charset val="134"/>
      </rPr>
      <t xml:space="preserve">1  </t>
    </r>
    <r>
      <rPr>
        <sz val="11"/>
        <color theme="1"/>
        <rFont val="Arial Unicode MS"/>
        <family val="2"/>
        <charset val="134"/>
      </rPr>
      <t>is the thickness of zircons' direction x and y.The unit is mm</t>
    </r>
    <phoneticPr fontId="1" type="noConversion"/>
  </si>
  <si>
    <r>
      <rPr>
        <vertAlign val="superscript"/>
        <sz val="11"/>
        <color theme="1"/>
        <rFont val="Arial Unicode MS"/>
        <family val="2"/>
        <charset val="134"/>
      </rPr>
      <t>2</t>
    </r>
    <r>
      <rPr>
        <sz val="11"/>
        <color theme="1"/>
        <rFont val="Arial Unicode MS"/>
        <family val="2"/>
        <charset val="134"/>
      </rPr>
      <t xml:space="preserve"> is the thickness of zircons' direction z. The unit is mm</t>
    </r>
    <phoneticPr fontId="1" type="noConversion"/>
  </si>
  <si>
    <r>
      <t>H</t>
    </r>
    <r>
      <rPr>
        <b/>
        <vertAlign val="subscript"/>
        <sz val="11"/>
        <color theme="1"/>
        <rFont val="Arial Unicode MS"/>
        <family val="2"/>
        <charset val="134"/>
      </rPr>
      <t>2</t>
    </r>
    <r>
      <rPr>
        <b/>
        <sz val="11"/>
        <color theme="1"/>
        <rFont val="Arial Unicode MS"/>
        <family val="2"/>
        <charset val="134"/>
      </rPr>
      <t>O</t>
    </r>
    <r>
      <rPr>
        <b/>
        <vertAlign val="superscript"/>
        <sz val="11"/>
        <color theme="1"/>
        <rFont val="Arial Unicode MS"/>
        <family val="2"/>
        <charset val="134"/>
      </rPr>
      <t>4</t>
    </r>
    <phoneticPr fontId="1" type="noConversion"/>
  </si>
  <si>
    <r>
      <t>A</t>
    </r>
    <r>
      <rPr>
        <b/>
        <vertAlign val="subscript"/>
        <sz val="11"/>
        <color theme="1"/>
        <rFont val="Arial Unicode MS"/>
        <family val="2"/>
        <charset val="134"/>
      </rPr>
      <t>x</t>
    </r>
    <r>
      <rPr>
        <b/>
        <sz val="11"/>
        <color theme="1"/>
        <rFont val="Arial Unicode MS"/>
        <family val="2"/>
        <charset val="134"/>
      </rPr>
      <t>(cm</t>
    </r>
    <r>
      <rPr>
        <b/>
        <vertAlign val="superscript"/>
        <sz val="11"/>
        <color theme="1"/>
        <rFont val="Arial Unicode MS"/>
        <family val="2"/>
        <charset val="134"/>
      </rPr>
      <t>-2</t>
    </r>
    <r>
      <rPr>
        <b/>
        <sz val="11"/>
        <color theme="1"/>
        <rFont val="Arial Unicode MS"/>
        <family val="2"/>
        <charset val="134"/>
      </rPr>
      <t>)</t>
    </r>
    <r>
      <rPr>
        <b/>
        <vertAlign val="superscript"/>
        <sz val="11"/>
        <color theme="1"/>
        <rFont val="Arial Unicode MS"/>
        <family val="2"/>
        <charset val="134"/>
      </rPr>
      <t>3</t>
    </r>
    <phoneticPr fontId="1" type="noConversion"/>
  </si>
  <si>
    <r>
      <t>Thickness</t>
    </r>
    <r>
      <rPr>
        <b/>
        <vertAlign val="superscript"/>
        <sz val="11"/>
        <color theme="1"/>
        <rFont val="Arial Unicode MS"/>
        <family val="2"/>
        <charset val="134"/>
      </rPr>
      <t>1</t>
    </r>
    <phoneticPr fontId="1" type="noConversion"/>
  </si>
  <si>
    <r>
      <t>Thickness</t>
    </r>
    <r>
      <rPr>
        <b/>
        <vertAlign val="superscript"/>
        <sz val="11"/>
        <color theme="1"/>
        <rFont val="Arial Unicode MS"/>
        <family val="2"/>
        <charset val="134"/>
      </rPr>
      <t>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</si>
</sst>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Arial Unicode MS"/>
      <family val="2"/>
      <charset val="134"/>
    </font>
    <font>
      <vertAlign val="superscript"/>
      <sz val="11"/>
      <color theme="1"/>
      <name val="Arial Unicode MS"/>
      <family val="2"/>
      <charset val="134"/>
    </font>
    <font>
      <sz val="20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b/>
      <vertAlign val="superscript"/>
      <sz val="11"/>
      <color theme="1"/>
      <name val="Arial Unicode MS"/>
      <family val="2"/>
      <charset val="134"/>
    </font>
    <font>
      <b/>
      <vertAlign val="subscript"/>
      <sz val="11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1" sqref="K1:L1048576"/>
    </sheetView>
  </sheetViews>
  <sheetFormatPr defaultColWidth="8.875" defaultRowHeight="13.5" x14ac:dyDescent="0.15"/>
  <cols>
    <col min="1" max="1" width="10.5" style="1" customWidth="1"/>
    <col min="2" max="3" width="12.5" style="1" bestFit="1" customWidth="1"/>
    <col min="4" max="4" width="10.5" style="1" customWidth="1"/>
    <col min="5" max="5" width="10.625" style="1" bestFit="1" customWidth="1"/>
    <col min="6" max="6" width="8.875" style="1"/>
    <col min="7" max="7" width="9.375" style="1" customWidth="1"/>
    <col min="8" max="8" width="11.5" style="1" bestFit="1" customWidth="1"/>
    <col min="9" max="11" width="8.875" style="1"/>
    <col min="12" max="12" width="10.5" style="1" bestFit="1" customWidth="1"/>
    <col min="13" max="16384" width="8.875" style="1"/>
  </cols>
  <sheetData>
    <row r="1" spans="1:12" ht="30" thickBo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12" ht="18" x14ac:dyDescent="0.15">
      <c r="A2" s="7" t="s">
        <v>7</v>
      </c>
      <c r="B2" s="7" t="s">
        <v>18</v>
      </c>
      <c r="C2" s="7" t="s">
        <v>19</v>
      </c>
      <c r="D2" s="7" t="s">
        <v>17</v>
      </c>
      <c r="E2" s="7" t="s">
        <v>9</v>
      </c>
      <c r="F2" s="7" t="s">
        <v>10</v>
      </c>
      <c r="G2" s="7" t="s">
        <v>11</v>
      </c>
      <c r="H2" s="7" t="s">
        <v>16</v>
      </c>
      <c r="I2" s="7" t="s">
        <v>13</v>
      </c>
    </row>
    <row r="3" spans="1:12" ht="16.5" x14ac:dyDescent="0.15">
      <c r="A3" s="3" t="s">
        <v>6</v>
      </c>
      <c r="B3" s="3">
        <v>1.093</v>
      </c>
      <c r="C3" s="3">
        <v>1.143</v>
      </c>
      <c r="D3" s="3">
        <v>247.9</v>
      </c>
      <c r="E3" s="3">
        <v>275.89999999999998</v>
      </c>
      <c r="F3" s="3">
        <v>252.46</v>
      </c>
      <c r="G3" s="3">
        <f t="shared" ref="G3:G8" si="0">SUM(D3:F3)</f>
        <v>776.26</v>
      </c>
      <c r="H3" s="4">
        <f>G3*1.8015/4.65/36241*10000</f>
        <v>82.982850469660548</v>
      </c>
      <c r="I3" s="4">
        <v>2.2999999999999998</v>
      </c>
      <c r="L3" s="16"/>
    </row>
    <row r="4" spans="1:12" ht="16.5" x14ac:dyDescent="0.15">
      <c r="A4" s="3" t="s">
        <v>0</v>
      </c>
      <c r="B4" s="3">
        <v>0.85799999999999998</v>
      </c>
      <c r="C4" s="3">
        <v>1.425</v>
      </c>
      <c r="D4" s="3">
        <v>109.7</v>
      </c>
      <c r="E4" s="3">
        <v>242.93</v>
      </c>
      <c r="F4" s="3">
        <v>288.45999999999998</v>
      </c>
      <c r="G4" s="3">
        <f t="shared" si="0"/>
        <v>641.08999999999992</v>
      </c>
      <c r="H4" s="4">
        <f t="shared" ref="H4:H9" si="1">G4*1.8015/4.65/36241*10000</f>
        <v>68.533063158728609</v>
      </c>
      <c r="I4" s="4">
        <v>5.7</v>
      </c>
      <c r="L4" s="16"/>
    </row>
    <row r="5" spans="1:12" ht="16.5" x14ac:dyDescent="0.15">
      <c r="A5" s="3" t="s">
        <v>1</v>
      </c>
      <c r="B5" s="3">
        <v>1.4650000000000001</v>
      </c>
      <c r="C5" s="3">
        <v>1.379</v>
      </c>
      <c r="D5" s="3">
        <v>94.79</v>
      </c>
      <c r="E5" s="3">
        <v>87.41</v>
      </c>
      <c r="F5" s="3">
        <v>62.63</v>
      </c>
      <c r="G5" s="3">
        <f t="shared" si="0"/>
        <v>244.82999999999998</v>
      </c>
      <c r="H5" s="4">
        <f t="shared" si="1"/>
        <v>26.172534048497909</v>
      </c>
      <c r="I5" s="4">
        <v>1.7</v>
      </c>
      <c r="L5" s="16"/>
    </row>
    <row r="6" spans="1:12" ht="16.5" x14ac:dyDescent="0.15">
      <c r="A6" s="3">
        <v>91500</v>
      </c>
      <c r="B6" s="5">
        <v>0.56999999999999995</v>
      </c>
      <c r="C6" s="3">
        <v>0.77600000000000002</v>
      </c>
      <c r="D6" s="3">
        <v>142.43</v>
      </c>
      <c r="E6" s="3">
        <v>175.38</v>
      </c>
      <c r="F6" s="3">
        <v>214.28</v>
      </c>
      <c r="G6" s="3">
        <f t="shared" si="0"/>
        <v>532.09</v>
      </c>
      <c r="H6" s="4">
        <f t="shared" si="1"/>
        <v>56.880870979313215</v>
      </c>
      <c r="I6" s="4">
        <v>3.5</v>
      </c>
      <c r="L6" s="16"/>
    </row>
    <row r="7" spans="1:12" ht="16.5" x14ac:dyDescent="0.15">
      <c r="A7" s="3" t="s">
        <v>2</v>
      </c>
      <c r="B7" s="5">
        <v>0.78</v>
      </c>
      <c r="C7" s="3">
        <v>0.77100000000000002</v>
      </c>
      <c r="D7" s="3">
        <v>309.48</v>
      </c>
      <c r="E7" s="3">
        <v>322.99</v>
      </c>
      <c r="F7" s="3">
        <v>358.93</v>
      </c>
      <c r="G7" s="3">
        <f t="shared" si="0"/>
        <v>991.40000000000009</v>
      </c>
      <c r="H7" s="4">
        <f t="shared" si="1"/>
        <v>105.98149840983879</v>
      </c>
      <c r="I7" s="4">
        <v>5.7</v>
      </c>
      <c r="L7" s="16"/>
    </row>
    <row r="8" spans="1:12" ht="16.5" x14ac:dyDescent="0.15">
      <c r="A8" s="3" t="s">
        <v>3</v>
      </c>
      <c r="B8" s="3">
        <v>1.294</v>
      </c>
      <c r="C8" s="3">
        <v>1.776</v>
      </c>
      <c r="D8" s="3">
        <v>135.41</v>
      </c>
      <c r="E8" s="3">
        <v>108.76</v>
      </c>
      <c r="F8" s="3">
        <v>142.68</v>
      </c>
      <c r="G8" s="3">
        <f t="shared" si="0"/>
        <v>386.85</v>
      </c>
      <c r="H8" s="4">
        <f t="shared" si="1"/>
        <v>41.354592152356403</v>
      </c>
      <c r="I8" s="4">
        <v>1.5</v>
      </c>
      <c r="L8" s="16"/>
    </row>
    <row r="9" spans="1:12" ht="16.5" x14ac:dyDescent="0.15">
      <c r="A9" s="3" t="s">
        <v>5</v>
      </c>
      <c r="B9" s="9">
        <v>0.85</v>
      </c>
      <c r="C9" s="9">
        <v>0.70499999999999996</v>
      </c>
      <c r="D9" s="6">
        <v>1371.11</v>
      </c>
      <c r="E9" s="6">
        <f>140.3557/0.084975</f>
        <v>1651.7293321565169</v>
      </c>
      <c r="F9" s="3">
        <v>1702.68</v>
      </c>
      <c r="G9" s="6">
        <f>D9+E9+F9</f>
        <v>4725.5193321565166</v>
      </c>
      <c r="H9" s="4">
        <f t="shared" si="1"/>
        <v>505.16201289752706</v>
      </c>
      <c r="I9" s="4">
        <v>3.7</v>
      </c>
      <c r="L9" s="16"/>
    </row>
    <row r="10" spans="1:12" ht="16.5" x14ac:dyDescent="0.15">
      <c r="A10" s="8" t="s">
        <v>4</v>
      </c>
      <c r="B10" s="8">
        <v>0.88100000000000001</v>
      </c>
      <c r="C10" s="8">
        <v>0.871</v>
      </c>
      <c r="D10" s="6">
        <v>2502.63</v>
      </c>
      <c r="E10" s="8">
        <v>2475.42</v>
      </c>
      <c r="F10" s="8">
        <v>2610.56</v>
      </c>
      <c r="G10" s="10">
        <f>D10+E10+F10</f>
        <v>7588.6100000000006</v>
      </c>
      <c r="H10" s="4">
        <f t="shared" ref="H10" si="2">G10*1.8015/4.65/36241*10000</f>
        <v>811.22882655627075</v>
      </c>
      <c r="I10" s="4">
        <v>8.1999999999999993</v>
      </c>
      <c r="L10" s="16"/>
    </row>
    <row r="11" spans="1:12" ht="16.5" x14ac:dyDescent="0.15">
      <c r="A11" s="15" t="s">
        <v>14</v>
      </c>
      <c r="B11" s="14"/>
      <c r="C11" s="14"/>
      <c r="D11" s="14"/>
      <c r="E11" s="14"/>
      <c r="F11" s="14"/>
      <c r="G11" s="14"/>
      <c r="H11" s="14"/>
      <c r="I11" s="14"/>
    </row>
    <row r="12" spans="1:12" ht="18" x14ac:dyDescent="0.15">
      <c r="A12" s="14" t="s">
        <v>15</v>
      </c>
      <c r="B12" s="14"/>
      <c r="C12" s="14"/>
      <c r="D12" s="14"/>
      <c r="E12" s="14"/>
      <c r="F12" s="14"/>
      <c r="G12" s="14"/>
      <c r="H12" s="14"/>
      <c r="I12" s="3"/>
    </row>
    <row r="13" spans="1:12" ht="16.5" x14ac:dyDescent="0.15">
      <c r="A13" s="14" t="s">
        <v>8</v>
      </c>
      <c r="B13" s="14"/>
      <c r="C13" s="14"/>
      <c r="D13" s="14"/>
      <c r="E13" s="14"/>
      <c r="F13" s="14"/>
      <c r="G13" s="14"/>
      <c r="H13" s="14"/>
      <c r="I13" s="3"/>
    </row>
    <row r="16" spans="1:12" ht="16.5" x14ac:dyDescent="0.15">
      <c r="B16" s="12"/>
      <c r="C16" s="12"/>
    </row>
    <row r="17" spans="2:11" ht="16.5" x14ac:dyDescent="0.15">
      <c r="B17" s="13"/>
      <c r="C17" s="13"/>
    </row>
    <row r="21" spans="2:11" ht="15" x14ac:dyDescent="0.15">
      <c r="K21" s="2"/>
    </row>
  </sheetData>
  <mergeCells count="6">
    <mergeCell ref="A1:I1"/>
    <mergeCell ref="B16:C16"/>
    <mergeCell ref="B17:C17"/>
    <mergeCell ref="A12:H12"/>
    <mergeCell ref="A13:H13"/>
    <mergeCell ref="A11:I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2019-03-18T03:11:45Z</dcterms:modified>
</cp:coreProperties>
</file>