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He\Desktop\投稿文章\JAAS\"/>
    </mc:Choice>
  </mc:AlternateContent>
  <xr:revisionPtr revIDLastSave="0" documentId="13_ncr:1_{FCB5265C-7DAB-4B10-836E-EF7090705043}" xr6:coauthVersionLast="45" xr6:coauthVersionMax="45" xr10:uidLastSave="{00000000-0000-0000-0000-000000000000}"/>
  <bookViews>
    <workbookView xWindow="1755" yWindow="2025" windowWidth="25140" windowHeight="13575" activeTab="2" xr2:uid="{00000000-000D-0000-FFFF-FFFF00000000}"/>
  </bookViews>
  <sheets>
    <sheet name="different session for BCR-2G" sheetId="1" r:id="rId1"/>
    <sheet name="composition of altered glass" sheetId="2" r:id="rId2"/>
    <sheet name="MC-ICPMS data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3" l="1"/>
  <c r="D17" i="3"/>
  <c r="D12" i="3" l="1"/>
  <c r="D7" i="3"/>
</calcChain>
</file>

<file path=xl/sharedStrings.xml><?xml version="1.0" encoding="utf-8"?>
<sst xmlns="http://schemas.openxmlformats.org/spreadsheetml/2006/main" count="118" uniqueCount="71">
  <si>
    <t>BCR-2G@01</t>
  </si>
  <si>
    <t>BCR-2G@02</t>
  </si>
  <si>
    <t>BCR-2G@03</t>
  </si>
  <si>
    <t>BCR-2G@04</t>
  </si>
  <si>
    <t>BCR-2G@05</t>
  </si>
  <si>
    <t>BCR-2G@06</t>
  </si>
  <si>
    <t>BCR-2G@07</t>
  </si>
  <si>
    <t>BCR-2G@08</t>
  </si>
  <si>
    <t>BCR-2G@09</t>
  </si>
  <si>
    <t>BCR-2G@10</t>
  </si>
  <si>
    <t>BCR-2G@11</t>
  </si>
  <si>
    <t>BCR-2G@12</t>
  </si>
  <si>
    <t>BCR-2G@13</t>
  </si>
  <si>
    <t>BCR-2G@14</t>
  </si>
  <si>
    <t>BCR-2G@15</t>
  </si>
  <si>
    <t>BCR-2G@16</t>
  </si>
  <si>
    <t>BCR-2G@17</t>
  </si>
  <si>
    <t>BCR-2G@19</t>
  </si>
  <si>
    <t>BCR-2G@20</t>
  </si>
  <si>
    <t>BCR-2G@21</t>
  </si>
  <si>
    <t>BCR-2G@22</t>
  </si>
  <si>
    <t>BCR-2G@23</t>
  </si>
  <si>
    <t>BCR-2G@24</t>
  </si>
  <si>
    <t>BCR-2G@25</t>
  </si>
  <si>
    <t>BCR-2G@26</t>
  </si>
  <si>
    <t>BCR-2G@27</t>
  </si>
  <si>
    <t>Session 1</t>
    <phoneticPr fontId="1" type="noConversion"/>
  </si>
  <si>
    <t>BCR-2G@18</t>
  </si>
  <si>
    <t>SEM (%)</t>
    <phoneticPr fontId="1" type="noConversion"/>
  </si>
  <si>
    <t>Session 2</t>
    <phoneticPr fontId="1" type="noConversion"/>
  </si>
  <si>
    <t>Session 3</t>
    <phoneticPr fontId="1" type="noConversion"/>
  </si>
  <si>
    <t>Location</t>
    <phoneticPr fontId="1" type="noConversion"/>
  </si>
  <si>
    <t>B content (ppm)</t>
    <phoneticPr fontId="1" type="noConversion"/>
  </si>
  <si>
    <t>BCR-2</t>
    <phoneticPr fontId="1" type="noConversion"/>
  </si>
  <si>
    <t>BCR-2G</t>
    <phoneticPr fontId="1" type="noConversion"/>
  </si>
  <si>
    <t>BHVO-2G</t>
    <phoneticPr fontId="1" type="noConversion"/>
  </si>
  <si>
    <t>Palagonite</t>
    <phoneticPr fontId="1" type="noConversion"/>
  </si>
  <si>
    <t>1σ (‰)</t>
    <phoneticPr fontId="1" type="noConversion"/>
  </si>
  <si>
    <r>
      <t>δ</t>
    </r>
    <r>
      <rPr>
        <vertAlign val="superscript"/>
        <sz val="11"/>
        <color theme="1"/>
        <rFont val="Times New Roman"/>
        <family val="1"/>
      </rPr>
      <t>11</t>
    </r>
    <r>
      <rPr>
        <sz val="11"/>
        <color theme="1"/>
        <rFont val="Times New Roman"/>
        <family val="1"/>
      </rPr>
      <t>B (‰)</t>
    </r>
    <phoneticPr fontId="1" type="noConversion"/>
  </si>
  <si>
    <r>
      <t>mean δ</t>
    </r>
    <r>
      <rPr>
        <vertAlign val="superscript"/>
        <sz val="11"/>
        <color theme="1"/>
        <rFont val="Times New Roman"/>
        <family val="1"/>
      </rPr>
      <t>11</t>
    </r>
    <r>
      <rPr>
        <sz val="11"/>
        <color theme="1"/>
        <rFont val="Times New Roman"/>
        <family val="1"/>
      </rPr>
      <t>B (‰)</t>
    </r>
    <phoneticPr fontId="1" type="noConversion"/>
  </si>
  <si>
    <r>
      <rPr>
        <vertAlign val="superscript"/>
        <sz val="11"/>
        <color theme="1"/>
        <rFont val="Times New Roman"/>
        <family val="1"/>
      </rPr>
      <t>11</t>
    </r>
    <r>
      <rPr>
        <sz val="11"/>
        <color theme="1"/>
        <rFont val="Times New Roman"/>
        <family val="1"/>
      </rPr>
      <t>B/</t>
    </r>
    <r>
      <rPr>
        <vertAlign val="superscript"/>
        <sz val="11"/>
        <color theme="1"/>
        <rFont val="Times New Roman"/>
        <family val="1"/>
      </rPr>
      <t>10</t>
    </r>
    <r>
      <rPr>
        <sz val="11"/>
        <color theme="1"/>
        <rFont val="Times New Roman"/>
        <family val="1"/>
      </rPr>
      <t>B</t>
    </r>
    <phoneticPr fontId="1" type="noConversion"/>
  </si>
  <si>
    <t>SEM (‰)</t>
    <phoneticPr fontId="1" type="noConversion"/>
  </si>
  <si>
    <t>Slightly altered glass</t>
    <phoneticPr fontId="1" type="noConversion"/>
  </si>
  <si>
    <t>Extensively altered glass</t>
    <phoneticPr fontId="1" type="noConversion"/>
  </si>
  <si>
    <t>Measured by SIMS</t>
    <phoneticPr fontId="1" type="noConversion"/>
  </si>
  <si>
    <t>Measured by MC-ICPMS</t>
    <phoneticPr fontId="1" type="noConversion"/>
  </si>
  <si>
    <r>
      <t>-5.9±0.1(</t>
    </r>
    <r>
      <rPr>
        <sz val="11"/>
        <color theme="1"/>
        <rFont val="Calibri"/>
        <family val="2"/>
      </rPr>
      <t>σ</t>
    </r>
    <r>
      <rPr>
        <sz val="11"/>
        <color theme="1"/>
        <rFont val="Times New Roman"/>
        <family val="1"/>
      </rPr>
      <t>)</t>
    </r>
    <phoneticPr fontId="1" type="noConversion"/>
  </si>
  <si>
    <t>(Wei, et al, 2013)</t>
    <phoneticPr fontId="1" type="noConversion"/>
  </si>
  <si>
    <t>—</t>
    <phoneticPr fontId="1" type="noConversion"/>
  </si>
  <si>
    <t>(Pauly, et al., 2014)</t>
    <phoneticPr fontId="1" type="noConversion"/>
  </si>
  <si>
    <t>₊4.89</t>
    <phoneticPr fontId="1" type="noConversion"/>
  </si>
  <si>
    <t>₊6.1</t>
    <phoneticPr fontId="1" type="noConversion"/>
  </si>
  <si>
    <t>₊6.26</t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</si>
  <si>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+0.88356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</si>
  <si>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+9.56272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</si>
  <si>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+5.8919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</si>
  <si>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+8.56416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</si>
  <si>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+5.04384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</si>
  <si>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+0.71611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</si>
  <si>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+7.91483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</si>
  <si>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+9.30444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</si>
  <si>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+5.64125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</si>
  <si>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+3.22493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</si>
  <si>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+6.85307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</si>
  <si>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+4.89085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</si>
  <si>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+5.75</t>
    </r>
    <phoneticPr fontId="1" type="noConversion"/>
  </si>
  <si>
    <r>
      <rPr>
        <sz val="11"/>
        <color theme="0"/>
        <rFont val="Times New Roman"/>
        <family val="1"/>
      </rPr>
      <t>₊</t>
    </r>
    <r>
      <rPr>
        <sz val="11"/>
        <color theme="1"/>
        <rFont val="Times New Roman"/>
        <family val="1"/>
      </rPr>
      <t>+4.25</t>
    </r>
    <phoneticPr fontId="1" type="noConversion"/>
  </si>
  <si>
    <t>-2.4~+17.3</t>
    <phoneticPr fontId="1" type="noConversion"/>
  </si>
  <si>
    <t xml:space="preserve">Reference value </t>
    <phoneticPr fontId="1" type="noConversion"/>
  </si>
  <si>
    <t>BIR-1G</t>
    <phoneticPr fontId="1" type="noConversion"/>
  </si>
  <si>
    <t>Measured by SIMS (Iprim=100 nA)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</si>
</sst>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000_);[Red]\(0.000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8"/>
      <name val="Times New Roman"/>
      <family val="1"/>
    </font>
    <font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  <xf numFmtId="178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/>
    </xf>
    <xf numFmtId="177" fontId="2" fillId="0" borderId="2" xfId="0" applyNumberFormat="1" applyFont="1" applyBorder="1" applyAlignment="1">
      <alignment horizontal="center"/>
    </xf>
    <xf numFmtId="178" fontId="2" fillId="0" borderId="2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"/>
  <sheetViews>
    <sheetView workbookViewId="0">
      <selection activeCell="J51" sqref="J51"/>
    </sheetView>
  </sheetViews>
  <sheetFormatPr defaultRowHeight="15" x14ac:dyDescent="0.25"/>
  <cols>
    <col min="1" max="1" width="9" style="1"/>
    <col min="2" max="2" width="11.875" style="1" bestFit="1" customWidth="1"/>
    <col min="3" max="5" width="9" style="1"/>
    <col min="6" max="6" width="11.875" style="1" bestFit="1" customWidth="1"/>
    <col min="7" max="9" width="9" style="1"/>
    <col min="10" max="10" width="11.875" style="1" bestFit="1" customWidth="1"/>
    <col min="11" max="16384" width="9" style="1"/>
  </cols>
  <sheetData>
    <row r="1" spans="2:12" x14ac:dyDescent="0.25">
      <c r="B1" s="1" t="s">
        <v>26</v>
      </c>
      <c r="F1" s="1" t="s">
        <v>29</v>
      </c>
      <c r="J1" s="1" t="s">
        <v>30</v>
      </c>
    </row>
    <row r="2" spans="2:12" ht="18" x14ac:dyDescent="0.25">
      <c r="C2" s="1" t="s">
        <v>40</v>
      </c>
      <c r="D2" s="1" t="s">
        <v>28</v>
      </c>
      <c r="G2" s="1" t="s">
        <v>40</v>
      </c>
      <c r="H2" s="1" t="s">
        <v>28</v>
      </c>
      <c r="K2" s="1" t="s">
        <v>40</v>
      </c>
      <c r="L2" s="1" t="s">
        <v>28</v>
      </c>
    </row>
    <row r="3" spans="2:12" x14ac:dyDescent="0.25">
      <c r="B3" s="1" t="s">
        <v>0</v>
      </c>
      <c r="C3" s="1">
        <v>3.9099879999999998</v>
      </c>
      <c r="D3" s="1">
        <v>6.9859359999999995E-2</v>
      </c>
      <c r="F3" s="1" t="s">
        <v>0</v>
      </c>
      <c r="G3" s="1">
        <v>3.9243030000000001</v>
      </c>
      <c r="H3" s="1">
        <v>6.7190810000000004E-2</v>
      </c>
      <c r="J3" s="1" t="s">
        <v>0</v>
      </c>
      <c r="K3" s="1">
        <v>3.9163839999999999</v>
      </c>
      <c r="L3" s="1">
        <v>7.8504779999999996E-2</v>
      </c>
    </row>
    <row r="4" spans="2:12" x14ac:dyDescent="0.25">
      <c r="B4" s="1" t="s">
        <v>1</v>
      </c>
      <c r="C4" s="1">
        <v>3.9094060000000002</v>
      </c>
      <c r="D4" s="1">
        <v>6.8804229999999994E-2</v>
      </c>
      <c r="F4" s="1" t="s">
        <v>1</v>
      </c>
      <c r="G4" s="1">
        <v>3.9221620000000001</v>
      </c>
      <c r="H4" s="1">
        <v>6.1771140000000002E-2</v>
      </c>
      <c r="J4" s="1" t="s">
        <v>1</v>
      </c>
      <c r="K4" s="1">
        <v>3.9156770000000001</v>
      </c>
      <c r="L4" s="1">
        <v>6.7949850000000006E-2</v>
      </c>
    </row>
    <row r="5" spans="2:12" x14ac:dyDescent="0.25">
      <c r="B5" s="1" t="s">
        <v>2</v>
      </c>
      <c r="C5" s="1">
        <v>3.9082029999999999</v>
      </c>
      <c r="D5" s="1">
        <v>7.6245939999999998E-2</v>
      </c>
      <c r="F5" s="1" t="s">
        <v>2</v>
      </c>
      <c r="G5" s="1">
        <v>3.9264139999999998</v>
      </c>
      <c r="H5" s="1">
        <v>7.9982289999999998E-2</v>
      </c>
      <c r="J5" s="1" t="s">
        <v>2</v>
      </c>
      <c r="K5" s="1">
        <v>3.9116710000000001</v>
      </c>
      <c r="L5" s="1">
        <v>6.2827939999999999E-2</v>
      </c>
    </row>
    <row r="6" spans="2:12" x14ac:dyDescent="0.25">
      <c r="B6" s="1" t="s">
        <v>3</v>
      </c>
      <c r="C6" s="1">
        <v>3.9119280000000001</v>
      </c>
      <c r="D6" s="1">
        <v>6.6001889999999994E-2</v>
      </c>
      <c r="F6" s="1" t="s">
        <v>3</v>
      </c>
      <c r="G6" s="1">
        <v>3.9198759999999999</v>
      </c>
      <c r="H6" s="1">
        <v>6.2958710000000001E-2</v>
      </c>
      <c r="J6" s="1" t="s">
        <v>3</v>
      </c>
      <c r="K6" s="1">
        <v>3.918107</v>
      </c>
      <c r="L6" s="1">
        <v>5.7092009999999999E-2</v>
      </c>
    </row>
    <row r="7" spans="2:12" x14ac:dyDescent="0.25">
      <c r="B7" s="1" t="s">
        <v>4</v>
      </c>
      <c r="C7" s="1">
        <v>3.9140639999999998</v>
      </c>
      <c r="D7" s="1">
        <v>6.5323720000000002E-2</v>
      </c>
      <c r="F7" s="1" t="s">
        <v>4</v>
      </c>
      <c r="G7" s="1">
        <v>3.922504</v>
      </c>
      <c r="H7" s="1">
        <v>6.7519609999999994E-2</v>
      </c>
      <c r="J7" s="1" t="s">
        <v>4</v>
      </c>
      <c r="K7" s="1">
        <v>3.922971</v>
      </c>
      <c r="L7" s="1">
        <v>5.8539470000000003E-2</v>
      </c>
    </row>
    <row r="8" spans="2:12" x14ac:dyDescent="0.25">
      <c r="B8" s="1" t="s">
        <v>5</v>
      </c>
      <c r="C8" s="1">
        <v>3.909205</v>
      </c>
      <c r="D8" s="1">
        <v>6.7906720000000004E-2</v>
      </c>
      <c r="F8" s="1" t="s">
        <v>5</v>
      </c>
      <c r="G8" s="1">
        <v>3.9249010000000002</v>
      </c>
      <c r="H8" s="1">
        <v>6.4543290000000003E-2</v>
      </c>
      <c r="J8" s="1" t="s">
        <v>5</v>
      </c>
      <c r="K8" s="1">
        <v>3.9142730000000001</v>
      </c>
      <c r="L8" s="1">
        <v>5.8177609999999998E-2</v>
      </c>
    </row>
    <row r="9" spans="2:12" x14ac:dyDescent="0.25">
      <c r="B9" s="1" t="s">
        <v>6</v>
      </c>
      <c r="C9" s="1">
        <v>3.910209</v>
      </c>
      <c r="D9" s="1">
        <v>6.7807610000000004E-2</v>
      </c>
      <c r="F9" s="1" t="s">
        <v>6</v>
      </c>
      <c r="G9" s="1">
        <v>3.9244339999999998</v>
      </c>
      <c r="H9" s="1">
        <v>6.8851209999999996E-2</v>
      </c>
      <c r="J9" s="1" t="s">
        <v>6</v>
      </c>
      <c r="K9" s="1">
        <v>3.9195919999999997</v>
      </c>
      <c r="L9" s="1">
        <v>6.477724E-2</v>
      </c>
    </row>
    <row r="10" spans="2:12" x14ac:dyDescent="0.25">
      <c r="B10" s="1" t="s">
        <v>7</v>
      </c>
      <c r="C10" s="1">
        <v>3.9110339999999999</v>
      </c>
      <c r="D10" s="1">
        <v>6.2891030000000001E-2</v>
      </c>
      <c r="F10" s="1" t="s">
        <v>7</v>
      </c>
      <c r="G10" s="1">
        <v>3.9204279999999998</v>
      </c>
      <c r="H10" s="1">
        <v>6.3314419999999996E-2</v>
      </c>
      <c r="J10" s="1" t="s">
        <v>7</v>
      </c>
      <c r="K10" s="1">
        <v>3.9154120000000003</v>
      </c>
      <c r="L10" s="1">
        <v>6.2133439999999998E-2</v>
      </c>
    </row>
    <row r="11" spans="2:12" x14ac:dyDescent="0.25">
      <c r="B11" s="1" t="s">
        <v>8</v>
      </c>
      <c r="C11" s="1">
        <v>3.9089840000000002</v>
      </c>
      <c r="D11" s="1">
        <v>6.8727759999999999E-2</v>
      </c>
      <c r="F11" s="1" t="s">
        <v>8</v>
      </c>
      <c r="G11" s="1">
        <v>3.9253</v>
      </c>
      <c r="H11" s="1">
        <v>6.2620990000000001E-2</v>
      </c>
      <c r="J11" s="1" t="s">
        <v>8</v>
      </c>
      <c r="K11" s="1">
        <v>3.917459</v>
      </c>
      <c r="L11" s="1">
        <v>7.7514970000000002E-2</v>
      </c>
    </row>
    <row r="12" spans="2:12" x14ac:dyDescent="0.25">
      <c r="B12" s="1" t="s">
        <v>9</v>
      </c>
      <c r="C12" s="1">
        <v>3.908935</v>
      </c>
      <c r="D12" s="1">
        <v>7.2705859999999997E-2</v>
      </c>
      <c r="F12" s="1" t="s">
        <v>9</v>
      </c>
      <c r="G12" s="1">
        <v>3.9182009999999998</v>
      </c>
      <c r="H12" s="1">
        <v>7.1922070000000005E-2</v>
      </c>
      <c r="J12" s="1" t="s">
        <v>9</v>
      </c>
      <c r="K12" s="1">
        <v>3.9153859999999998</v>
      </c>
      <c r="L12" s="1">
        <v>5.6608400000000003E-2</v>
      </c>
    </row>
    <row r="13" spans="2:12" x14ac:dyDescent="0.25">
      <c r="B13" s="1" t="s">
        <v>10</v>
      </c>
      <c r="C13" s="1">
        <v>3.9107259999999999</v>
      </c>
      <c r="D13" s="1">
        <v>6.8356940000000005E-2</v>
      </c>
      <c r="F13" s="1" t="s">
        <v>10</v>
      </c>
      <c r="G13" s="1">
        <v>3.9180649999999999</v>
      </c>
      <c r="H13" s="1">
        <v>6.7487809999999995E-2</v>
      </c>
      <c r="J13" s="1" t="s">
        <v>10</v>
      </c>
      <c r="K13" s="1">
        <v>3.917335</v>
      </c>
      <c r="L13" s="1">
        <v>5.6717980000000001E-2</v>
      </c>
    </row>
    <row r="14" spans="2:12" x14ac:dyDescent="0.25">
      <c r="B14" s="1" t="s">
        <v>11</v>
      </c>
      <c r="C14" s="1">
        <v>3.910838</v>
      </c>
      <c r="D14" s="1">
        <v>6.200464E-2</v>
      </c>
      <c r="F14" s="1" t="s">
        <v>11</v>
      </c>
      <c r="G14" s="1">
        <v>3.9240219999999999</v>
      </c>
      <c r="H14" s="1">
        <v>7.4383309999999994E-2</v>
      </c>
      <c r="J14" s="1" t="s">
        <v>11</v>
      </c>
      <c r="K14" s="1">
        <v>3.9145300000000001</v>
      </c>
      <c r="L14" s="1">
        <v>6.4536780000000002E-2</v>
      </c>
    </row>
    <row r="15" spans="2:12" x14ac:dyDescent="0.25">
      <c r="B15" s="1" t="s">
        <v>12</v>
      </c>
      <c r="C15" s="1">
        <v>3.911432</v>
      </c>
      <c r="D15" s="1">
        <v>8.1805180000000005E-2</v>
      </c>
      <c r="F15" s="1" t="s">
        <v>12</v>
      </c>
      <c r="G15" s="1">
        <v>3.9226760000000001</v>
      </c>
      <c r="H15" s="1">
        <v>7.7011300000000005E-2</v>
      </c>
      <c r="J15" s="1" t="s">
        <v>12</v>
      </c>
      <c r="K15" s="1">
        <v>3.9168600000000002</v>
      </c>
      <c r="L15" s="1">
        <v>8.810084E-2</v>
      </c>
    </row>
    <row r="16" spans="2:12" x14ac:dyDescent="0.25">
      <c r="B16" s="1" t="s">
        <v>13</v>
      </c>
      <c r="C16" s="1">
        <v>3.9165260000000002</v>
      </c>
      <c r="D16" s="1">
        <v>6.8509280000000006E-2</v>
      </c>
      <c r="F16" s="1" t="s">
        <v>13</v>
      </c>
      <c r="G16" s="1">
        <v>3.9211939999999998</v>
      </c>
      <c r="H16" s="1">
        <v>6.5795670000000001E-2</v>
      </c>
      <c r="J16" s="1" t="s">
        <v>13</v>
      </c>
      <c r="K16" s="1">
        <v>3.9135450000000001</v>
      </c>
      <c r="L16" s="1">
        <v>7.1554329999999999E-2</v>
      </c>
    </row>
    <row r="17" spans="2:12" x14ac:dyDescent="0.25">
      <c r="B17" s="1" t="s">
        <v>14</v>
      </c>
      <c r="C17" s="1">
        <v>3.9126119999999998</v>
      </c>
      <c r="D17" s="1">
        <v>6.2404099999999997E-2</v>
      </c>
      <c r="F17" s="1" t="s">
        <v>14</v>
      </c>
      <c r="G17" s="1">
        <v>3.925109</v>
      </c>
      <c r="H17" s="1">
        <v>6.5563380000000004E-2</v>
      </c>
      <c r="J17" s="1" t="s">
        <v>14</v>
      </c>
      <c r="K17" s="1">
        <v>3.9157039999999999</v>
      </c>
      <c r="L17" s="1">
        <v>6.7686460000000004E-2</v>
      </c>
    </row>
    <row r="18" spans="2:12" x14ac:dyDescent="0.25">
      <c r="B18" s="1" t="s">
        <v>15</v>
      </c>
      <c r="C18" s="1">
        <v>3.9106010000000002</v>
      </c>
      <c r="D18" s="1">
        <v>6.193746E-2</v>
      </c>
      <c r="F18" s="1" t="s">
        <v>15</v>
      </c>
      <c r="G18" s="1">
        <v>3.9204620000000001</v>
      </c>
      <c r="H18" s="1">
        <v>5.6589680000000003E-2</v>
      </c>
      <c r="J18" s="1" t="s">
        <v>15</v>
      </c>
      <c r="K18" s="1">
        <v>3.9171749999999999</v>
      </c>
      <c r="L18" s="1">
        <v>6.3298590000000002E-2</v>
      </c>
    </row>
    <row r="19" spans="2:12" x14ac:dyDescent="0.25">
      <c r="B19" s="1" t="s">
        <v>16</v>
      </c>
      <c r="C19" s="1">
        <v>3.9143249999999998</v>
      </c>
      <c r="D19" s="1">
        <v>6.2931429999999997E-2</v>
      </c>
      <c r="F19" s="1" t="s">
        <v>16</v>
      </c>
      <c r="G19" s="1">
        <v>3.923511</v>
      </c>
      <c r="H19" s="1">
        <v>5.8111540000000003E-2</v>
      </c>
      <c r="J19" s="1" t="s">
        <v>16</v>
      </c>
      <c r="K19" s="1">
        <v>3.9116659999999999</v>
      </c>
      <c r="L19" s="1">
        <v>7.6690629999999996E-2</v>
      </c>
    </row>
    <row r="20" spans="2:12" x14ac:dyDescent="0.25">
      <c r="B20" s="1" t="s">
        <v>27</v>
      </c>
      <c r="C20" s="1">
        <v>3.9080400000000002</v>
      </c>
      <c r="D20" s="1">
        <v>6.6055870000000003E-2</v>
      </c>
      <c r="F20" s="1" t="s">
        <v>27</v>
      </c>
      <c r="G20" s="1">
        <v>3.920407</v>
      </c>
      <c r="H20" s="1">
        <v>5.9289580000000001E-2</v>
      </c>
    </row>
    <row r="21" spans="2:12" x14ac:dyDescent="0.25">
      <c r="B21" s="1" t="s">
        <v>17</v>
      </c>
      <c r="C21" s="1">
        <v>3.9113579999999999</v>
      </c>
      <c r="D21" s="1">
        <v>6.4292009999999997E-2</v>
      </c>
      <c r="F21" s="1" t="s">
        <v>17</v>
      </c>
      <c r="G21" s="1">
        <v>3.9245289999999997</v>
      </c>
      <c r="H21" s="1">
        <v>5.9832969999999999E-2</v>
      </c>
    </row>
    <row r="22" spans="2:12" x14ac:dyDescent="0.25">
      <c r="B22" s="1" t="s">
        <v>18</v>
      </c>
      <c r="C22" s="1">
        <v>3.912658</v>
      </c>
      <c r="D22" s="1">
        <v>6.5534389999999998E-2</v>
      </c>
      <c r="F22" s="1" t="s">
        <v>18</v>
      </c>
      <c r="G22" s="1">
        <v>3.9234469999999999</v>
      </c>
      <c r="H22" s="1">
        <v>6.2482210000000003E-2</v>
      </c>
    </row>
    <row r="23" spans="2:12" x14ac:dyDescent="0.25">
      <c r="B23" s="1" t="s">
        <v>19</v>
      </c>
      <c r="C23" s="1">
        <v>3.9099050000000002</v>
      </c>
      <c r="D23" s="1">
        <v>6.6353270000000006E-2</v>
      </c>
    </row>
    <row r="24" spans="2:12" x14ac:dyDescent="0.25">
      <c r="B24" s="1" t="s">
        <v>20</v>
      </c>
      <c r="C24" s="1">
        <v>3.9062169999999998</v>
      </c>
      <c r="D24" s="1">
        <v>6.5616400000000005E-2</v>
      </c>
    </row>
    <row r="25" spans="2:12" x14ac:dyDescent="0.25">
      <c r="B25" s="1" t="s">
        <v>21</v>
      </c>
      <c r="C25" s="1">
        <v>3.9102220000000001</v>
      </c>
      <c r="D25" s="1">
        <v>6.9991159999999997E-2</v>
      </c>
    </row>
    <row r="26" spans="2:12" x14ac:dyDescent="0.25">
      <c r="B26" s="1" t="s">
        <v>22</v>
      </c>
      <c r="C26" s="1">
        <v>3.913897</v>
      </c>
      <c r="D26" s="1">
        <v>7.4015230000000001E-2</v>
      </c>
    </row>
    <row r="27" spans="2:12" x14ac:dyDescent="0.25">
      <c r="B27" s="1" t="s">
        <v>23</v>
      </c>
      <c r="C27" s="1">
        <v>3.909751</v>
      </c>
      <c r="D27" s="1">
        <v>7.8105969999999997E-2</v>
      </c>
    </row>
    <row r="28" spans="2:12" x14ac:dyDescent="0.25">
      <c r="B28" s="1" t="s">
        <v>24</v>
      </c>
      <c r="C28" s="1">
        <v>3.9117089999999997</v>
      </c>
      <c r="D28" s="1">
        <v>6.63218E-2</v>
      </c>
    </row>
    <row r="29" spans="2:12" x14ac:dyDescent="0.25">
      <c r="B29" s="1" t="s">
        <v>25</v>
      </c>
      <c r="C29" s="1">
        <v>3.91195</v>
      </c>
      <c r="D29" s="1">
        <v>6.6137860000000007E-2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7373-88B9-47B5-B526-D11103189178}">
  <dimension ref="A1:J24"/>
  <sheetViews>
    <sheetView workbookViewId="0">
      <selection activeCell="K22" sqref="K22"/>
    </sheetView>
  </sheetViews>
  <sheetFormatPr defaultRowHeight="15" x14ac:dyDescent="0.25"/>
  <cols>
    <col min="1" max="1" width="20.25" style="2" bestFit="1" customWidth="1"/>
    <col min="2" max="2" width="7.875" style="2" bestFit="1" customWidth="1"/>
    <col min="3" max="3" width="8.5" style="2" bestFit="1" customWidth="1"/>
    <col min="4" max="4" width="8.875" style="2" bestFit="1" customWidth="1"/>
    <col min="5" max="5" width="4.125" style="2" customWidth="1"/>
    <col min="6" max="6" width="13.875" style="2" bestFit="1" customWidth="1"/>
    <col min="7" max="7" width="8.875" style="2" bestFit="1" customWidth="1"/>
    <col min="8" max="8" width="4.375" style="2" customWidth="1"/>
    <col min="9" max="9" width="8.625" style="2" bestFit="1" customWidth="1"/>
    <col min="10" max="10" width="8.875" style="2" bestFit="1" customWidth="1"/>
    <col min="11" max="11" width="9" style="2"/>
    <col min="12" max="12" width="11.125" style="2" bestFit="1" customWidth="1"/>
    <col min="13" max="13" width="10.375" style="2" bestFit="1" customWidth="1"/>
    <col min="14" max="15" width="10.125" style="2" bestFit="1" customWidth="1"/>
    <col min="16" max="16" width="10.25" style="2" bestFit="1" customWidth="1"/>
    <col min="17" max="17" width="11.25" style="2" bestFit="1" customWidth="1"/>
    <col min="18" max="18" width="10.25" style="2" bestFit="1" customWidth="1"/>
    <col min="19" max="19" width="10.625" style="2" bestFit="1" customWidth="1"/>
    <col min="20" max="20" width="10.5" style="2" bestFit="1" customWidth="1"/>
    <col min="21" max="16384" width="9" style="2"/>
  </cols>
  <sheetData>
    <row r="1" spans="1:10" ht="15.75" thickBot="1" x14ac:dyDescent="0.3">
      <c r="J1" s="7"/>
    </row>
    <row r="2" spans="1:10" ht="15.75" thickBot="1" x14ac:dyDescent="0.3">
      <c r="A2" s="7"/>
      <c r="B2" s="13"/>
      <c r="C2" s="33" t="s">
        <v>44</v>
      </c>
      <c r="D2" s="34"/>
      <c r="E2" s="34"/>
      <c r="F2" s="34"/>
      <c r="G2" s="34"/>
      <c r="H2" s="34"/>
      <c r="I2" s="34"/>
    </row>
    <row r="3" spans="1:10" ht="18.75" thickBot="1" x14ac:dyDescent="0.3">
      <c r="A3" s="9"/>
      <c r="B3" s="9" t="s">
        <v>31</v>
      </c>
      <c r="C3" s="9" t="s">
        <v>38</v>
      </c>
      <c r="D3" s="9" t="s">
        <v>41</v>
      </c>
      <c r="E3" s="9"/>
      <c r="F3" s="9" t="s">
        <v>32</v>
      </c>
      <c r="G3" s="9" t="s">
        <v>41</v>
      </c>
      <c r="H3" s="9"/>
      <c r="I3" s="9"/>
    </row>
    <row r="4" spans="1:10" x14ac:dyDescent="0.25">
      <c r="A4" s="36" t="s">
        <v>42</v>
      </c>
      <c r="B4" s="3">
        <v>1</v>
      </c>
      <c r="C4" s="4">
        <v>-9.8559000000000001</v>
      </c>
      <c r="D4" s="5">
        <v>1.5039199999999999</v>
      </c>
      <c r="E4" s="5"/>
      <c r="F4" s="5">
        <v>2.06101</v>
      </c>
      <c r="G4" s="6">
        <v>1.6300700000000001E-4</v>
      </c>
      <c r="H4" s="5"/>
      <c r="I4" s="5"/>
    </row>
    <row r="5" spans="1:10" x14ac:dyDescent="0.25">
      <c r="A5" s="37"/>
      <c r="B5" s="3">
        <v>2</v>
      </c>
      <c r="C5" s="4">
        <v>-8.9931800000000006</v>
      </c>
      <c r="D5" s="5">
        <v>1.4899199999999999</v>
      </c>
      <c r="E5" s="5"/>
      <c r="F5" s="5">
        <v>2.0770900000000001</v>
      </c>
      <c r="G5" s="6">
        <v>1.6772999999999999E-4</v>
      </c>
      <c r="H5" s="5"/>
      <c r="I5" s="5"/>
    </row>
    <row r="6" spans="1:10" x14ac:dyDescent="0.25">
      <c r="A6" s="37"/>
      <c r="B6" s="3">
        <v>3</v>
      </c>
      <c r="C6" s="4">
        <v>-12.00403</v>
      </c>
      <c r="D6" s="5">
        <v>1.7612000000000001</v>
      </c>
      <c r="E6" s="5"/>
      <c r="F6" s="5">
        <v>2.0781900000000002</v>
      </c>
      <c r="G6" s="6">
        <v>1.6051999999999999E-4</v>
      </c>
      <c r="H6" s="5"/>
      <c r="I6" s="5"/>
    </row>
    <row r="7" spans="1:10" x14ac:dyDescent="0.25">
      <c r="A7" s="37"/>
      <c r="B7" s="3">
        <v>4</v>
      </c>
      <c r="C7" s="4">
        <v>-9.4930699999999995</v>
      </c>
      <c r="D7" s="5">
        <v>1.4835100000000001</v>
      </c>
      <c r="E7" s="5"/>
      <c r="F7" s="5">
        <v>2.0929000000000002</v>
      </c>
      <c r="G7" s="6">
        <v>1.3782399999999999E-4</v>
      </c>
      <c r="H7" s="5"/>
      <c r="I7" s="5"/>
    </row>
    <row r="8" spans="1:10" x14ac:dyDescent="0.25">
      <c r="A8" s="37"/>
      <c r="B8" s="3">
        <v>5</v>
      </c>
      <c r="C8" s="4">
        <v>-3.31358</v>
      </c>
      <c r="D8" s="5">
        <v>1.8443000000000001</v>
      </c>
      <c r="E8" s="5"/>
      <c r="F8" s="5">
        <v>1.68286</v>
      </c>
      <c r="G8" s="6">
        <v>1.8249800000000001E-4</v>
      </c>
      <c r="H8" s="5"/>
      <c r="I8" s="5"/>
    </row>
    <row r="9" spans="1:10" x14ac:dyDescent="0.25">
      <c r="A9" s="37"/>
      <c r="B9" s="3">
        <v>6</v>
      </c>
      <c r="C9" s="4" t="s">
        <v>53</v>
      </c>
      <c r="D9" s="5">
        <v>4.3919100000000002</v>
      </c>
      <c r="E9" s="5"/>
      <c r="F9" s="5">
        <v>1.06012</v>
      </c>
      <c r="G9" s="6">
        <v>8.6550400000000001E-4</v>
      </c>
      <c r="H9" s="5"/>
      <c r="I9" s="5"/>
    </row>
    <row r="10" spans="1:10" x14ac:dyDescent="0.25">
      <c r="A10" s="37"/>
      <c r="B10" s="3">
        <v>7</v>
      </c>
      <c r="C10" s="4" t="s">
        <v>54</v>
      </c>
      <c r="D10" s="5">
        <v>2.5564100000000001</v>
      </c>
      <c r="E10" s="5"/>
      <c r="F10" s="5">
        <v>1.3108500000000001</v>
      </c>
      <c r="G10" s="6">
        <v>3.1800000000000001E-3</v>
      </c>
      <c r="H10" s="5"/>
      <c r="I10" s="5"/>
    </row>
    <row r="11" spans="1:10" x14ac:dyDescent="0.25">
      <c r="A11" s="37"/>
      <c r="B11" s="3">
        <v>8</v>
      </c>
      <c r="C11" s="4" t="s">
        <v>55</v>
      </c>
      <c r="D11" s="5">
        <v>0.84889999999999999</v>
      </c>
      <c r="E11" s="5"/>
      <c r="F11" s="5">
        <v>48.497770000000003</v>
      </c>
      <c r="G11" s="6">
        <v>6.0200000000000002E-3</v>
      </c>
      <c r="H11" s="5"/>
      <c r="I11" s="5"/>
    </row>
    <row r="12" spans="1:10" x14ac:dyDescent="0.25">
      <c r="A12" s="37"/>
      <c r="B12" s="3">
        <v>9</v>
      </c>
      <c r="C12" s="4" t="s">
        <v>56</v>
      </c>
      <c r="D12" s="5">
        <v>0.72746</v>
      </c>
      <c r="E12" s="5"/>
      <c r="F12" s="5">
        <v>87.766660000000002</v>
      </c>
      <c r="G12" s="6">
        <v>3.8700000000000002E-3</v>
      </c>
      <c r="H12" s="5"/>
      <c r="I12" s="5"/>
    </row>
    <row r="13" spans="1:10" ht="15.75" thickBot="1" x14ac:dyDescent="0.3">
      <c r="A13" s="37"/>
      <c r="B13" s="3">
        <v>10</v>
      </c>
      <c r="C13" s="4" t="s">
        <v>57</v>
      </c>
      <c r="D13" s="5">
        <v>0.32777000000000001</v>
      </c>
      <c r="E13" s="5"/>
      <c r="F13" s="5">
        <v>127.12698</v>
      </c>
      <c r="G13" s="6">
        <v>1.67E-3</v>
      </c>
      <c r="H13" s="5"/>
      <c r="I13" s="5"/>
    </row>
    <row r="14" spans="1:10" x14ac:dyDescent="0.25">
      <c r="A14" s="7"/>
      <c r="B14" s="7"/>
      <c r="C14" s="24"/>
      <c r="D14" s="25"/>
      <c r="E14" s="25"/>
      <c r="F14" s="25"/>
      <c r="G14" s="26"/>
      <c r="H14" s="25"/>
      <c r="I14" s="25"/>
    </row>
    <row r="15" spans="1:10" x14ac:dyDescent="0.25">
      <c r="A15" s="36" t="s">
        <v>43</v>
      </c>
      <c r="B15" s="3">
        <v>1</v>
      </c>
      <c r="C15" s="4">
        <v>-6.92171</v>
      </c>
      <c r="D15" s="5">
        <v>1.63879</v>
      </c>
      <c r="E15" s="5"/>
      <c r="F15" s="5">
        <v>2.0085799999999998</v>
      </c>
      <c r="G15" s="6">
        <v>1.96627E-4</v>
      </c>
      <c r="H15" s="5"/>
      <c r="I15" s="5"/>
    </row>
    <row r="16" spans="1:10" x14ac:dyDescent="0.25">
      <c r="A16" s="37"/>
      <c r="B16" s="3">
        <v>2</v>
      </c>
      <c r="C16" s="4">
        <v>-4.9982100000000003</v>
      </c>
      <c r="D16" s="5">
        <v>1.7356499999999999</v>
      </c>
      <c r="E16" s="5"/>
      <c r="F16" s="5">
        <v>1.81223</v>
      </c>
      <c r="G16" s="6">
        <v>5.3E-3</v>
      </c>
      <c r="H16" s="5"/>
      <c r="I16" s="5"/>
    </row>
    <row r="17" spans="1:9" x14ac:dyDescent="0.25">
      <c r="A17" s="37"/>
      <c r="B17" s="3">
        <v>3</v>
      </c>
      <c r="C17" s="4">
        <v>-3.8296299999999999</v>
      </c>
      <c r="D17" s="5">
        <v>1.69241</v>
      </c>
      <c r="E17" s="5"/>
      <c r="F17" s="5">
        <v>1.8066599999999999</v>
      </c>
      <c r="G17" s="6">
        <v>5.0100999999999998E-4</v>
      </c>
      <c r="H17" s="5"/>
      <c r="I17" s="5"/>
    </row>
    <row r="18" spans="1:9" x14ac:dyDescent="0.25">
      <c r="A18" s="37"/>
      <c r="B18" s="3">
        <v>4</v>
      </c>
      <c r="C18" s="4" t="s">
        <v>58</v>
      </c>
      <c r="D18" s="5">
        <v>2.4914800000000001</v>
      </c>
      <c r="E18" s="5"/>
      <c r="F18" s="5">
        <v>1.4059699999999999</v>
      </c>
      <c r="G18" s="6">
        <v>1.32E-3</v>
      </c>
      <c r="H18" s="5"/>
      <c r="I18" s="5"/>
    </row>
    <row r="19" spans="1:9" x14ac:dyDescent="0.25">
      <c r="A19" s="37"/>
      <c r="B19" s="3">
        <v>5</v>
      </c>
      <c r="C19" s="4" t="s">
        <v>59</v>
      </c>
      <c r="D19" s="5">
        <v>2.8608899999999999</v>
      </c>
      <c r="E19" s="5"/>
      <c r="F19" s="5">
        <v>1.21092</v>
      </c>
      <c r="G19" s="6">
        <v>1.4E-3</v>
      </c>
      <c r="H19" s="5"/>
      <c r="I19" s="5"/>
    </row>
    <row r="20" spans="1:9" x14ac:dyDescent="0.25">
      <c r="A20" s="37"/>
      <c r="B20" s="3">
        <v>6</v>
      </c>
      <c r="C20" s="4" t="s">
        <v>60</v>
      </c>
      <c r="D20" s="5">
        <v>0.83013000000000003</v>
      </c>
      <c r="E20" s="5"/>
      <c r="F20" s="5">
        <v>8.9953800000000008</v>
      </c>
      <c r="G20" s="6">
        <v>6.4900000000000001E-3</v>
      </c>
      <c r="H20" s="5"/>
      <c r="I20" s="5"/>
    </row>
    <row r="21" spans="1:9" x14ac:dyDescent="0.25">
      <c r="A21" s="37"/>
      <c r="B21" s="3">
        <v>7</v>
      </c>
      <c r="C21" s="4" t="s">
        <v>61</v>
      </c>
      <c r="D21" s="5">
        <v>0.32274999999999998</v>
      </c>
      <c r="E21" s="5"/>
      <c r="F21" s="5">
        <v>51.874380000000002</v>
      </c>
      <c r="G21" s="6">
        <v>4.3400000000000001E-3</v>
      </c>
      <c r="H21" s="5"/>
      <c r="I21" s="5"/>
    </row>
    <row r="22" spans="1:9" x14ac:dyDescent="0.25">
      <c r="A22" s="37"/>
      <c r="B22" s="3">
        <v>8</v>
      </c>
      <c r="C22" s="4" t="s">
        <v>62</v>
      </c>
      <c r="D22" s="5">
        <v>0.52356999999999998</v>
      </c>
      <c r="E22" s="5"/>
      <c r="F22" s="5">
        <v>100.96722</v>
      </c>
      <c r="G22" s="6">
        <v>2.9299999999999999E-3</v>
      </c>
      <c r="H22" s="5"/>
      <c r="I22" s="5"/>
    </row>
    <row r="23" spans="1:9" x14ac:dyDescent="0.25">
      <c r="A23" s="37"/>
      <c r="B23" s="3">
        <v>9</v>
      </c>
      <c r="C23" s="4" t="s">
        <v>63</v>
      </c>
      <c r="D23" s="5">
        <v>0.32085000000000002</v>
      </c>
      <c r="E23" s="5"/>
      <c r="F23" s="5">
        <v>130.51504</v>
      </c>
      <c r="G23" s="6">
        <v>1.66E-3</v>
      </c>
      <c r="H23" s="5"/>
      <c r="I23" s="5"/>
    </row>
    <row r="24" spans="1:9" ht="15.75" thickBot="1" x14ac:dyDescent="0.3">
      <c r="A24" s="38"/>
      <c r="B24" s="9">
        <v>10</v>
      </c>
      <c r="C24" s="10" t="s">
        <v>64</v>
      </c>
      <c r="D24" s="11">
        <v>0.38590999999999998</v>
      </c>
      <c r="E24" s="11"/>
      <c r="F24" s="11">
        <v>123.71696</v>
      </c>
      <c r="G24" s="12">
        <v>1.72E-3</v>
      </c>
      <c r="H24" s="11"/>
      <c r="I24" s="11"/>
    </row>
  </sheetData>
  <mergeCells count="2">
    <mergeCell ref="A4:A13"/>
    <mergeCell ref="A15:A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E8CF-4EB6-47D7-81F5-152FDBBA63F4}">
  <dimension ref="B1:I24"/>
  <sheetViews>
    <sheetView tabSelected="1" workbookViewId="0">
      <selection activeCell="K4" sqref="K4"/>
    </sheetView>
  </sheetViews>
  <sheetFormatPr defaultRowHeight="15" x14ac:dyDescent="0.25"/>
  <cols>
    <col min="1" max="1" width="9" style="14"/>
    <col min="2" max="2" width="9.625" style="14" bestFit="1" customWidth="1"/>
    <col min="3" max="3" width="8.5" style="14" bestFit="1" customWidth="1"/>
    <col min="4" max="4" width="13.375" style="14" bestFit="1" customWidth="1"/>
    <col min="5" max="5" width="7" style="14" bestFit="1" customWidth="1"/>
    <col min="6" max="6" width="18.125" style="14" bestFit="1" customWidth="1"/>
    <col min="7" max="7" width="2.75" style="14" customWidth="1"/>
    <col min="8" max="8" width="13.375" style="14" bestFit="1" customWidth="1"/>
    <col min="9" max="9" width="12.375" style="14" customWidth="1"/>
    <col min="10" max="13" width="9" style="14"/>
    <col min="14" max="14" width="15.25" style="14" bestFit="1" customWidth="1"/>
    <col min="15" max="16384" width="9" style="14"/>
  </cols>
  <sheetData>
    <row r="1" spans="2:9" ht="15.75" thickBot="1" x14ac:dyDescent="0.3"/>
    <row r="2" spans="2:9" x14ac:dyDescent="0.25">
      <c r="B2" s="15"/>
      <c r="C2" s="39" t="s">
        <v>45</v>
      </c>
      <c r="D2" s="40"/>
      <c r="E2" s="40"/>
      <c r="F2" s="32" t="s">
        <v>68</v>
      </c>
      <c r="G2" s="8"/>
      <c r="H2" s="40" t="s">
        <v>70</v>
      </c>
      <c r="I2" s="41"/>
    </row>
    <row r="3" spans="2:9" ht="18.75" thickBot="1" x14ac:dyDescent="0.3">
      <c r="B3" s="19"/>
      <c r="C3" s="19" t="s">
        <v>38</v>
      </c>
      <c r="D3" s="19" t="s">
        <v>39</v>
      </c>
      <c r="E3" s="19" t="s">
        <v>37</v>
      </c>
      <c r="F3" s="19" t="s">
        <v>38</v>
      </c>
      <c r="G3" s="16"/>
      <c r="H3" s="19" t="s">
        <v>39</v>
      </c>
      <c r="I3" s="19" t="s">
        <v>37</v>
      </c>
    </row>
    <row r="4" spans="2:9" x14ac:dyDescent="0.25">
      <c r="B4" s="16" t="s">
        <v>33</v>
      </c>
      <c r="C4" s="16">
        <v>-5.68</v>
      </c>
      <c r="D4" s="16">
        <v>-5.76</v>
      </c>
      <c r="E4" s="16">
        <v>0.11</v>
      </c>
      <c r="F4" s="27" t="s">
        <v>46</v>
      </c>
      <c r="G4" s="16"/>
      <c r="H4" s="16"/>
      <c r="I4" s="16"/>
    </row>
    <row r="5" spans="2:9" x14ac:dyDescent="0.25">
      <c r="B5" s="16"/>
      <c r="C5" s="16">
        <v>-5.83</v>
      </c>
      <c r="D5" s="16"/>
      <c r="E5" s="16"/>
      <c r="F5" s="28" t="s">
        <v>47</v>
      </c>
      <c r="G5" s="16"/>
      <c r="H5" s="16"/>
      <c r="I5" s="16"/>
    </row>
    <row r="6" spans="2:9" x14ac:dyDescent="0.25">
      <c r="B6" s="16"/>
      <c r="C6" s="16"/>
      <c r="D6" s="16"/>
      <c r="E6" s="16"/>
      <c r="F6" s="16"/>
      <c r="G6" s="16"/>
      <c r="H6" s="16"/>
      <c r="I6" s="16"/>
    </row>
    <row r="7" spans="2:9" x14ac:dyDescent="0.25">
      <c r="B7" s="16" t="s">
        <v>34</v>
      </c>
      <c r="C7" s="17">
        <v>-5.43</v>
      </c>
      <c r="D7" s="17">
        <f>AVERAGE(C7:C10)</f>
        <v>-5.4349999999999996</v>
      </c>
      <c r="E7" s="18">
        <v>0.28000000000000003</v>
      </c>
      <c r="F7" s="29" t="s">
        <v>48</v>
      </c>
      <c r="G7" s="18"/>
      <c r="H7" s="16">
        <v>-5.44</v>
      </c>
      <c r="I7" s="16">
        <v>0.64</v>
      </c>
    </row>
    <row r="8" spans="2:9" x14ac:dyDescent="0.25">
      <c r="B8" s="16"/>
      <c r="C8" s="17">
        <v>-5.08</v>
      </c>
      <c r="D8" s="18"/>
      <c r="E8" s="18"/>
      <c r="F8" s="18"/>
      <c r="G8" s="18"/>
      <c r="H8" s="18"/>
      <c r="I8" s="16"/>
    </row>
    <row r="9" spans="2:9" x14ac:dyDescent="0.25">
      <c r="B9" s="16"/>
      <c r="C9" s="17">
        <v>-5.76</v>
      </c>
      <c r="D9" s="18"/>
      <c r="E9" s="18"/>
      <c r="F9" s="18"/>
      <c r="G9" s="18"/>
      <c r="H9" s="18"/>
      <c r="I9" s="16"/>
    </row>
    <row r="10" spans="2:9" x14ac:dyDescent="0.25">
      <c r="B10" s="16"/>
      <c r="C10" s="17">
        <v>-5.47</v>
      </c>
      <c r="D10" s="18"/>
      <c r="E10" s="18"/>
      <c r="F10" s="18"/>
      <c r="G10" s="18"/>
      <c r="H10" s="18"/>
      <c r="I10" s="16"/>
    </row>
    <row r="11" spans="2:9" x14ac:dyDescent="0.25">
      <c r="B11" s="16"/>
      <c r="C11" s="16"/>
      <c r="D11" s="16"/>
      <c r="E11" s="16"/>
      <c r="F11" s="16"/>
      <c r="G11" s="16"/>
      <c r="H11" s="16"/>
      <c r="I11" s="16"/>
    </row>
    <row r="12" spans="2:9" x14ac:dyDescent="0.25">
      <c r="B12" s="16" t="s">
        <v>35</v>
      </c>
      <c r="C12" s="17">
        <v>-2.5299999999999998</v>
      </c>
      <c r="D12" s="17">
        <f>AVERAGE(C12:C15)</f>
        <v>-1.8224999999999998</v>
      </c>
      <c r="E12" s="18">
        <v>0.48</v>
      </c>
      <c r="F12" s="18" t="s">
        <v>48</v>
      </c>
      <c r="G12" s="18"/>
      <c r="H12" s="18">
        <v>-4.07</v>
      </c>
      <c r="I12" s="16">
        <v>0.97</v>
      </c>
    </row>
    <row r="13" spans="2:9" x14ac:dyDescent="0.25">
      <c r="B13" s="16"/>
      <c r="C13" s="17">
        <v>-1.65</v>
      </c>
      <c r="D13" s="16"/>
      <c r="E13" s="16"/>
      <c r="F13" s="16"/>
      <c r="G13" s="16"/>
      <c r="H13" s="16"/>
      <c r="I13" s="16"/>
    </row>
    <row r="14" spans="2:9" x14ac:dyDescent="0.25">
      <c r="B14" s="16"/>
      <c r="C14" s="17">
        <v>-1.51</v>
      </c>
      <c r="D14" s="16"/>
      <c r="E14" s="16"/>
      <c r="F14" s="16"/>
      <c r="G14" s="16"/>
      <c r="H14" s="16"/>
      <c r="I14" s="16"/>
    </row>
    <row r="15" spans="2:9" x14ac:dyDescent="0.25">
      <c r="B15" s="16"/>
      <c r="C15" s="20">
        <v>-1.6</v>
      </c>
      <c r="D15" s="16"/>
      <c r="E15" s="16"/>
      <c r="F15" s="16"/>
      <c r="G15" s="16"/>
      <c r="H15" s="16"/>
      <c r="I15" s="16"/>
    </row>
    <row r="16" spans="2:9" x14ac:dyDescent="0.25">
      <c r="B16" s="16"/>
      <c r="C16" s="20"/>
      <c r="D16" s="16"/>
      <c r="E16" s="16"/>
      <c r="F16" s="16"/>
      <c r="G16" s="16"/>
      <c r="H16" s="16"/>
      <c r="I16" s="16"/>
    </row>
    <row r="17" spans="2:9" x14ac:dyDescent="0.25">
      <c r="B17" s="16" t="s">
        <v>69</v>
      </c>
      <c r="C17" s="20">
        <v>-0.8</v>
      </c>
      <c r="D17" s="17">
        <f>AVERAGE(C17:C20)</f>
        <v>-1.135</v>
      </c>
      <c r="E17" s="35">
        <f>STDEVA(C17:C20)</f>
        <v>0.49735969545859521</v>
      </c>
      <c r="F17" s="16"/>
      <c r="G17" s="16"/>
      <c r="H17" s="16">
        <v>-4.0999999999999996</v>
      </c>
      <c r="I17" s="16">
        <v>1.31</v>
      </c>
    </row>
    <row r="18" spans="2:9" x14ac:dyDescent="0.25">
      <c r="B18" s="16"/>
      <c r="C18" s="20">
        <v>-1.66</v>
      </c>
      <c r="D18" s="16"/>
      <c r="E18" s="16"/>
      <c r="F18" s="16"/>
      <c r="G18" s="16"/>
      <c r="H18" s="16"/>
      <c r="I18" s="16"/>
    </row>
    <row r="19" spans="2:9" x14ac:dyDescent="0.25">
      <c r="B19" s="16"/>
      <c r="C19" s="20">
        <v>-0.63</v>
      </c>
      <c r="D19" s="16"/>
      <c r="E19" s="16"/>
      <c r="F19" s="16"/>
      <c r="G19" s="16"/>
      <c r="H19" s="16"/>
      <c r="I19" s="16"/>
    </row>
    <row r="20" spans="2:9" x14ac:dyDescent="0.25">
      <c r="B20" s="16"/>
      <c r="C20" s="20">
        <v>-1.45</v>
      </c>
      <c r="D20" s="16"/>
      <c r="E20" s="16"/>
      <c r="F20" s="16"/>
      <c r="G20" s="16"/>
      <c r="H20" s="16"/>
      <c r="I20" s="16"/>
    </row>
    <row r="21" spans="2:9" x14ac:dyDescent="0.25">
      <c r="B21" s="16"/>
      <c r="C21" s="16"/>
      <c r="D21" s="16"/>
      <c r="E21" s="16"/>
      <c r="F21" s="16"/>
      <c r="G21" s="16"/>
      <c r="H21" s="16"/>
      <c r="I21" s="16"/>
    </row>
    <row r="22" spans="2:9" x14ac:dyDescent="0.25">
      <c r="B22" s="16" t="s">
        <v>36</v>
      </c>
      <c r="C22" s="14" t="s">
        <v>50</v>
      </c>
      <c r="D22" s="22" t="s">
        <v>65</v>
      </c>
      <c r="E22" s="18">
        <v>0.75</v>
      </c>
      <c r="F22" s="30" t="s">
        <v>67</v>
      </c>
      <c r="G22" s="18"/>
      <c r="H22" s="18" t="s">
        <v>66</v>
      </c>
      <c r="I22" s="16">
        <v>1.6</v>
      </c>
    </row>
    <row r="23" spans="2:9" x14ac:dyDescent="0.25">
      <c r="B23" s="16"/>
      <c r="C23" s="16" t="s">
        <v>51</v>
      </c>
      <c r="E23" s="18"/>
      <c r="F23" s="31" t="s">
        <v>49</v>
      </c>
      <c r="G23" s="18"/>
      <c r="H23" s="18"/>
      <c r="I23" s="16"/>
    </row>
    <row r="24" spans="2:9" ht="15.75" thickBot="1" x14ac:dyDescent="0.3">
      <c r="B24" s="19"/>
      <c r="C24" s="19" t="s">
        <v>52</v>
      </c>
      <c r="D24" s="23"/>
      <c r="E24" s="21"/>
      <c r="F24" s="21"/>
      <c r="G24" s="21"/>
      <c r="H24" s="21"/>
      <c r="I24" s="19"/>
    </row>
  </sheetData>
  <mergeCells count="2">
    <mergeCell ref="C2:E2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different session for BCR-2G</vt:lpstr>
      <vt:lpstr>composition of altered glass</vt:lpstr>
      <vt:lpstr>MC-ICPMS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He</cp:lastModifiedBy>
  <cp:lastPrinted>2019-07-07T01:26:42Z</cp:lastPrinted>
  <dcterms:created xsi:type="dcterms:W3CDTF">2015-06-05T18:19:34Z</dcterms:created>
  <dcterms:modified xsi:type="dcterms:W3CDTF">2019-10-31T12:57:08Z</dcterms:modified>
</cp:coreProperties>
</file>