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0" yWindow="0" windowWidth="25600" windowHeight="19020" tabRatio="500"/>
  </bookViews>
  <sheets>
    <sheet name="Mn in diet vs Mn in flies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9" i="1" l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<sst xmlns="http://schemas.openxmlformats.org/spreadsheetml/2006/main" count="90" uniqueCount="34">
  <si>
    <t>Experimental Run</t>
  </si>
  <si>
    <t>mg/g dry weight food</t>
  </si>
  <si>
    <t>mg/g dry weight fly</t>
  </si>
  <si>
    <t>uri-ino-myoOct18</t>
  </si>
  <si>
    <t>Michaelis-Menten</t>
  </si>
  <si>
    <t>dietas F1 F2</t>
  </si>
  <si>
    <t>Best-fit values</t>
  </si>
  <si>
    <t xml:space="preserve">     VMAX</t>
  </si>
  <si>
    <t>Ago23</t>
  </si>
  <si>
    <t xml:space="preserve">     KM</t>
  </si>
  <si>
    <t>dietas4jul18</t>
  </si>
  <si>
    <t>Std. Error</t>
  </si>
  <si>
    <t>AMJun30</t>
  </si>
  <si>
    <t>0y5Mn,dializados</t>
  </si>
  <si>
    <t>95% Confidence Intervals</t>
  </si>
  <si>
    <t>0.02095 to 0.02644</t>
  </si>
  <si>
    <t>0.006316 to 0.01065</t>
  </si>
  <si>
    <t>Goodness of Fit</t>
  </si>
  <si>
    <t xml:space="preserve">     Degrees of Freedom</t>
  </si>
  <si>
    <t>AM05SEP17</t>
  </si>
  <si>
    <t xml:space="preserve">     R²</t>
  </si>
  <si>
    <t xml:space="preserve">     Absolute Sum of Squares</t>
  </si>
  <si>
    <t>curvamanganeso1</t>
  </si>
  <si>
    <t xml:space="preserve">     Sy.x</t>
  </si>
  <si>
    <t>Constraints</t>
  </si>
  <si>
    <t>CM1nov17</t>
  </si>
  <si>
    <t>KM &gt; 0.0</t>
  </si>
  <si>
    <t>Jo-ICPoct17</t>
  </si>
  <si>
    <t>Number of points</t>
  </si>
  <si>
    <t xml:space="preserve">     Analyzed</t>
  </si>
  <si>
    <t>St. Dev.</t>
  </si>
  <si>
    <t>DATA USED TO GENERATE FIGURE 2</t>
  </si>
  <si>
    <t>DATA USED TO GENERATE HILL EQUATION</t>
  </si>
  <si>
    <t>HILL EQUATION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</si>
</sst>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scheme val="minor"/>
    </font>
    <font>
      <sz val="14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 applyBorder="1"/>
    <xf numFmtId="0" fontId="2" fillId="0" borderId="0" xfId="0" applyFont="1"/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 applyBorder="1"/>
    <xf numFmtId="0" fontId="0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</cellXfs>
  <cellStyles count="5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59"/>
  <sheetViews>
    <sheetView tabSelected="1" topLeftCell="D1" workbookViewId="0">
      <selection activeCell="H33" sqref="H33"/>
    </sheetView>
  </sheetViews>
  <sheetFormatPr baseColWidth="10" defaultRowHeight="15" x14ac:dyDescent="0"/>
  <cols>
    <col min="2" max="2" width="21.5" customWidth="1"/>
    <col min="3" max="3" width="22.83203125" customWidth="1"/>
    <col min="5" max="5" width="20.83203125" customWidth="1"/>
    <col min="9" max="9" width="21.6640625" customWidth="1"/>
    <col min="11" max="11" width="20.5" customWidth="1"/>
    <col min="14" max="14" width="24" customWidth="1"/>
    <col min="15" max="15" width="20.83203125" customWidth="1"/>
  </cols>
  <sheetData>
    <row r="2" spans="2:15">
      <c r="C2" s="13" t="s">
        <v>31</v>
      </c>
      <c r="D2" s="13"/>
      <c r="E2" s="13"/>
      <c r="F2" s="13"/>
      <c r="I2" s="13" t="s">
        <v>32</v>
      </c>
      <c r="J2" s="13"/>
      <c r="K2" s="13"/>
      <c r="L2" s="13"/>
      <c r="N2" s="13" t="s">
        <v>33</v>
      </c>
      <c r="O2" s="13"/>
    </row>
    <row r="3" spans="2:15" ht="18">
      <c r="B3" s="1" t="s">
        <v>0</v>
      </c>
      <c r="C3" s="9" t="s">
        <v>1</v>
      </c>
      <c r="D3" s="9" t="s">
        <v>30</v>
      </c>
      <c r="E3" s="9" t="s">
        <v>2</v>
      </c>
      <c r="F3" s="9" t="s">
        <v>30</v>
      </c>
      <c r="G3" s="7"/>
      <c r="H3" s="7"/>
      <c r="I3" s="9" t="s">
        <v>1</v>
      </c>
      <c r="J3" s="9" t="s">
        <v>30</v>
      </c>
      <c r="K3" s="9" t="s">
        <v>2</v>
      </c>
      <c r="L3" s="9" t="s">
        <v>30</v>
      </c>
    </row>
    <row r="4" spans="2:15" ht="18">
      <c r="B4" s="2" t="s">
        <v>3</v>
      </c>
      <c r="C4" s="3">
        <v>2.5000000000000001E-4</v>
      </c>
      <c r="D4" s="3">
        <v>0</v>
      </c>
      <c r="E4" s="3">
        <v>3.375E-3</v>
      </c>
      <c r="F4" s="3">
        <v>5.2041649986653336E-4</v>
      </c>
      <c r="G4" s="7"/>
      <c r="H4" s="7"/>
      <c r="I4" s="3">
        <v>2.5000000000000001E-4</v>
      </c>
      <c r="J4" s="3">
        <v>0</v>
      </c>
      <c r="K4" s="8">
        <f>E4-0.002</f>
        <v>1.3749999999999999E-3</v>
      </c>
      <c r="L4" s="3">
        <v>5.2041649986653336E-4</v>
      </c>
      <c r="N4" t="s">
        <v>4</v>
      </c>
    </row>
    <row r="5" spans="2:15" ht="18">
      <c r="B5" s="2" t="s">
        <v>5</v>
      </c>
      <c r="C5" s="3">
        <v>2.5824175824175826E-4</v>
      </c>
      <c r="D5" s="3">
        <v>1.4275144018424808E-5</v>
      </c>
      <c r="E5" s="4">
        <v>2.4237637362637364E-3</v>
      </c>
      <c r="F5" s="3">
        <v>1.1656415672294943E-4</v>
      </c>
      <c r="I5" s="3">
        <v>2.5824175824175826E-4</v>
      </c>
      <c r="J5" s="3">
        <v>1.4275144018424808E-5</v>
      </c>
      <c r="K5" s="5">
        <f t="shared" ref="K5:K59" si="0">E5-0.002</f>
        <v>4.2376373626373635E-4</v>
      </c>
      <c r="L5" s="3">
        <v>1.1656415672294943E-4</v>
      </c>
      <c r="N5" t="s">
        <v>6</v>
      </c>
    </row>
    <row r="6" spans="2:15" ht="18">
      <c r="B6" s="2" t="s">
        <v>5</v>
      </c>
      <c r="C6" s="3">
        <v>2.6676676676676677E-4</v>
      </c>
      <c r="D6" s="3">
        <v>2.904089191869738E-5</v>
      </c>
      <c r="E6" s="4">
        <v>3.1874999999999994E-3</v>
      </c>
      <c r="F6" s="3">
        <v>8.984941105353258E-4</v>
      </c>
      <c r="I6" s="3">
        <v>2.6676676676676677E-4</v>
      </c>
      <c r="J6" s="3">
        <v>2.904089191869738E-5</v>
      </c>
      <c r="K6" s="5">
        <f t="shared" si="0"/>
        <v>1.1874999999999993E-3</v>
      </c>
      <c r="L6" s="3">
        <v>8.984941105353258E-4</v>
      </c>
      <c r="N6" t="s">
        <v>7</v>
      </c>
      <c r="O6" s="12">
        <v>2.3689999999999999E-2</v>
      </c>
    </row>
    <row r="7" spans="2:15" ht="18">
      <c r="B7" s="2" t="s">
        <v>8</v>
      </c>
      <c r="C7" s="4">
        <v>3.7500000000000001E-4</v>
      </c>
      <c r="D7" s="4">
        <v>1.7677669529663688E-4</v>
      </c>
      <c r="E7" s="4">
        <v>2.3333333333333331E-3</v>
      </c>
      <c r="F7" s="4">
        <v>1.4433756729740656E-4</v>
      </c>
      <c r="I7" s="4">
        <v>3.7500000000000001E-4</v>
      </c>
      <c r="J7" s="4">
        <v>1.7677669529663688E-4</v>
      </c>
      <c r="K7" s="5">
        <f t="shared" si="0"/>
        <v>3.3333333333333305E-4</v>
      </c>
      <c r="L7" s="4">
        <v>1.4433756729740656E-4</v>
      </c>
      <c r="N7" t="s">
        <v>9</v>
      </c>
      <c r="O7" s="12">
        <v>8.482E-3</v>
      </c>
    </row>
    <row r="8" spans="2:15" ht="18">
      <c r="B8" s="1" t="s">
        <v>10</v>
      </c>
      <c r="C8" s="3">
        <v>4.1666666666666669E-4</v>
      </c>
      <c r="D8" s="3">
        <v>1.4433756729740645E-4</v>
      </c>
      <c r="E8" s="3">
        <v>5.875E-3</v>
      </c>
      <c r="F8" s="3">
        <v>5.303300858899105E-4</v>
      </c>
      <c r="I8" s="3">
        <v>4.1666666666666669E-4</v>
      </c>
      <c r="J8" s="3">
        <v>1.4433756729740645E-4</v>
      </c>
      <c r="K8" s="5">
        <f t="shared" si="0"/>
        <v>3.875E-3</v>
      </c>
      <c r="L8" s="3">
        <v>5.303300858899105E-4</v>
      </c>
      <c r="N8" t="s">
        <v>11</v>
      </c>
      <c r="O8" s="11"/>
    </row>
    <row r="9" spans="2:15" ht="18">
      <c r="B9" s="1" t="s">
        <v>12</v>
      </c>
      <c r="C9" s="3">
        <v>5.0000000000000001E-4</v>
      </c>
      <c r="D9" s="3">
        <v>0</v>
      </c>
      <c r="E9" s="3">
        <v>4.333333333333334E-3</v>
      </c>
      <c r="F9" s="3">
        <v>1.4433756729740607E-4</v>
      </c>
      <c r="I9" s="3">
        <v>5.0000000000000001E-4</v>
      </c>
      <c r="J9" s="3">
        <v>0</v>
      </c>
      <c r="K9" s="5">
        <f t="shared" si="0"/>
        <v>2.333333333333334E-3</v>
      </c>
      <c r="L9" s="3">
        <v>1.4433756729740607E-4</v>
      </c>
      <c r="N9" t="s">
        <v>7</v>
      </c>
      <c r="O9" s="10">
        <v>1.3990000000000001E-3</v>
      </c>
    </row>
    <row r="10" spans="2:15" ht="18">
      <c r="B10" s="2" t="s">
        <v>3</v>
      </c>
      <c r="C10" s="3">
        <v>5.0000000000000001E-4</v>
      </c>
      <c r="D10" s="3">
        <v>2.5000000000000001E-4</v>
      </c>
      <c r="E10" s="4">
        <v>3.5000000000000001E-3</v>
      </c>
      <c r="F10" s="3">
        <v>3.5355339059327365E-4</v>
      </c>
      <c r="I10" s="3">
        <v>5.0000000000000001E-4</v>
      </c>
      <c r="J10" s="3">
        <v>2.5000000000000001E-4</v>
      </c>
      <c r="K10" s="5">
        <f t="shared" si="0"/>
        <v>1.5E-3</v>
      </c>
      <c r="L10" s="3">
        <v>3.5355339059327365E-4</v>
      </c>
      <c r="N10" t="s">
        <v>9</v>
      </c>
      <c r="O10" s="10">
        <v>1.1050000000000001E-3</v>
      </c>
    </row>
    <row r="11" spans="2:15" ht="18">
      <c r="B11" s="1" t="s">
        <v>13</v>
      </c>
      <c r="C11" s="3">
        <v>5.8333333333333338E-4</v>
      </c>
      <c r="D11" s="3">
        <v>1.4433756729740645E-4</v>
      </c>
      <c r="E11" s="3">
        <v>5.325396825396826E-3</v>
      </c>
      <c r="F11" s="3">
        <v>6.7860623692398998E-4</v>
      </c>
      <c r="I11" s="3">
        <v>5.8333333333333338E-4</v>
      </c>
      <c r="J11" s="3">
        <v>1.4433756729740645E-4</v>
      </c>
      <c r="K11" s="5">
        <f t="shared" si="0"/>
        <v>3.325396825396826E-3</v>
      </c>
      <c r="L11" s="3">
        <v>6.7860623692398998E-4</v>
      </c>
      <c r="N11" t="s">
        <v>14</v>
      </c>
      <c r="O11" s="11"/>
    </row>
    <row r="12" spans="2:15" ht="18">
      <c r="B12" s="1" t="s">
        <v>12</v>
      </c>
      <c r="C12" s="3">
        <v>5.8333333333333338E-4</v>
      </c>
      <c r="D12" s="3">
        <v>1.4433756729740645E-4</v>
      </c>
      <c r="E12" s="3">
        <v>4.9374999999999992E-3</v>
      </c>
      <c r="F12" s="3">
        <v>9.722718241315019E-4</v>
      </c>
      <c r="I12" s="3">
        <v>5.8333333333333338E-4</v>
      </c>
      <c r="J12" s="3">
        <v>1.4433756729740645E-4</v>
      </c>
      <c r="K12" s="5">
        <f t="shared" si="0"/>
        <v>2.9374999999999991E-3</v>
      </c>
      <c r="L12" s="3">
        <v>9.722718241315019E-4</v>
      </c>
      <c r="N12" t="s">
        <v>7</v>
      </c>
      <c r="O12" s="11" t="s">
        <v>15</v>
      </c>
    </row>
    <row r="13" spans="2:15" ht="18">
      <c r="B13" s="2" t="s">
        <v>8</v>
      </c>
      <c r="C13" s="4">
        <v>6.4025198938992046E-4</v>
      </c>
      <c r="D13" s="4">
        <v>1.5520712504824084E-4</v>
      </c>
      <c r="E13" s="4">
        <v>4.7499999999999999E-3</v>
      </c>
      <c r="F13" s="4">
        <v>2.5000000000000022E-4</v>
      </c>
      <c r="I13" s="4">
        <v>6.4025198938992046E-4</v>
      </c>
      <c r="J13" s="4">
        <v>1.5520712504824084E-4</v>
      </c>
      <c r="K13" s="5">
        <f t="shared" si="0"/>
        <v>2.7499999999999998E-3</v>
      </c>
      <c r="L13" s="4">
        <v>2.5000000000000022E-4</v>
      </c>
      <c r="N13" t="s">
        <v>9</v>
      </c>
      <c r="O13" s="11" t="s">
        <v>16</v>
      </c>
    </row>
    <row r="14" spans="2:15" ht="18">
      <c r="B14" s="1" t="s">
        <v>12</v>
      </c>
      <c r="C14" s="3">
        <v>7.5000000000000012E-4</v>
      </c>
      <c r="D14" s="3">
        <v>1.3278710503032405E-19</v>
      </c>
      <c r="E14" s="3">
        <v>4.4166666666666668E-3</v>
      </c>
      <c r="F14" s="3">
        <v>1.4433756729740607E-4</v>
      </c>
      <c r="I14" s="3">
        <v>7.5000000000000012E-4</v>
      </c>
      <c r="J14" s="3">
        <v>1.3278710503032405E-19</v>
      </c>
      <c r="K14" s="5">
        <f t="shared" si="0"/>
        <v>2.4166666666666668E-3</v>
      </c>
      <c r="L14" s="3">
        <v>1.4433756729740607E-4</v>
      </c>
      <c r="N14" t="s">
        <v>17</v>
      </c>
      <c r="O14" s="11"/>
    </row>
    <row r="15" spans="2:15" ht="18">
      <c r="B15" s="1" t="s">
        <v>10</v>
      </c>
      <c r="C15" s="3">
        <v>9.3693693693693697E-4</v>
      </c>
      <c r="D15" s="3">
        <v>2.7282017844852978E-4</v>
      </c>
      <c r="E15" s="3">
        <v>3.8333333333333331E-3</v>
      </c>
      <c r="F15" s="3">
        <v>1.4433756729740656E-4</v>
      </c>
      <c r="I15" s="3">
        <v>9.3693693693693697E-4</v>
      </c>
      <c r="J15" s="3">
        <v>2.7282017844852978E-4</v>
      </c>
      <c r="K15" s="5">
        <f t="shared" si="0"/>
        <v>1.8333333333333331E-3</v>
      </c>
      <c r="L15" s="3">
        <v>1.4433756729740656E-4</v>
      </c>
      <c r="N15" t="s">
        <v>18</v>
      </c>
      <c r="O15" s="11">
        <v>166</v>
      </c>
    </row>
    <row r="16" spans="2:15" ht="18">
      <c r="B16" s="1" t="s">
        <v>19</v>
      </c>
      <c r="C16" s="3">
        <v>1E-3</v>
      </c>
      <c r="D16" s="3">
        <v>0</v>
      </c>
      <c r="E16" s="3">
        <v>6.6666666666666671E-3</v>
      </c>
      <c r="F16" s="3">
        <v>5.2041649986653326E-4</v>
      </c>
      <c r="I16" s="3">
        <v>1E-3</v>
      </c>
      <c r="J16" s="3">
        <v>0</v>
      </c>
      <c r="K16" s="5">
        <f t="shared" si="0"/>
        <v>4.6666666666666671E-3</v>
      </c>
      <c r="L16" s="3">
        <v>5.2041649986653326E-4</v>
      </c>
      <c r="N16" t="s">
        <v>20</v>
      </c>
      <c r="O16" s="10">
        <v>0.80559999999999998</v>
      </c>
    </row>
    <row r="17" spans="2:15" ht="18">
      <c r="B17" s="1" t="s">
        <v>12</v>
      </c>
      <c r="C17" s="3">
        <v>1E-3</v>
      </c>
      <c r="D17" s="3">
        <v>0</v>
      </c>
      <c r="E17" s="3">
        <v>5.2864963503649635E-3</v>
      </c>
      <c r="F17" s="3">
        <v>1.9779708793651085E-4</v>
      </c>
      <c r="I17" s="3">
        <v>1E-3</v>
      </c>
      <c r="J17" s="3">
        <v>0</v>
      </c>
      <c r="K17" s="5">
        <f t="shared" si="0"/>
        <v>3.2864963503649635E-3</v>
      </c>
      <c r="L17" s="3">
        <v>1.9779708793651085E-4</v>
      </c>
      <c r="N17" t="s">
        <v>21</v>
      </c>
      <c r="O17" s="11">
        <v>1.083E-3</v>
      </c>
    </row>
    <row r="18" spans="2:15" ht="18">
      <c r="B18" s="1" t="s">
        <v>22</v>
      </c>
      <c r="C18" s="3">
        <v>1E-3</v>
      </c>
      <c r="D18" s="3">
        <v>0</v>
      </c>
      <c r="E18" s="3">
        <v>4.875E-3</v>
      </c>
      <c r="F18" s="3">
        <v>4.787135538781691E-4</v>
      </c>
      <c r="I18" s="3">
        <v>1E-3</v>
      </c>
      <c r="J18" s="3">
        <v>0</v>
      </c>
      <c r="K18" s="5">
        <f t="shared" si="0"/>
        <v>2.875E-3</v>
      </c>
      <c r="L18" s="3">
        <v>4.787135538781691E-4</v>
      </c>
      <c r="N18" t="s">
        <v>23</v>
      </c>
      <c r="O18" s="11">
        <v>2.5539999999999998E-3</v>
      </c>
    </row>
    <row r="19" spans="2:15" ht="18">
      <c r="B19" s="1" t="s">
        <v>19</v>
      </c>
      <c r="C19" s="3">
        <v>1.1666666666666668E-3</v>
      </c>
      <c r="D19" s="3">
        <v>1.4433756729740645E-4</v>
      </c>
      <c r="E19" s="3">
        <v>5.4249999999999993E-3</v>
      </c>
      <c r="F19" s="3">
        <v>1.2990381056766551E-4</v>
      </c>
      <c r="I19" s="3">
        <v>1.1666666666666668E-3</v>
      </c>
      <c r="J19" s="3">
        <v>1.4433756729740645E-4</v>
      </c>
      <c r="K19" s="5">
        <f t="shared" si="0"/>
        <v>3.4249999999999992E-3</v>
      </c>
      <c r="L19" s="3">
        <v>1.2990381056766551E-4</v>
      </c>
      <c r="N19" t="s">
        <v>24</v>
      </c>
      <c r="O19" s="11"/>
    </row>
    <row r="20" spans="2:15" ht="18">
      <c r="B20" s="1" t="s">
        <v>25</v>
      </c>
      <c r="C20" s="3">
        <v>1.1666666666666668E-3</v>
      </c>
      <c r="D20" s="3">
        <v>1.4433756729740645E-4</v>
      </c>
      <c r="E20" s="3">
        <v>8.7500000000000008E-3</v>
      </c>
      <c r="F20" s="3">
        <v>4.330127018922187E-4</v>
      </c>
      <c r="I20" s="3">
        <v>1.1666666666666668E-3</v>
      </c>
      <c r="J20" s="3">
        <v>1.4433756729740645E-4</v>
      </c>
      <c r="K20" s="5">
        <f t="shared" si="0"/>
        <v>6.7500000000000008E-3</v>
      </c>
      <c r="L20" s="3">
        <v>4.330127018922187E-4</v>
      </c>
      <c r="N20" t="s">
        <v>9</v>
      </c>
      <c r="O20" s="11" t="s">
        <v>26</v>
      </c>
    </row>
    <row r="21" spans="2:15" ht="18">
      <c r="B21" s="2" t="s">
        <v>27</v>
      </c>
      <c r="C21" s="4">
        <v>1.25E-3</v>
      </c>
      <c r="D21" s="4">
        <v>0</v>
      </c>
      <c r="E21" s="4">
        <v>6.5821917808219178E-3</v>
      </c>
      <c r="F21" s="4">
        <v>5.9087005003259478E-4</v>
      </c>
      <c r="I21" s="4">
        <v>1.25E-3</v>
      </c>
      <c r="J21" s="4">
        <v>0</v>
      </c>
      <c r="K21" s="5">
        <f t="shared" si="0"/>
        <v>4.5821917808219178E-3</v>
      </c>
      <c r="L21" s="4">
        <v>5.9087005003259478E-4</v>
      </c>
      <c r="N21" t="s">
        <v>28</v>
      </c>
      <c r="O21" s="11"/>
    </row>
    <row r="22" spans="2:15" ht="18">
      <c r="B22" s="1" t="s">
        <v>12</v>
      </c>
      <c r="C22" s="3">
        <v>1.4166666666666668E-3</v>
      </c>
      <c r="D22" s="3">
        <v>1.4433756729740645E-4</v>
      </c>
      <c r="E22" s="3">
        <v>5.1666666666666666E-3</v>
      </c>
      <c r="F22" s="3">
        <v>1.4433756729740707E-4</v>
      </c>
      <c r="I22" s="3">
        <v>1.4166666666666668E-3</v>
      </c>
      <c r="J22" s="3">
        <v>1.4433756729740645E-4</v>
      </c>
      <c r="K22" s="5">
        <f t="shared" si="0"/>
        <v>3.1666666666666666E-3</v>
      </c>
      <c r="L22" s="3">
        <v>1.4433756729740707E-4</v>
      </c>
      <c r="N22" t="s">
        <v>29</v>
      </c>
      <c r="O22" s="11">
        <v>168</v>
      </c>
    </row>
    <row r="23" spans="2:15" ht="18">
      <c r="B23" s="1" t="s">
        <v>12</v>
      </c>
      <c r="C23" s="3">
        <v>1.5000000000000002E-3</v>
      </c>
      <c r="D23" s="3">
        <v>2.6557421006064809E-19</v>
      </c>
      <c r="E23" s="3">
        <v>6.000000000000001E-3</v>
      </c>
      <c r="F23" s="3">
        <v>9.0138781886599728E-4</v>
      </c>
      <c r="I23" s="3">
        <v>1.5000000000000002E-3</v>
      </c>
      <c r="J23" s="3">
        <v>2.6557421006064809E-19</v>
      </c>
      <c r="K23" s="5">
        <f t="shared" si="0"/>
        <v>4.000000000000001E-3</v>
      </c>
      <c r="L23" s="3">
        <v>9.0138781886599728E-4</v>
      </c>
    </row>
    <row r="24" spans="2:15" ht="18">
      <c r="B24" s="1" t="s">
        <v>25</v>
      </c>
      <c r="C24" s="3">
        <v>1.5833333333333333E-3</v>
      </c>
      <c r="D24" s="3">
        <v>1.4433756729740645E-4</v>
      </c>
      <c r="E24" s="3">
        <v>8.9166666666666682E-3</v>
      </c>
      <c r="F24" s="3">
        <v>3.8188130791298605E-4</v>
      </c>
      <c r="I24" s="3">
        <v>1.5833333333333333E-3</v>
      </c>
      <c r="J24" s="3">
        <v>1.4433756729740645E-4</v>
      </c>
      <c r="K24" s="5">
        <f t="shared" si="0"/>
        <v>6.9166666666666682E-3</v>
      </c>
      <c r="L24" s="3">
        <v>3.8188130791298605E-4</v>
      </c>
    </row>
    <row r="25" spans="2:15" ht="18">
      <c r="B25" s="1" t="s">
        <v>12</v>
      </c>
      <c r="C25" s="3">
        <v>1.75E-3</v>
      </c>
      <c r="D25" s="3">
        <v>0</v>
      </c>
      <c r="E25" s="3">
        <v>6.7499999999999991E-3</v>
      </c>
      <c r="F25" s="3">
        <v>9.0138781886599728E-4</v>
      </c>
      <c r="I25" s="3">
        <v>1.75E-3</v>
      </c>
      <c r="J25" s="3">
        <v>0</v>
      </c>
      <c r="K25" s="5">
        <f t="shared" si="0"/>
        <v>4.749999999999999E-3</v>
      </c>
      <c r="L25" s="3">
        <v>9.0138781886599728E-4</v>
      </c>
    </row>
    <row r="26" spans="2:15" ht="18">
      <c r="B26" s="1" t="s">
        <v>12</v>
      </c>
      <c r="C26" s="3">
        <v>2E-3</v>
      </c>
      <c r="D26" s="3">
        <v>0</v>
      </c>
      <c r="E26" s="3">
        <v>5.878205128205128E-3</v>
      </c>
      <c r="F26" s="3">
        <v>5.6863707778577151E-4</v>
      </c>
      <c r="I26" s="3">
        <v>2E-3</v>
      </c>
      <c r="J26" s="3">
        <v>0</v>
      </c>
      <c r="K26" s="5">
        <f t="shared" si="0"/>
        <v>3.878205128205128E-3</v>
      </c>
      <c r="L26" s="3">
        <v>5.6863707778577151E-4</v>
      </c>
    </row>
    <row r="27" spans="2:15" ht="18">
      <c r="B27" s="1" t="s">
        <v>12</v>
      </c>
      <c r="C27" s="3">
        <v>2E-3</v>
      </c>
      <c r="D27" s="3">
        <v>0</v>
      </c>
      <c r="E27" s="3">
        <v>6.2499999999999995E-3</v>
      </c>
      <c r="F27" s="3">
        <v>7.5000000000000023E-4</v>
      </c>
      <c r="I27" s="3">
        <v>2E-3</v>
      </c>
      <c r="J27" s="3">
        <v>0</v>
      </c>
      <c r="K27" s="5">
        <f t="shared" si="0"/>
        <v>4.2499999999999994E-3</v>
      </c>
      <c r="L27" s="3">
        <v>7.5000000000000023E-4</v>
      </c>
    </row>
    <row r="28" spans="2:15" ht="18">
      <c r="B28" s="1" t="s">
        <v>12</v>
      </c>
      <c r="C28" s="3">
        <v>2.4166666666666664E-3</v>
      </c>
      <c r="D28" s="3">
        <v>1.4433756729740656E-4</v>
      </c>
      <c r="E28" s="3">
        <v>6.5202020202020207E-3</v>
      </c>
      <c r="F28" s="3">
        <v>6.3907850422127168E-4</v>
      </c>
      <c r="I28" s="3">
        <v>2.4166666666666664E-3</v>
      </c>
      <c r="J28" s="3">
        <v>1.4433756729740656E-4</v>
      </c>
      <c r="K28" s="5">
        <f t="shared" si="0"/>
        <v>4.5202020202020207E-3</v>
      </c>
      <c r="L28" s="3">
        <v>6.3907850422127168E-4</v>
      </c>
    </row>
    <row r="29" spans="2:15" ht="18">
      <c r="B29" s="1" t="s">
        <v>19</v>
      </c>
      <c r="C29" s="3">
        <v>2.5000000000000001E-3</v>
      </c>
      <c r="D29" s="3">
        <v>0</v>
      </c>
      <c r="E29" s="3">
        <v>8.5917163967036084E-3</v>
      </c>
      <c r="F29" s="3">
        <v>1.3765316830779682E-4</v>
      </c>
      <c r="I29" s="3">
        <v>2.5000000000000001E-3</v>
      </c>
      <c r="J29" s="3">
        <v>0</v>
      </c>
      <c r="K29" s="5">
        <f t="shared" si="0"/>
        <v>6.5917163967036084E-3</v>
      </c>
      <c r="L29" s="3">
        <v>1.3765316830779682E-4</v>
      </c>
    </row>
    <row r="30" spans="2:15" ht="18">
      <c r="B30" s="2" t="s">
        <v>27</v>
      </c>
      <c r="C30" s="4">
        <v>2.7500000000000003E-3</v>
      </c>
      <c r="D30" s="4">
        <v>5.3114842012129618E-19</v>
      </c>
      <c r="E30" s="4">
        <v>6.4838082901554402E-3</v>
      </c>
      <c r="F30" s="4">
        <v>3.7645192625345943E-4</v>
      </c>
      <c r="I30" s="4">
        <v>2.7500000000000003E-3</v>
      </c>
      <c r="J30" s="4">
        <v>5.3114842012129618E-19</v>
      </c>
      <c r="K30" s="5">
        <f t="shared" si="0"/>
        <v>4.4838082901554402E-3</v>
      </c>
      <c r="L30" s="4">
        <v>3.7645192625345943E-4</v>
      </c>
    </row>
    <row r="31" spans="2:15" ht="18">
      <c r="B31" s="1" t="s">
        <v>19</v>
      </c>
      <c r="C31" s="3">
        <v>2.8333333333333331E-3</v>
      </c>
      <c r="D31" s="3">
        <v>3.818813079129866E-4</v>
      </c>
      <c r="E31" s="3">
        <v>8.2500000000000004E-3</v>
      </c>
      <c r="F31" s="3">
        <v>6.6143782776614726E-4</v>
      </c>
      <c r="I31" s="3">
        <v>2.8333333333333331E-3</v>
      </c>
      <c r="J31" s="3">
        <v>3.818813079129866E-4</v>
      </c>
      <c r="K31" s="5">
        <f t="shared" si="0"/>
        <v>6.2500000000000003E-3</v>
      </c>
      <c r="L31" s="3">
        <v>6.6143782776614726E-4</v>
      </c>
    </row>
    <row r="32" spans="2:15" ht="18">
      <c r="B32" s="1" t="s">
        <v>22</v>
      </c>
      <c r="C32" s="3">
        <v>3.0833333333333338E-3</v>
      </c>
      <c r="D32" s="3">
        <v>1.4433756729740631E-4</v>
      </c>
      <c r="E32" s="3">
        <v>8.2500000000000004E-3</v>
      </c>
      <c r="F32" s="3">
        <v>3.5355339059327408E-4</v>
      </c>
      <c r="I32" s="3">
        <v>3.0833333333333338E-3</v>
      </c>
      <c r="J32" s="3">
        <v>1.4433756729740631E-4</v>
      </c>
      <c r="K32" s="5">
        <f t="shared" si="0"/>
        <v>6.2500000000000003E-3</v>
      </c>
      <c r="L32" s="3">
        <v>3.5355339059327408E-4</v>
      </c>
    </row>
    <row r="33" spans="2:12" ht="18">
      <c r="B33" s="1" t="s">
        <v>19</v>
      </c>
      <c r="C33" s="3">
        <v>4.1666666666666666E-3</v>
      </c>
      <c r="D33" s="3">
        <v>2.8867513459481263E-4</v>
      </c>
      <c r="E33" s="3">
        <v>1.0833333333333334E-2</v>
      </c>
      <c r="F33" s="3">
        <v>2.3629078131263046E-3</v>
      </c>
      <c r="I33" s="3">
        <v>4.1666666666666666E-3</v>
      </c>
      <c r="J33" s="3">
        <v>2.8867513459481263E-4</v>
      </c>
      <c r="K33" s="5">
        <f t="shared" si="0"/>
        <v>8.8333333333333337E-3</v>
      </c>
      <c r="L33" s="3">
        <v>2.3629078131263046E-3</v>
      </c>
    </row>
    <row r="34" spans="2:12" ht="18">
      <c r="B34" s="1" t="s">
        <v>19</v>
      </c>
      <c r="C34" s="3">
        <v>4.2500000000000003E-3</v>
      </c>
      <c r="D34" s="3">
        <v>2.4999999999999979E-4</v>
      </c>
      <c r="E34" s="3">
        <v>1.0050000000000002E-2</v>
      </c>
      <c r="F34" s="3">
        <v>4.2720018726587661E-4</v>
      </c>
      <c r="I34" s="3">
        <v>4.2500000000000003E-3</v>
      </c>
      <c r="J34" s="3">
        <v>2.4999999999999979E-4</v>
      </c>
      <c r="K34" s="5">
        <f t="shared" si="0"/>
        <v>8.0500000000000016E-3</v>
      </c>
      <c r="L34" s="3">
        <v>4.2720018726587661E-4</v>
      </c>
    </row>
    <row r="35" spans="2:12" ht="18">
      <c r="B35" s="1" t="s">
        <v>22</v>
      </c>
      <c r="C35" s="3">
        <v>4.5833333333333325E-3</v>
      </c>
      <c r="D35" s="3">
        <v>1.4433756729740658E-4</v>
      </c>
      <c r="E35" s="3">
        <v>8.937500000000001E-3</v>
      </c>
      <c r="F35" s="3">
        <v>5.5433894565208586E-4</v>
      </c>
      <c r="I35" s="3">
        <v>4.5833333333333325E-3</v>
      </c>
      <c r="J35" s="3">
        <v>1.4433756729740658E-4</v>
      </c>
      <c r="K35" s="5">
        <f t="shared" si="0"/>
        <v>6.937500000000001E-3</v>
      </c>
      <c r="L35" s="3">
        <v>5.5433894565208586E-4</v>
      </c>
    </row>
    <row r="36" spans="2:12" ht="18">
      <c r="B36" s="1" t="s">
        <v>12</v>
      </c>
      <c r="C36" s="3">
        <v>4.6666666666666662E-3</v>
      </c>
      <c r="D36" s="3">
        <v>1.4433756729740658E-4</v>
      </c>
      <c r="E36" s="3">
        <v>7.8333333333333328E-3</v>
      </c>
      <c r="F36" s="3">
        <v>8.0363756341608002E-4</v>
      </c>
      <c r="I36" s="3">
        <v>4.6666666666666662E-3</v>
      </c>
      <c r="J36" s="3">
        <v>1.4433756729740658E-4</v>
      </c>
      <c r="K36" s="5">
        <f t="shared" si="0"/>
        <v>5.8333333333333327E-3</v>
      </c>
      <c r="L36" s="3">
        <v>8.0363756341608002E-4</v>
      </c>
    </row>
    <row r="37" spans="2:12" ht="18">
      <c r="B37" s="1" t="s">
        <v>12</v>
      </c>
      <c r="C37" s="3">
        <v>5.5000000000000005E-3</v>
      </c>
      <c r="D37" s="3">
        <v>1.0622968402425924E-18</v>
      </c>
      <c r="E37" s="3">
        <v>7.8985507246376804E-3</v>
      </c>
      <c r="F37" s="3">
        <v>7.3418529018747175E-4</v>
      </c>
      <c r="I37" s="3">
        <v>5.5000000000000005E-3</v>
      </c>
      <c r="J37" s="3">
        <v>1.0622968402425924E-18</v>
      </c>
      <c r="K37" s="5">
        <f t="shared" si="0"/>
        <v>5.8985507246376804E-3</v>
      </c>
      <c r="L37" s="3">
        <v>7.3418529018747175E-4</v>
      </c>
    </row>
    <row r="38" spans="2:12" ht="18">
      <c r="B38" s="1" t="s">
        <v>22</v>
      </c>
      <c r="C38" s="3">
        <v>5.8333333333333336E-3</v>
      </c>
      <c r="D38" s="3">
        <v>1.4433756729740656E-4</v>
      </c>
      <c r="E38" s="3">
        <v>1.0499999999999999E-2</v>
      </c>
      <c r="F38" s="3">
        <v>1.4860462083439176E-3</v>
      </c>
      <c r="I38" s="3">
        <v>5.8333333333333336E-3</v>
      </c>
      <c r="J38" s="3">
        <v>1.4433756729740656E-4</v>
      </c>
      <c r="K38" s="5">
        <f t="shared" si="0"/>
        <v>8.4999999999999989E-3</v>
      </c>
      <c r="L38" s="3">
        <v>1.4860462083439176E-3</v>
      </c>
    </row>
    <row r="39" spans="2:12" ht="18">
      <c r="B39" s="1" t="s">
        <v>25</v>
      </c>
      <c r="C39" s="3">
        <v>6.4999999999999997E-3</v>
      </c>
      <c r="D39" s="3">
        <v>2.4999999999999979E-4</v>
      </c>
      <c r="E39" s="3">
        <v>1.575E-2</v>
      </c>
      <c r="F39" s="3">
        <v>4.3301270189221978E-4</v>
      </c>
      <c r="I39" s="3">
        <v>6.4999999999999997E-3</v>
      </c>
      <c r="J39" s="3">
        <v>2.4999999999999979E-4</v>
      </c>
      <c r="K39" s="5">
        <f t="shared" si="0"/>
        <v>1.375E-2</v>
      </c>
      <c r="L39" s="3">
        <v>4.3301270189221978E-4</v>
      </c>
    </row>
    <row r="40" spans="2:12" ht="18">
      <c r="B40" s="1" t="s">
        <v>25</v>
      </c>
      <c r="C40" s="3">
        <v>7.083333333333333E-3</v>
      </c>
      <c r="D40" s="3">
        <v>5.2041649986653326E-4</v>
      </c>
      <c r="E40" s="3">
        <v>1.4833333333333332E-2</v>
      </c>
      <c r="F40" s="3">
        <v>1.4433756729740658E-4</v>
      </c>
      <c r="I40" s="3">
        <v>7.083333333333333E-3</v>
      </c>
      <c r="J40" s="3">
        <v>5.2041649986653326E-4</v>
      </c>
      <c r="K40" s="5">
        <f t="shared" si="0"/>
        <v>1.2833333333333332E-2</v>
      </c>
      <c r="L40" s="3">
        <v>1.4433756729740658E-4</v>
      </c>
    </row>
    <row r="41" spans="2:12" ht="18">
      <c r="B41" s="1" t="s">
        <v>19</v>
      </c>
      <c r="C41" s="3">
        <v>7.0833333333333338E-3</v>
      </c>
      <c r="D41" s="3">
        <v>2.8867513459481312E-4</v>
      </c>
      <c r="E41" s="3">
        <v>1.1000000000000001E-2</v>
      </c>
      <c r="F41" s="3">
        <v>2.5000000000000022E-4</v>
      </c>
      <c r="I41" s="3">
        <v>7.0833333333333338E-3</v>
      </c>
      <c r="J41" s="3">
        <v>2.8867513459481312E-4</v>
      </c>
      <c r="K41" s="5">
        <f t="shared" si="0"/>
        <v>9.0000000000000011E-3</v>
      </c>
      <c r="L41" s="3">
        <v>2.5000000000000022E-4</v>
      </c>
    </row>
    <row r="42" spans="2:12" ht="18">
      <c r="B42" s="1" t="s">
        <v>19</v>
      </c>
      <c r="C42" s="3">
        <v>7.1250000000000003E-3</v>
      </c>
      <c r="D42" s="3">
        <v>1.7677669529663704E-4</v>
      </c>
      <c r="E42" s="3">
        <v>1.2250000000000002E-2</v>
      </c>
      <c r="F42" s="3">
        <v>6.6143782776614726E-4</v>
      </c>
      <c r="I42" s="3">
        <v>7.1250000000000003E-3</v>
      </c>
      <c r="J42" s="3">
        <v>1.7677669529663704E-4</v>
      </c>
      <c r="K42" s="5">
        <f t="shared" si="0"/>
        <v>1.0250000000000002E-2</v>
      </c>
      <c r="L42" s="3">
        <v>6.6143782776614726E-4</v>
      </c>
    </row>
    <row r="43" spans="2:12" ht="18">
      <c r="B43" s="1" t="s">
        <v>22</v>
      </c>
      <c r="C43" s="3">
        <v>7.3333333333333332E-3</v>
      </c>
      <c r="D43" s="3">
        <v>1.4433756729740656E-4</v>
      </c>
      <c r="E43" s="3">
        <v>1.0687499999999999E-2</v>
      </c>
      <c r="F43" s="3">
        <v>8.2600948339995857E-4</v>
      </c>
      <c r="I43" s="3">
        <v>7.3333333333333332E-3</v>
      </c>
      <c r="J43" s="3">
        <v>1.4433756729740656E-4</v>
      </c>
      <c r="K43" s="5">
        <f t="shared" si="0"/>
        <v>8.687499999999999E-3</v>
      </c>
      <c r="L43" s="3">
        <v>8.2600948339995857E-4</v>
      </c>
    </row>
    <row r="44" spans="2:12" ht="18">
      <c r="B44" s="2" t="s">
        <v>27</v>
      </c>
      <c r="C44" s="4">
        <v>7.7499999999999999E-3</v>
      </c>
      <c r="D44" s="4">
        <v>2.5000000000000022E-4</v>
      </c>
      <c r="E44" s="4">
        <v>1.1668918918918919E-2</v>
      </c>
      <c r="F44" s="4">
        <v>1.6531009884496301E-3</v>
      </c>
      <c r="I44" s="4">
        <v>7.7499999999999999E-3</v>
      </c>
      <c r="J44" s="4">
        <v>2.5000000000000022E-4</v>
      </c>
      <c r="K44" s="5">
        <f t="shared" si="0"/>
        <v>9.6689189189189187E-3</v>
      </c>
      <c r="L44" s="4">
        <v>1.6531009884496301E-3</v>
      </c>
    </row>
    <row r="45" spans="2:12" ht="18">
      <c r="B45" s="1" t="s">
        <v>22</v>
      </c>
      <c r="C45" s="3">
        <v>9.6666666666666654E-3</v>
      </c>
      <c r="D45" s="3">
        <v>1.4433756729740656E-4</v>
      </c>
      <c r="E45" s="3">
        <v>1.6250000000000001E-2</v>
      </c>
      <c r="F45" s="3">
        <v>2.9650744791095327E-3</v>
      </c>
      <c r="I45" s="3">
        <v>9.6666666666666654E-3</v>
      </c>
      <c r="J45" s="3">
        <v>1.4433756729740656E-4</v>
      </c>
      <c r="K45" s="5">
        <f t="shared" si="0"/>
        <v>1.4250000000000001E-2</v>
      </c>
      <c r="L45" s="3">
        <v>2.9650744791095327E-3</v>
      </c>
    </row>
    <row r="46" spans="2:12" ht="18">
      <c r="B46" s="2" t="s">
        <v>27</v>
      </c>
      <c r="C46" s="4">
        <v>9.6666666666666654E-3</v>
      </c>
      <c r="D46" s="4">
        <v>1.4433756729740658E-4</v>
      </c>
      <c r="E46" s="4">
        <v>1.2087912087912087E-2</v>
      </c>
      <c r="F46" s="4">
        <v>0</v>
      </c>
      <c r="I46" s="4">
        <v>9.6666666666666654E-3</v>
      </c>
      <c r="J46" s="4">
        <v>1.4433756729740658E-4</v>
      </c>
      <c r="K46" s="5">
        <f t="shared" si="0"/>
        <v>1.0087912087912087E-2</v>
      </c>
      <c r="L46" s="4">
        <v>0</v>
      </c>
    </row>
    <row r="47" spans="2:12" ht="18">
      <c r="B47" s="1" t="s">
        <v>25</v>
      </c>
      <c r="C47" s="3">
        <v>9.75E-3</v>
      </c>
      <c r="D47" s="3">
        <v>2.5000000000000022E-4</v>
      </c>
      <c r="E47" s="3">
        <v>1.8916666666666668E-2</v>
      </c>
      <c r="F47" s="3">
        <v>2.0361319538117701E-3</v>
      </c>
      <c r="I47" s="3">
        <v>9.75E-3</v>
      </c>
      <c r="J47" s="3">
        <v>2.5000000000000022E-4</v>
      </c>
      <c r="K47" s="5">
        <f t="shared" si="0"/>
        <v>1.691666666666667E-2</v>
      </c>
      <c r="L47" s="3">
        <v>2.0361319538117701E-3</v>
      </c>
    </row>
    <row r="48" spans="2:12" ht="18">
      <c r="B48" s="1" t="s">
        <v>19</v>
      </c>
      <c r="C48" s="3">
        <v>1.0499999999999999E-2</v>
      </c>
      <c r="D48" s="3">
        <v>3.5355339059327283E-4</v>
      </c>
      <c r="E48" s="3">
        <v>1.4083333333333335E-2</v>
      </c>
      <c r="F48" s="3">
        <v>3.8188130791298698E-4</v>
      </c>
      <c r="I48" s="3">
        <v>1.0499999999999999E-2</v>
      </c>
      <c r="J48" s="3">
        <v>3.5355339059327283E-4</v>
      </c>
      <c r="K48" s="5">
        <f t="shared" si="0"/>
        <v>1.2083333333333335E-2</v>
      </c>
      <c r="L48" s="3">
        <v>3.8188130791298698E-4</v>
      </c>
    </row>
    <row r="49" spans="2:12" ht="18">
      <c r="B49" s="1" t="s">
        <v>22</v>
      </c>
      <c r="C49" s="3">
        <v>1.0500000000000001E-2</v>
      </c>
      <c r="D49" s="3">
        <v>2.4999999999999935E-4</v>
      </c>
      <c r="E49" s="3">
        <v>1.5008928571428572E-2</v>
      </c>
      <c r="F49" s="3">
        <v>3.2238449125862371E-3</v>
      </c>
      <c r="I49" s="3">
        <v>1.0500000000000001E-2</v>
      </c>
      <c r="J49" s="3">
        <v>2.4999999999999935E-4</v>
      </c>
      <c r="K49" s="5">
        <f t="shared" si="0"/>
        <v>1.3008928571428572E-2</v>
      </c>
      <c r="L49" s="3">
        <v>3.2238449125862371E-3</v>
      </c>
    </row>
    <row r="50" spans="2:12" ht="18">
      <c r="B50" s="1" t="s">
        <v>19</v>
      </c>
      <c r="C50" s="3">
        <v>1.1583333333333334E-2</v>
      </c>
      <c r="D50" s="3">
        <v>1.4433756729740658E-4</v>
      </c>
      <c r="E50" s="3">
        <v>1.325E-2</v>
      </c>
      <c r="F50" s="3">
        <v>7.499999999999998E-4</v>
      </c>
      <c r="I50" s="3">
        <v>1.1583333333333334E-2</v>
      </c>
      <c r="J50" s="3">
        <v>1.4433756729740658E-4</v>
      </c>
      <c r="K50" s="5">
        <f t="shared" si="0"/>
        <v>1.125E-2</v>
      </c>
      <c r="L50" s="3">
        <v>7.499999999999998E-4</v>
      </c>
    </row>
    <row r="51" spans="2:12" ht="18">
      <c r="B51" s="2" t="s">
        <v>3</v>
      </c>
      <c r="C51" s="4">
        <v>1.5083333333333332E-2</v>
      </c>
      <c r="D51" s="4">
        <v>3.8188130791298703E-4</v>
      </c>
      <c r="E51" s="4">
        <v>1.58125E-2</v>
      </c>
      <c r="F51" s="4">
        <v>2.3037559911298472E-3</v>
      </c>
      <c r="I51" s="4">
        <v>1.5083333333333332E-2</v>
      </c>
      <c r="J51" s="4">
        <v>3.8188130791298703E-4</v>
      </c>
      <c r="K51" s="5">
        <f t="shared" si="0"/>
        <v>1.38125E-2</v>
      </c>
      <c r="L51" s="4">
        <v>2.3037559911298472E-3</v>
      </c>
    </row>
    <row r="52" spans="2:12" ht="18">
      <c r="B52" s="6" t="s">
        <v>10</v>
      </c>
      <c r="C52" s="3">
        <v>1.7333333333333336E-2</v>
      </c>
      <c r="D52" s="3">
        <v>5.7735026918962428E-4</v>
      </c>
      <c r="E52" s="3">
        <v>2.1617704280155643E-2</v>
      </c>
      <c r="F52" s="3">
        <v>2.9948861140916632E-3</v>
      </c>
      <c r="I52" s="3">
        <v>1.7333333333333336E-2</v>
      </c>
      <c r="J52" s="3">
        <v>5.7735026918962428E-4</v>
      </c>
      <c r="K52" s="5">
        <f t="shared" si="0"/>
        <v>1.9617704280155641E-2</v>
      </c>
      <c r="L52" s="3">
        <v>2.9948861140916632E-3</v>
      </c>
    </row>
    <row r="53" spans="2:12" ht="18">
      <c r="B53" s="2" t="s">
        <v>8</v>
      </c>
      <c r="C53" s="4">
        <v>1.7750000000000002E-2</v>
      </c>
      <c r="D53" s="4">
        <v>3.5355339059327164E-4</v>
      </c>
      <c r="E53" s="4">
        <v>1.7666666666666667E-2</v>
      </c>
      <c r="F53" s="4">
        <v>1.9094065395649331E-3</v>
      </c>
      <c r="I53" s="4">
        <v>1.7750000000000002E-2</v>
      </c>
      <c r="J53" s="4">
        <v>3.5355339059327164E-4</v>
      </c>
      <c r="K53" s="5">
        <f t="shared" si="0"/>
        <v>1.5666666666666669E-2</v>
      </c>
      <c r="L53" s="4">
        <v>1.9094065395649331E-3</v>
      </c>
    </row>
    <row r="54" spans="2:12" ht="18">
      <c r="B54" s="2" t="s">
        <v>8</v>
      </c>
      <c r="C54" s="4">
        <v>1.8374999999999999E-2</v>
      </c>
      <c r="D54" s="4">
        <v>1.7677669529663688E-4</v>
      </c>
      <c r="E54" s="4">
        <v>1.3027777777777777E-2</v>
      </c>
      <c r="F54" s="4">
        <v>1.2918906615814975E-3</v>
      </c>
      <c r="I54" s="4">
        <v>1.8374999999999999E-2</v>
      </c>
      <c r="J54" s="4">
        <v>1.7677669529663688E-4</v>
      </c>
      <c r="K54" s="5">
        <f t="shared" si="0"/>
        <v>1.1027777777777777E-2</v>
      </c>
      <c r="L54" s="4">
        <v>1.2918906615814975E-3</v>
      </c>
    </row>
    <row r="55" spans="2:12" ht="18">
      <c r="B55" s="2" t="s">
        <v>3</v>
      </c>
      <c r="C55" s="3">
        <v>1.9166666666666665E-2</v>
      </c>
      <c r="D55" s="3">
        <v>7.216878364870329E-4</v>
      </c>
      <c r="E55" s="4">
        <v>2.3875E-2</v>
      </c>
      <c r="F55" s="3">
        <v>1.2374368670764592E-3</v>
      </c>
      <c r="I55" s="3">
        <v>1.9166666666666665E-2</v>
      </c>
      <c r="J55" s="3">
        <v>7.216878364870329E-4</v>
      </c>
      <c r="K55" s="5">
        <f t="shared" si="0"/>
        <v>2.1874999999999999E-2</v>
      </c>
      <c r="L55" s="3">
        <v>1.2374368670764592E-3</v>
      </c>
    </row>
    <row r="56" spans="2:12" ht="18">
      <c r="B56" s="1" t="s">
        <v>22</v>
      </c>
      <c r="C56" s="3">
        <v>1.975E-2</v>
      </c>
      <c r="D56" s="3">
        <v>4.3301270189221973E-4</v>
      </c>
      <c r="E56" s="3">
        <v>1.3062499999999999E-2</v>
      </c>
      <c r="F56" s="3">
        <v>2.5930596470836024E-3</v>
      </c>
      <c r="I56" s="3">
        <v>1.975E-2</v>
      </c>
      <c r="J56" s="3">
        <v>4.3301270189221973E-4</v>
      </c>
      <c r="K56" s="5">
        <f t="shared" si="0"/>
        <v>1.1062499999999999E-2</v>
      </c>
      <c r="L56" s="3">
        <v>2.5930596470836024E-3</v>
      </c>
    </row>
    <row r="57" spans="2:12" ht="18">
      <c r="B57" s="1" t="s">
        <v>10</v>
      </c>
      <c r="C57" s="3">
        <v>2.4066849816849815E-2</v>
      </c>
      <c r="D57" s="3">
        <v>5.0104296889181426E-4</v>
      </c>
      <c r="E57" s="3">
        <v>2.7062334217506631E-2</v>
      </c>
      <c r="F57" s="3">
        <v>7.4086784766229743E-4</v>
      </c>
      <c r="I57" s="3">
        <v>2.4066849816849815E-2</v>
      </c>
      <c r="J57" s="3">
        <v>5.0104296889181426E-4</v>
      </c>
      <c r="K57" s="5">
        <f t="shared" si="0"/>
        <v>2.5062334217506629E-2</v>
      </c>
      <c r="L57" s="3">
        <v>7.4086784766229743E-4</v>
      </c>
    </row>
    <row r="58" spans="2:12" ht="18">
      <c r="B58" s="2" t="s">
        <v>5</v>
      </c>
      <c r="C58" s="3">
        <v>2.5250000000000002E-2</v>
      </c>
      <c r="D58" s="3">
        <v>6.6143782776614628E-4</v>
      </c>
      <c r="E58" s="3">
        <v>1.7982052107052105E-2</v>
      </c>
      <c r="F58" s="3">
        <v>2.0577312118968088E-3</v>
      </c>
      <c r="I58" s="3">
        <v>2.5250000000000002E-2</v>
      </c>
      <c r="J58" s="3">
        <v>6.6143782776614628E-4</v>
      </c>
      <c r="K58" s="5">
        <f t="shared" si="0"/>
        <v>1.5982052107052107E-2</v>
      </c>
      <c r="L58" s="3">
        <v>2.0577312118968088E-3</v>
      </c>
    </row>
    <row r="59" spans="2:12" ht="18">
      <c r="B59" s="1" t="s">
        <v>22</v>
      </c>
      <c r="C59" s="3">
        <v>2.8750000000000001E-2</v>
      </c>
      <c r="D59" s="3">
        <v>8.6602540378443945E-4</v>
      </c>
      <c r="E59" s="3">
        <v>2.0062500000000004E-2</v>
      </c>
      <c r="F59" s="3">
        <v>3.3564303955243885E-3</v>
      </c>
      <c r="I59" s="3">
        <v>2.8750000000000001E-2</v>
      </c>
      <c r="J59" s="3">
        <v>8.6602540378443945E-4</v>
      </c>
      <c r="K59" s="5">
        <f t="shared" si="0"/>
        <v>1.8062500000000002E-2</v>
      </c>
      <c r="L59" s="3">
        <v>3.3564303955243885E-3</v>
      </c>
    </row>
  </sheetData>
  <mergeCells count="3">
    <mergeCell ref="C2:F2"/>
    <mergeCell ref="I2:L2"/>
    <mergeCell ref="N2:O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Mn in diet vs Mn in flies</vt:lpstr>
    </vt:vector>
  </TitlesOfParts>
  <Company>Cinvestav del IPN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Fanis Missirlis</dc:creator>
  <cp:lastModifiedBy>Fanis Missirlis</cp:lastModifiedBy>
  <dcterms:created xsi:type="dcterms:W3CDTF">2019-08-25T17:04:40Z</dcterms:created>
  <dcterms:modified xsi:type="dcterms:W3CDTF">2019-11-11T18:49:59Z</dcterms:modified>
</cp:coreProperties>
</file>