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9795" activeTab="6"/>
  </bookViews>
  <sheets>
    <sheet name="H2O2" sheetId="1" r:id="rId1"/>
    <sheet name="GSHGSSG" sheetId="2" r:id="rId2"/>
    <sheet name="MDA" sheetId="3" r:id="rId3"/>
    <sheet name="ALT and AST" sheetId="4" r:id="rId4"/>
    <sheet name="serum TG" sheetId="5" r:id="rId5"/>
    <sheet name="Liver TG" sheetId="6" r:id="rId6"/>
    <sheet name="Liver cholesterol" sheetId="7" r:id="rId7"/>
  </sheets>
  <calcPr calcId="145621"/>
</workbook>
</file>

<file path=xl/calcChain.xml><?xml version="1.0" encoding="utf-8"?>
<calcChain xmlns="http://schemas.openxmlformats.org/spreadsheetml/2006/main">
  <c r="O22" i="2" l="1"/>
  <c r="T22" i="2" s="1"/>
  <c r="N22" i="2"/>
  <c r="S22" i="2" s="1"/>
  <c r="M22" i="2"/>
  <c r="R22" i="2" s="1"/>
  <c r="L22" i="2"/>
  <c r="Q22" i="2" s="1"/>
  <c r="O21" i="2"/>
  <c r="T21" i="2" s="1"/>
  <c r="N21" i="2"/>
  <c r="S21" i="2" s="1"/>
  <c r="M21" i="2"/>
  <c r="R21" i="2" s="1"/>
  <c r="L21" i="2"/>
  <c r="Q21" i="2" s="1"/>
  <c r="O20" i="2"/>
  <c r="T20" i="2" s="1"/>
  <c r="N20" i="2"/>
  <c r="S20" i="2" s="1"/>
  <c r="M20" i="2"/>
  <c r="R20" i="2" s="1"/>
  <c r="L20" i="2"/>
  <c r="Q20" i="2" s="1"/>
  <c r="O19" i="2"/>
  <c r="T19" i="2" s="1"/>
  <c r="N19" i="2"/>
  <c r="S19" i="2" s="1"/>
  <c r="M19" i="2"/>
  <c r="R19" i="2" s="1"/>
  <c r="L19" i="2"/>
  <c r="Q19" i="2" s="1"/>
  <c r="O18" i="2"/>
  <c r="T18" i="2" s="1"/>
  <c r="N18" i="2"/>
  <c r="S18" i="2" s="1"/>
  <c r="M18" i="2"/>
  <c r="R18" i="2" s="1"/>
  <c r="L18" i="2"/>
  <c r="Q18" i="2" s="1"/>
  <c r="O17" i="2"/>
  <c r="T17" i="2" s="1"/>
  <c r="N17" i="2"/>
  <c r="S17" i="2" s="1"/>
  <c r="M17" i="2"/>
  <c r="R17" i="2" s="1"/>
  <c r="L17" i="2"/>
  <c r="Q17" i="2" s="1"/>
  <c r="O16" i="2"/>
  <c r="T16" i="2" s="1"/>
  <c r="N16" i="2"/>
  <c r="S16" i="2" s="1"/>
  <c r="M16" i="2"/>
  <c r="R16" i="2" s="1"/>
  <c r="L16" i="2"/>
  <c r="Q16" i="2" s="1"/>
  <c r="O15" i="2"/>
  <c r="T15" i="2" s="1"/>
  <c r="N15" i="2"/>
  <c r="S15" i="2" s="1"/>
  <c r="M15" i="2"/>
  <c r="R15" i="2" s="1"/>
  <c r="L15" i="2"/>
  <c r="Q15" i="2" s="1"/>
  <c r="O14" i="2"/>
  <c r="T14" i="2" s="1"/>
  <c r="N14" i="2"/>
  <c r="S14" i="2" s="1"/>
  <c r="M14" i="2"/>
  <c r="R14" i="2" s="1"/>
  <c r="L14" i="2"/>
  <c r="Q14" i="2" s="1"/>
  <c r="O13" i="2"/>
  <c r="T13" i="2" s="1"/>
  <c r="N13" i="2"/>
  <c r="S13" i="2" s="1"/>
  <c r="M13" i="2"/>
  <c r="R13" i="2" s="1"/>
  <c r="L13" i="2"/>
  <c r="Q13" i="2" s="1"/>
  <c r="O12" i="2"/>
  <c r="T12" i="2" s="1"/>
  <c r="N12" i="2"/>
  <c r="S12" i="2" s="1"/>
  <c r="M12" i="2"/>
  <c r="R12" i="2" s="1"/>
  <c r="L12" i="2"/>
  <c r="Q12" i="2" s="1"/>
  <c r="O11" i="2"/>
  <c r="T11" i="2" s="1"/>
  <c r="N11" i="2"/>
  <c r="S11" i="2" s="1"/>
  <c r="M11" i="2"/>
  <c r="R11" i="2" s="1"/>
  <c r="L11" i="2"/>
  <c r="Q11" i="2" s="1"/>
  <c r="O10" i="2"/>
  <c r="T10" i="2" s="1"/>
  <c r="N10" i="2"/>
  <c r="S10" i="2" s="1"/>
  <c r="M10" i="2"/>
  <c r="R10" i="2" s="1"/>
  <c r="L10" i="2"/>
  <c r="Q10" i="2" s="1"/>
  <c r="O9" i="2"/>
  <c r="T9" i="2" s="1"/>
  <c r="N9" i="2"/>
  <c r="S9" i="2" s="1"/>
  <c r="M9" i="2"/>
  <c r="R9" i="2" s="1"/>
  <c r="L9" i="2"/>
  <c r="Q9" i="2" s="1"/>
  <c r="O8" i="2"/>
  <c r="T8" i="2" s="1"/>
  <c r="N8" i="2"/>
  <c r="S8" i="2" s="1"/>
  <c r="M8" i="2"/>
  <c r="R8" i="2" s="1"/>
  <c r="L8" i="2"/>
  <c r="Q8" i="2" s="1"/>
  <c r="O7" i="2"/>
  <c r="T7" i="2" s="1"/>
  <c r="N7" i="2"/>
  <c r="S7" i="2" s="1"/>
  <c r="M7" i="2"/>
  <c r="R7" i="2" s="1"/>
  <c r="L7" i="2"/>
  <c r="Q7" i="2" s="1"/>
  <c r="O6" i="2"/>
  <c r="T6" i="2" s="1"/>
  <c r="N6" i="2"/>
  <c r="S6" i="2" s="1"/>
  <c r="M6" i="2"/>
  <c r="R6" i="2" s="1"/>
  <c r="L6" i="2"/>
  <c r="Q6" i="2" s="1"/>
  <c r="O5" i="2"/>
  <c r="T5" i="2" s="1"/>
  <c r="N5" i="2"/>
  <c r="S5" i="2" s="1"/>
  <c r="M5" i="2"/>
  <c r="R5" i="2" s="1"/>
  <c r="L5" i="2"/>
  <c r="Q5" i="2" s="1"/>
  <c r="O4" i="2"/>
  <c r="T4" i="2" s="1"/>
  <c r="N4" i="2"/>
  <c r="S4" i="2" s="1"/>
  <c r="M4" i="2"/>
  <c r="R4" i="2" s="1"/>
  <c r="L4" i="2"/>
  <c r="Q4" i="2" s="1"/>
  <c r="O3" i="2"/>
  <c r="T3" i="2" s="1"/>
  <c r="N3" i="2"/>
  <c r="S3" i="2" s="1"/>
  <c r="M3" i="2"/>
  <c r="R3" i="2" s="1"/>
  <c r="L3" i="2"/>
  <c r="Q3" i="2" s="1"/>
</calcChain>
</file>

<file path=xl/sharedStrings.xml><?xml version="1.0" encoding="utf-8"?>
<sst xmlns="http://schemas.openxmlformats.org/spreadsheetml/2006/main" count="55" uniqueCount="15">
  <si>
    <t>Con-PF</t>
  </si>
  <si>
    <t>FDE-PF</t>
  </si>
  <si>
    <t>Con-EF</t>
  </si>
  <si>
    <t>FDE-EF</t>
  </si>
  <si>
    <t>H2O2 (uM)</t>
    <phoneticPr fontId="1" type="noConversion"/>
  </si>
  <si>
    <t>Total GSH</t>
    <phoneticPr fontId="1" type="noConversion"/>
  </si>
  <si>
    <t>GSSG</t>
    <phoneticPr fontId="1" type="noConversion"/>
  </si>
  <si>
    <t>GSH</t>
    <phoneticPr fontId="1" type="noConversion"/>
  </si>
  <si>
    <t>GSH/GSSG</t>
    <phoneticPr fontId="1" type="noConversion"/>
  </si>
  <si>
    <t>MDA (uM)</t>
    <phoneticPr fontId="1" type="noConversion"/>
  </si>
  <si>
    <t>ALT</t>
    <phoneticPr fontId="1" type="noConversion"/>
  </si>
  <si>
    <t>AST</t>
    <phoneticPr fontId="1" type="noConversion"/>
  </si>
  <si>
    <t>serum TG</t>
    <phoneticPr fontId="1" type="noConversion"/>
  </si>
  <si>
    <t>Liver TG</t>
    <phoneticPr fontId="1" type="noConversion"/>
  </si>
  <si>
    <t>Liver cholesterol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</si>
</sst>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 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>
      <alignment vertical="center"/>
    </xf>
    <xf numFmtId="176" fontId="2" fillId="0" borderId="0" xfId="0" applyNumberFormat="1" applyFont="1" applyAlignment="1"/>
    <xf numFmtId="176" fontId="3" fillId="0" borderId="0" xfId="0" applyNumberFormat="1" applyFont="1">
      <alignment vertical="center"/>
    </xf>
    <xf numFmtId="176" fontId="3" fillId="0" borderId="0" xfId="0" applyNumberFormat="1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"/>
  <sheetViews>
    <sheetView workbookViewId="0">
      <selection activeCell="B2" sqref="B1:E2"/>
    </sheetView>
  </sheetViews>
  <sheetFormatPr defaultRowHeight="16.5" x14ac:dyDescent="0.3"/>
  <sheetData>
    <row r="1" spans="2:5" x14ac:dyDescent="0.3">
      <c r="B1" t="s">
        <v>4</v>
      </c>
    </row>
    <row r="2" spans="2:5" x14ac:dyDescent="0.2">
      <c r="B2" s="1" t="s">
        <v>0</v>
      </c>
      <c r="C2" s="1" t="s">
        <v>1</v>
      </c>
      <c r="D2" s="1" t="s">
        <v>2</v>
      </c>
      <c r="E2" s="1" t="s">
        <v>3</v>
      </c>
    </row>
    <row r="3" spans="2:5" x14ac:dyDescent="0.2">
      <c r="B3" s="2">
        <v>17.390440000000002</v>
      </c>
      <c r="C3" s="2">
        <v>18.21415</v>
      </c>
      <c r="D3" s="2">
        <v>51.10566</v>
      </c>
      <c r="E3" s="2">
        <v>23.09554</v>
      </c>
    </row>
    <row r="4" spans="2:5" x14ac:dyDescent="0.2">
      <c r="B4" s="2">
        <v>15.00562</v>
      </c>
      <c r="C4" s="2">
        <v>17.137409999999999</v>
      </c>
      <c r="D4" s="2">
        <v>41.13673</v>
      </c>
      <c r="E4" s="2">
        <v>31.958600000000001</v>
      </c>
    </row>
    <row r="5" spans="2:5" x14ac:dyDescent="0.2">
      <c r="B5" s="2">
        <v>14.0174</v>
      </c>
      <c r="C5" s="2">
        <v>14.898440000000001</v>
      </c>
      <c r="D5" s="2">
        <v>38.561320000000002</v>
      </c>
      <c r="E5" s="2">
        <v>24.64808</v>
      </c>
    </row>
    <row r="6" spans="2:5" x14ac:dyDescent="0.3">
      <c r="B6">
        <v>12.550765799999999</v>
      </c>
      <c r="C6">
        <v>11.694232600000001</v>
      </c>
      <c r="D6">
        <v>74.911267200000012</v>
      </c>
      <c r="E6">
        <v>24.573136999999999</v>
      </c>
    </row>
    <row r="7" spans="2:5" x14ac:dyDescent="0.3">
      <c r="B7">
        <v>12.578152000000001</v>
      </c>
      <c r="C7">
        <v>11.7747671</v>
      </c>
      <c r="D7">
        <v>73.261911699999999</v>
      </c>
      <c r="E7">
        <v>24.872314100000001</v>
      </c>
    </row>
    <row r="8" spans="2:5" x14ac:dyDescent="0.3">
      <c r="B8">
        <v>7.6595080333333323</v>
      </c>
      <c r="C8">
        <v>6.8669305999999999</v>
      </c>
      <c r="D8">
        <v>47.866396399999999</v>
      </c>
      <c r="E8">
        <v>14.971487599999998</v>
      </c>
    </row>
    <row r="9" spans="2:5" x14ac:dyDescent="0.3">
      <c r="B9">
        <v>14.954120899999999</v>
      </c>
      <c r="C9">
        <v>14.702289299999999</v>
      </c>
      <c r="D9">
        <v>85.011545100000006</v>
      </c>
      <c r="E9">
        <v>30.302559500000001</v>
      </c>
    </row>
    <row r="10" spans="2:5" x14ac:dyDescent="0.3">
      <c r="B10">
        <v>11.126037733333334</v>
      </c>
      <c r="C10">
        <v>10.438401000000001</v>
      </c>
      <c r="D10">
        <v>66.876010100000002</v>
      </c>
      <c r="E10">
        <v>21.570459199999998</v>
      </c>
    </row>
    <row r="11" spans="2:5" x14ac:dyDescent="0.3">
      <c r="B11">
        <v>10.916687766666668</v>
      </c>
      <c r="C11">
        <v>11.102002300000001</v>
      </c>
      <c r="D11">
        <v>64.985632199999998</v>
      </c>
      <c r="E11">
        <v>21.957427099999997</v>
      </c>
    </row>
    <row r="12" spans="2:5" x14ac:dyDescent="0.3">
      <c r="B12">
        <v>16.087573833333334</v>
      </c>
      <c r="C12">
        <v>15.942788800000001</v>
      </c>
      <c r="D12">
        <v>87.977866900000009</v>
      </c>
      <c r="E12">
        <v>32.561205800000003</v>
      </c>
    </row>
    <row r="13" spans="2:5" x14ac:dyDescent="0.3">
      <c r="B13">
        <v>8.6122835666666671</v>
      </c>
      <c r="C13">
        <v>7.8898454000000005</v>
      </c>
      <c r="D13">
        <v>54.679689600000003</v>
      </c>
      <c r="E13">
        <v>16.523113999999996</v>
      </c>
    </row>
    <row r="14" spans="2:5" x14ac:dyDescent="0.3">
      <c r="B14">
        <v>13.471258000000001</v>
      </c>
      <c r="C14">
        <v>14.391385900000001</v>
      </c>
      <c r="D14">
        <v>76.554260400000004</v>
      </c>
      <c r="E14">
        <v>27.341705999999999</v>
      </c>
    </row>
    <row r="15" spans="2:5" x14ac:dyDescent="0.3">
      <c r="B15">
        <v>12.202398833333332</v>
      </c>
      <c r="C15">
        <v>12.461701800000002</v>
      </c>
      <c r="D15">
        <v>71.870713600000002</v>
      </c>
      <c r="E15">
        <v>24.441778599999999</v>
      </c>
    </row>
    <row r="16" spans="2:5" x14ac:dyDescent="0.3">
      <c r="B16">
        <v>5.8275778666666653</v>
      </c>
      <c r="C16">
        <v>4.9428637999999996</v>
      </c>
      <c r="D16">
        <v>43.489268099999997</v>
      </c>
      <c r="E16">
        <v>11.0295287</v>
      </c>
    </row>
    <row r="17" spans="2:5" x14ac:dyDescent="0.3">
      <c r="B17">
        <v>4.0522031333333333</v>
      </c>
      <c r="C17">
        <v>2.4806984000000001</v>
      </c>
      <c r="D17">
        <v>37.179699200000002</v>
      </c>
      <c r="E17">
        <v>6.0524072000000011</v>
      </c>
    </row>
    <row r="18" spans="2:5" x14ac:dyDescent="0.3">
      <c r="B18">
        <v>5.5248942999999997</v>
      </c>
      <c r="C18">
        <v>2.8333664999999999</v>
      </c>
      <c r="D18">
        <v>46.474050999999996</v>
      </c>
      <c r="E18">
        <v>8.1841501999999995</v>
      </c>
    </row>
    <row r="19" spans="2:5" x14ac:dyDescent="0.3">
      <c r="B19">
        <v>8.0190748333333328</v>
      </c>
      <c r="C19">
        <v>8.3555747</v>
      </c>
      <c r="D19">
        <v>48.331768099999998</v>
      </c>
      <c r="E19">
        <v>16.192840599999997</v>
      </c>
    </row>
    <row r="20" spans="2:5" x14ac:dyDescent="0.3">
      <c r="B20">
        <v>9.7405811</v>
      </c>
      <c r="C20">
        <v>9.3786087000000009</v>
      </c>
      <c r="D20">
        <v>60.227212899999998</v>
      </c>
      <c r="E20">
        <v>19.127306199999996</v>
      </c>
    </row>
    <row r="21" spans="2:5" x14ac:dyDescent="0.3">
      <c r="B21">
        <v>7.8609113333333331</v>
      </c>
      <c r="C21">
        <v>7.4608148000000014</v>
      </c>
      <c r="D21">
        <v>50.063550400000004</v>
      </c>
      <c r="E21">
        <v>15.463083300000003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>
      <selection activeCell="D20" sqref="D20"/>
    </sheetView>
  </sheetViews>
  <sheetFormatPr defaultRowHeight="16.5" x14ac:dyDescent="0.3"/>
  <sheetData>
    <row r="1" spans="2:20" x14ac:dyDescent="0.3">
      <c r="B1" s="3" t="s">
        <v>5</v>
      </c>
      <c r="C1" s="3"/>
      <c r="D1" s="3"/>
      <c r="E1" s="3"/>
      <c r="F1" s="3"/>
      <c r="G1" s="3" t="s">
        <v>6</v>
      </c>
      <c r="H1" s="3"/>
      <c r="I1" s="3"/>
      <c r="J1" s="3"/>
      <c r="K1" s="3"/>
      <c r="L1" s="3" t="s">
        <v>7</v>
      </c>
      <c r="M1" s="3"/>
      <c r="N1" s="3"/>
      <c r="O1" s="3"/>
      <c r="P1" s="3"/>
      <c r="Q1" s="3" t="s">
        <v>8</v>
      </c>
      <c r="R1" s="3"/>
      <c r="S1" s="3"/>
      <c r="T1" s="3"/>
    </row>
    <row r="2" spans="2:20" x14ac:dyDescent="0.2">
      <c r="B2" s="1" t="s">
        <v>0</v>
      </c>
      <c r="C2" s="1" t="s">
        <v>1</v>
      </c>
      <c r="D2" s="1" t="s">
        <v>2</v>
      </c>
      <c r="E2" s="1" t="s">
        <v>3</v>
      </c>
      <c r="F2" s="3"/>
      <c r="G2" s="1" t="s">
        <v>0</v>
      </c>
      <c r="H2" s="1" t="s">
        <v>1</v>
      </c>
      <c r="I2" s="1" t="s">
        <v>2</v>
      </c>
      <c r="J2" s="1" t="s">
        <v>3</v>
      </c>
      <c r="K2" s="3"/>
      <c r="L2" s="1" t="s">
        <v>0</v>
      </c>
      <c r="M2" s="1" t="s">
        <v>1</v>
      </c>
      <c r="N2" s="1" t="s">
        <v>2</v>
      </c>
      <c r="O2" s="1" t="s">
        <v>3</v>
      </c>
      <c r="P2" s="3"/>
      <c r="Q2" s="1" t="s">
        <v>0</v>
      </c>
      <c r="R2" s="1" t="s">
        <v>1</v>
      </c>
      <c r="S2" s="1" t="s">
        <v>2</v>
      </c>
      <c r="T2" s="1" t="s">
        <v>3</v>
      </c>
    </row>
    <row r="3" spans="2:20" x14ac:dyDescent="0.2">
      <c r="B3" s="4">
        <v>5.3733029999999999</v>
      </c>
      <c r="C3" s="4">
        <v>5.4653650000000003</v>
      </c>
      <c r="D3" s="4">
        <v>4.0811900000000003</v>
      </c>
      <c r="E3" s="4">
        <v>5.1323670000000003</v>
      </c>
      <c r="F3" s="5"/>
      <c r="G3" s="4">
        <v>0.82580509999999996</v>
      </c>
      <c r="H3" s="4">
        <v>0.82580509999999996</v>
      </c>
      <c r="I3" s="4">
        <v>1.172131</v>
      </c>
      <c r="J3" s="4">
        <v>0.9531636</v>
      </c>
      <c r="K3" s="5"/>
      <c r="L3" s="5">
        <f t="shared" ref="L3:O18" si="0">B3-G3</f>
        <v>4.5474978999999998</v>
      </c>
      <c r="M3" s="5">
        <f t="shared" si="0"/>
        <v>4.6395599000000001</v>
      </c>
      <c r="N3" s="5">
        <f t="shared" si="0"/>
        <v>2.9090590000000001</v>
      </c>
      <c r="O3" s="5">
        <f t="shared" si="0"/>
        <v>4.1792034000000005</v>
      </c>
      <c r="P3" s="5"/>
      <c r="Q3" s="5">
        <f t="shared" ref="Q3:T18" si="1">L3/G3</f>
        <v>5.5067447512736356</v>
      </c>
      <c r="R3" s="5">
        <f t="shared" si="1"/>
        <v>5.6182262618625147</v>
      </c>
      <c r="S3" s="5">
        <f t="shared" si="1"/>
        <v>2.4818548438698405</v>
      </c>
      <c r="T3" s="5">
        <f t="shared" si="1"/>
        <v>4.3845604259331772</v>
      </c>
    </row>
    <row r="4" spans="2:20" x14ac:dyDescent="0.2">
      <c r="B4" s="4">
        <v>6.7672179999999997</v>
      </c>
      <c r="C4" s="4">
        <v>5.6030990000000003</v>
      </c>
      <c r="D4" s="4">
        <v>4.2750760000000003</v>
      </c>
      <c r="E4" s="4">
        <v>4.6030990000000003</v>
      </c>
      <c r="F4" s="5"/>
      <c r="G4" s="4">
        <v>1.054827</v>
      </c>
      <c r="H4" s="4">
        <v>0.89227719999999999</v>
      </c>
      <c r="I4" s="4">
        <v>1.315688</v>
      </c>
      <c r="J4" s="4">
        <v>1.0151919</v>
      </c>
      <c r="K4" s="5"/>
      <c r="L4" s="5">
        <f t="shared" si="0"/>
        <v>5.7123910000000002</v>
      </c>
      <c r="M4" s="5">
        <f t="shared" si="0"/>
        <v>4.7108218000000006</v>
      </c>
      <c r="N4" s="5">
        <f t="shared" si="0"/>
        <v>2.9593880000000006</v>
      </c>
      <c r="O4" s="5">
        <f t="shared" si="0"/>
        <v>3.5879071000000002</v>
      </c>
      <c r="P4" s="5"/>
      <c r="Q4" s="5">
        <f t="shared" si="1"/>
        <v>5.4154766611017733</v>
      </c>
      <c r="R4" s="5">
        <f t="shared" si="1"/>
        <v>5.2795496735767768</v>
      </c>
      <c r="S4" s="5">
        <f t="shared" si="1"/>
        <v>2.2493083466596948</v>
      </c>
      <c r="T4" s="5">
        <f t="shared" si="1"/>
        <v>3.5342156492777375</v>
      </c>
    </row>
    <row r="5" spans="2:20" x14ac:dyDescent="0.2">
      <c r="B5" s="4">
        <v>5.526459</v>
      </c>
      <c r="C5" s="4">
        <v>6.7242519999999999</v>
      </c>
      <c r="D5" s="4">
        <v>4.6569500000000001</v>
      </c>
      <c r="E5" s="4">
        <v>4.7242519999999999</v>
      </c>
      <c r="F5" s="5"/>
      <c r="G5" s="4">
        <v>0.81519189999999997</v>
      </c>
      <c r="H5" s="4">
        <v>1.054827</v>
      </c>
      <c r="I5" s="4">
        <v>1.43411</v>
      </c>
      <c r="J5" s="4">
        <v>1.1219072999999999</v>
      </c>
      <c r="K5" s="5"/>
      <c r="L5" s="5">
        <f t="shared" si="0"/>
        <v>4.7112670999999997</v>
      </c>
      <c r="M5" s="5">
        <f t="shared" si="0"/>
        <v>5.6694250000000004</v>
      </c>
      <c r="N5" s="5">
        <f t="shared" si="0"/>
        <v>3.2228400000000001</v>
      </c>
      <c r="O5" s="5">
        <f t="shared" si="0"/>
        <v>3.6023446999999997</v>
      </c>
      <c r="P5" s="5"/>
      <c r="Q5" s="5">
        <f t="shared" si="1"/>
        <v>5.7793350252866835</v>
      </c>
      <c r="R5" s="5">
        <f t="shared" si="1"/>
        <v>5.374743915352945</v>
      </c>
      <c r="S5" s="5">
        <f t="shared" si="1"/>
        <v>2.2472753136091375</v>
      </c>
      <c r="T5" s="5">
        <f t="shared" si="1"/>
        <v>3.2109111866907365</v>
      </c>
    </row>
    <row r="6" spans="2:20" x14ac:dyDescent="0.2">
      <c r="B6" s="5">
        <v>5.1334229999999996</v>
      </c>
      <c r="C6" s="5">
        <v>5.8007597018507404</v>
      </c>
      <c r="D6" s="5">
        <v>4.0192787605374001</v>
      </c>
      <c r="E6" s="5">
        <v>4.8329121037279901</v>
      </c>
      <c r="F6" s="5"/>
      <c r="G6" s="6">
        <v>1.0057778676350912</v>
      </c>
      <c r="H6" s="6">
        <v>1.010962124528556</v>
      </c>
      <c r="I6" s="6">
        <v>1.8334001653334673</v>
      </c>
      <c r="J6" s="6">
        <v>1.135828971862793</v>
      </c>
      <c r="K6" s="5"/>
      <c r="L6" s="5">
        <f t="shared" si="0"/>
        <v>4.1276451323649086</v>
      </c>
      <c r="M6" s="5">
        <f t="shared" si="0"/>
        <v>4.7897975773221848</v>
      </c>
      <c r="N6" s="5">
        <f t="shared" si="0"/>
        <v>2.185878595203933</v>
      </c>
      <c r="O6" s="5">
        <f t="shared" si="0"/>
        <v>3.6970831318651971</v>
      </c>
      <c r="P6" s="5"/>
      <c r="Q6" s="5">
        <f t="shared" si="1"/>
        <v>4.1039331498418594</v>
      </c>
      <c r="R6" s="5">
        <f t="shared" si="1"/>
        <v>4.7378605598659993</v>
      </c>
      <c r="S6" s="5">
        <f t="shared" si="1"/>
        <v>1.1922539533568524</v>
      </c>
      <c r="T6" s="5">
        <f t="shared" si="1"/>
        <v>3.2549646323969639</v>
      </c>
    </row>
    <row r="7" spans="2:20" x14ac:dyDescent="0.2">
      <c r="B7" s="5">
        <v>5.7319307486450599</v>
      </c>
      <c r="C7" s="5">
        <v>6.1634647356821999</v>
      </c>
      <c r="D7" s="5">
        <v>3.8787618528534966</v>
      </c>
      <c r="E7" s="5">
        <v>4.7728581768007539</v>
      </c>
      <c r="F7" s="5"/>
      <c r="G7" s="6">
        <v>0.98538805643717453</v>
      </c>
      <c r="H7" s="6">
        <v>0.99237639328529093</v>
      </c>
      <c r="I7" s="6">
        <v>1.8459886663100298</v>
      </c>
      <c r="J7" s="6">
        <v>1.2178754806518555</v>
      </c>
      <c r="K7" s="5"/>
      <c r="L7" s="5">
        <f t="shared" si="0"/>
        <v>4.7465426922078855</v>
      </c>
      <c r="M7" s="5">
        <f t="shared" si="0"/>
        <v>5.1710883423969092</v>
      </c>
      <c r="N7" s="5">
        <f t="shared" si="0"/>
        <v>2.0327731865434666</v>
      </c>
      <c r="O7" s="5">
        <f t="shared" si="0"/>
        <v>3.5549826961488984</v>
      </c>
      <c r="P7" s="5"/>
      <c r="Q7" s="5">
        <f t="shared" si="1"/>
        <v>4.8169273629820086</v>
      </c>
      <c r="R7" s="5">
        <f t="shared" si="1"/>
        <v>5.2108135354548999</v>
      </c>
      <c r="S7" s="5">
        <f t="shared" si="1"/>
        <v>1.1011840016368046</v>
      </c>
      <c r="T7" s="5">
        <f t="shared" si="1"/>
        <v>2.9190034224567278</v>
      </c>
    </row>
    <row r="8" spans="2:20" x14ac:dyDescent="0.2">
      <c r="B8" s="5">
        <v>6.3014647974740701</v>
      </c>
      <c r="C8" s="5">
        <v>5.9293688365877202</v>
      </c>
      <c r="D8" s="5">
        <v>3.7490770489573135</v>
      </c>
      <c r="E8" s="5">
        <v>4.6943760275469231</v>
      </c>
      <c r="F8" s="5"/>
      <c r="G8" s="6">
        <v>1.0297179539998373</v>
      </c>
      <c r="H8" s="6">
        <v>0.96243437405290277</v>
      </c>
      <c r="I8" s="6">
        <v>1.7893966226016773</v>
      </c>
      <c r="J8" s="6">
        <v>1.2189627560702236</v>
      </c>
      <c r="K8" s="5"/>
      <c r="L8" s="5">
        <f t="shared" si="0"/>
        <v>5.2717468434742329</v>
      </c>
      <c r="M8" s="5">
        <f t="shared" si="0"/>
        <v>4.9669344625348177</v>
      </c>
      <c r="N8" s="5">
        <f t="shared" si="0"/>
        <v>1.9596804263556362</v>
      </c>
      <c r="O8" s="5">
        <f t="shared" si="0"/>
        <v>3.4754132714766994</v>
      </c>
      <c r="P8" s="5"/>
      <c r="Q8" s="5">
        <f t="shared" si="1"/>
        <v>5.1196027251896066</v>
      </c>
      <c r="R8" s="5">
        <f t="shared" si="1"/>
        <v>5.1608032676748481</v>
      </c>
      <c r="S8" s="5">
        <f t="shared" si="1"/>
        <v>1.0951626942865111</v>
      </c>
      <c r="T8" s="5">
        <f t="shared" si="1"/>
        <v>2.8511234278239779</v>
      </c>
    </row>
    <row r="9" spans="2:20" x14ac:dyDescent="0.2">
      <c r="B9" s="5">
        <v>6.3099726962532099</v>
      </c>
      <c r="C9" s="5">
        <v>5.9021410965944696</v>
      </c>
      <c r="D9" s="5">
        <v>4.181319521907704</v>
      </c>
      <c r="E9" s="5">
        <v>5.1772365893154602</v>
      </c>
      <c r="F9" s="5"/>
      <c r="G9" s="6">
        <v>1.0283795674641927</v>
      </c>
      <c r="H9" s="6">
        <v>0.9639136215736126</v>
      </c>
      <c r="I9" s="6">
        <v>1.7507370219511145</v>
      </c>
      <c r="J9" s="6">
        <v>1.2246079011396909</v>
      </c>
      <c r="K9" s="5"/>
      <c r="L9" s="5">
        <f t="shared" si="0"/>
        <v>5.2815931287890177</v>
      </c>
      <c r="M9" s="5">
        <f t="shared" si="0"/>
        <v>4.9382274750208568</v>
      </c>
      <c r="N9" s="5">
        <f t="shared" si="0"/>
        <v>2.4305824999565893</v>
      </c>
      <c r="O9" s="5">
        <f t="shared" si="0"/>
        <v>3.9526286881757695</v>
      </c>
      <c r="P9" s="5"/>
      <c r="Q9" s="5">
        <f t="shared" si="1"/>
        <v>5.1358402052002248</v>
      </c>
      <c r="R9" s="5">
        <f t="shared" si="1"/>
        <v>5.123101660249473</v>
      </c>
      <c r="S9" s="5">
        <f t="shared" si="1"/>
        <v>1.3883195873974372</v>
      </c>
      <c r="T9" s="5">
        <f t="shared" si="1"/>
        <v>3.2276687783062847</v>
      </c>
    </row>
    <row r="10" spans="2:20" x14ac:dyDescent="0.2">
      <c r="B10" s="5">
        <v>5.8470846864398904</v>
      </c>
      <c r="C10" s="5">
        <v>6.0600154481555597</v>
      </c>
      <c r="D10" s="5">
        <v>4.1146643981012518</v>
      </c>
      <c r="E10" s="5">
        <v>5.3362939374360003</v>
      </c>
      <c r="F10" s="5"/>
      <c r="G10" s="6">
        <v>1.0066816329956054</v>
      </c>
      <c r="H10" s="6">
        <v>0.98345730222504713</v>
      </c>
      <c r="I10" s="6">
        <v>1.8026909547693588</v>
      </c>
      <c r="J10" s="6">
        <v>1.3898240002718818</v>
      </c>
      <c r="K10" s="5"/>
      <c r="L10" s="5">
        <f t="shared" si="0"/>
        <v>4.8404030534442848</v>
      </c>
      <c r="M10" s="5">
        <f t="shared" si="0"/>
        <v>5.0765581459305125</v>
      </c>
      <c r="N10" s="5">
        <f t="shared" si="0"/>
        <v>2.311973443331893</v>
      </c>
      <c r="O10" s="5">
        <f t="shared" si="0"/>
        <v>3.9464699371641183</v>
      </c>
      <c r="P10" s="5"/>
      <c r="Q10" s="5">
        <f t="shared" si="1"/>
        <v>4.8082759184158226</v>
      </c>
      <c r="R10" s="5">
        <f t="shared" si="1"/>
        <v>5.1619507369002484</v>
      </c>
      <c r="S10" s="5">
        <f t="shared" si="1"/>
        <v>1.2825123669784504</v>
      </c>
      <c r="T10" s="5">
        <f t="shared" si="1"/>
        <v>2.8395465443049606</v>
      </c>
    </row>
    <row r="11" spans="2:20" x14ac:dyDescent="0.2">
      <c r="B11" s="5">
        <v>5.6761236585212798</v>
      </c>
      <c r="C11" s="5">
        <v>6.1442501811293004</v>
      </c>
      <c r="D11" s="5">
        <v>4.0568984176428335</v>
      </c>
      <c r="E11" s="5">
        <v>4.8937216515933999</v>
      </c>
      <c r="F11" s="5"/>
      <c r="G11" s="6">
        <v>0.97386328379313147</v>
      </c>
      <c r="H11" s="6">
        <v>0.97965325980350892</v>
      </c>
      <c r="I11" s="6">
        <v>1.8072069953469669</v>
      </c>
      <c r="J11" s="6">
        <v>1.1574392318725586</v>
      </c>
      <c r="K11" s="5"/>
      <c r="L11" s="5">
        <f t="shared" si="0"/>
        <v>4.702260374728148</v>
      </c>
      <c r="M11" s="5">
        <f t="shared" si="0"/>
        <v>5.1645969213257912</v>
      </c>
      <c r="N11" s="5">
        <f t="shared" si="0"/>
        <v>2.2496914222958666</v>
      </c>
      <c r="O11" s="5">
        <f t="shared" si="0"/>
        <v>3.7362824197208413</v>
      </c>
      <c r="P11" s="5"/>
      <c r="Q11" s="5">
        <f t="shared" si="1"/>
        <v>4.8284604759029035</v>
      </c>
      <c r="R11" s="5">
        <f t="shared" si="1"/>
        <v>5.2718621304456894</v>
      </c>
      <c r="S11" s="5">
        <f t="shared" si="1"/>
        <v>1.2448443526879702</v>
      </c>
      <c r="T11" s="5">
        <f t="shared" si="1"/>
        <v>3.2280592508309152</v>
      </c>
    </row>
    <row r="12" spans="2:20" x14ac:dyDescent="0.2">
      <c r="B12" s="5">
        <v>5.5285690710650801</v>
      </c>
      <c r="C12" s="5">
        <v>6.0978533411062212</v>
      </c>
      <c r="D12" s="5">
        <v>4.4193128534682282</v>
      </c>
      <c r="E12" s="5">
        <v>5.0925536881753004</v>
      </c>
      <c r="F12" s="5"/>
      <c r="G12" s="6">
        <v>1.0557865778605142</v>
      </c>
      <c r="H12" s="6">
        <v>1.0090481330608498</v>
      </c>
      <c r="I12" s="6">
        <v>1.8288174797506893</v>
      </c>
      <c r="J12" s="6">
        <v>1.1787679845636541</v>
      </c>
      <c r="K12" s="5"/>
      <c r="L12" s="5">
        <f t="shared" si="0"/>
        <v>4.4727824932045657</v>
      </c>
      <c r="M12" s="5">
        <f t="shared" si="0"/>
        <v>5.0888052080453718</v>
      </c>
      <c r="N12" s="5">
        <f t="shared" si="0"/>
        <v>2.5904953737175389</v>
      </c>
      <c r="O12" s="5">
        <f t="shared" si="0"/>
        <v>3.9137857036116461</v>
      </c>
      <c r="P12" s="5"/>
      <c r="Q12" s="5">
        <f t="shared" si="1"/>
        <v>4.2364456860858954</v>
      </c>
      <c r="R12" s="5">
        <f t="shared" si="1"/>
        <v>5.0431738995532092</v>
      </c>
      <c r="S12" s="5">
        <f t="shared" si="1"/>
        <v>1.4164865561492141</v>
      </c>
      <c r="T12" s="5">
        <f t="shared" si="1"/>
        <v>3.3202341384088547</v>
      </c>
    </row>
    <row r="13" spans="2:20" x14ac:dyDescent="0.2">
      <c r="B13" s="5">
        <v>5.7206165316158</v>
      </c>
      <c r="C13" s="5">
        <v>6.0305611799549652</v>
      </c>
      <c r="D13" s="5">
        <v>4.6232518876982702</v>
      </c>
      <c r="E13" s="5">
        <v>5.6182342525286995</v>
      </c>
      <c r="F13" s="5"/>
      <c r="G13" s="6">
        <v>1.0408819198608399</v>
      </c>
      <c r="H13" s="6">
        <v>1.0121948636811355</v>
      </c>
      <c r="I13" s="6">
        <v>1.7766902026008158</v>
      </c>
      <c r="J13" s="6">
        <v>1.1338546059348367</v>
      </c>
      <c r="K13" s="5"/>
      <c r="L13" s="5">
        <f t="shared" si="0"/>
        <v>4.6797346117549603</v>
      </c>
      <c r="M13" s="5">
        <f t="shared" si="0"/>
        <v>5.0183663162738297</v>
      </c>
      <c r="N13" s="5">
        <f t="shared" si="0"/>
        <v>2.8465616850974547</v>
      </c>
      <c r="O13" s="5">
        <f t="shared" si="0"/>
        <v>4.4843796465938626</v>
      </c>
      <c r="P13" s="5"/>
      <c r="Q13" s="5">
        <f t="shared" si="1"/>
        <v>4.4959322690326049</v>
      </c>
      <c r="R13" s="5">
        <f t="shared" si="1"/>
        <v>4.9579053365506205</v>
      </c>
      <c r="S13" s="5">
        <f t="shared" si="1"/>
        <v>1.6021710937171278</v>
      </c>
      <c r="T13" s="5">
        <f t="shared" si="1"/>
        <v>3.9549864886747064</v>
      </c>
    </row>
    <row r="14" spans="2:20" x14ac:dyDescent="0.2">
      <c r="B14" s="5">
        <v>5.7450833575046101</v>
      </c>
      <c r="C14" s="5">
        <v>6.0556897121849742</v>
      </c>
      <c r="D14" s="5">
        <v>4.2062808691655142</v>
      </c>
      <c r="E14" s="5">
        <v>4.1535236384432457</v>
      </c>
      <c r="F14" s="5"/>
      <c r="G14" s="6">
        <v>0.99775816599528</v>
      </c>
      <c r="H14" s="6">
        <v>0.96804664874898971</v>
      </c>
      <c r="I14" s="6">
        <v>1.7693518470315373</v>
      </c>
      <c r="J14" s="6">
        <v>1.1701548316261985</v>
      </c>
      <c r="K14" s="5"/>
      <c r="L14" s="5">
        <f t="shared" si="0"/>
        <v>4.7473251915093302</v>
      </c>
      <c r="M14" s="5">
        <f t="shared" si="0"/>
        <v>5.0876430634359844</v>
      </c>
      <c r="N14" s="5">
        <f t="shared" si="0"/>
        <v>2.436929022133977</v>
      </c>
      <c r="O14" s="5">
        <f t="shared" si="0"/>
        <v>2.9833688068170474</v>
      </c>
      <c r="P14" s="5"/>
      <c r="Q14" s="5">
        <f t="shared" si="1"/>
        <v>4.7579918193641602</v>
      </c>
      <c r="R14" s="5">
        <f t="shared" si="1"/>
        <v>5.2555763402629045</v>
      </c>
      <c r="S14" s="5">
        <f t="shared" si="1"/>
        <v>1.3773004087471026</v>
      </c>
      <c r="T14" s="5">
        <f t="shared" si="1"/>
        <v>2.549550475017885</v>
      </c>
    </row>
    <row r="15" spans="2:20" x14ac:dyDescent="0.2">
      <c r="B15" s="5">
        <v>5.7553567369374301</v>
      </c>
      <c r="C15" s="5">
        <v>6.2783375655012845</v>
      </c>
      <c r="D15" s="5">
        <v>4.1537801288215626</v>
      </c>
      <c r="E15" s="5">
        <v>5.438620740019747</v>
      </c>
      <c r="F15" s="5"/>
      <c r="G15" s="6">
        <v>0.9970996220906575</v>
      </c>
      <c r="H15" s="6">
        <v>0.95852654555748251</v>
      </c>
      <c r="I15" s="6">
        <v>1.7731281729305493</v>
      </c>
      <c r="J15" s="6">
        <v>1.1394670659845525</v>
      </c>
      <c r="K15" s="5"/>
      <c r="L15" s="5">
        <f t="shared" si="0"/>
        <v>4.7582571148467725</v>
      </c>
      <c r="M15" s="5">
        <f t="shared" si="0"/>
        <v>5.3198110199438018</v>
      </c>
      <c r="N15" s="5">
        <f t="shared" si="0"/>
        <v>2.3806519558910133</v>
      </c>
      <c r="O15" s="5">
        <f t="shared" si="0"/>
        <v>4.2991536740351943</v>
      </c>
      <c r="P15" s="5"/>
      <c r="Q15" s="5">
        <f t="shared" si="1"/>
        <v>4.7720980024743662</v>
      </c>
      <c r="R15" s="5">
        <f t="shared" si="1"/>
        <v>5.5499882028303977</v>
      </c>
      <c r="S15" s="5">
        <f t="shared" si="1"/>
        <v>1.3426282387450734</v>
      </c>
      <c r="T15" s="5">
        <f t="shared" si="1"/>
        <v>3.7729512351640682</v>
      </c>
    </row>
    <row r="16" spans="2:20" x14ac:dyDescent="0.2">
      <c r="B16" s="5">
        <v>5.7656513011827304</v>
      </c>
      <c r="C16" s="5">
        <v>6.0661531421396582</v>
      </c>
      <c r="D16" s="5">
        <v>4.0642991430469957</v>
      </c>
      <c r="E16" s="5">
        <v>5.3831468505773188</v>
      </c>
      <c r="F16" s="5"/>
      <c r="G16" s="6">
        <v>1.0121398289998373</v>
      </c>
      <c r="H16" s="6">
        <v>0.98378826009816134</v>
      </c>
      <c r="I16" s="6">
        <v>1.8076693590949564</v>
      </c>
      <c r="J16" s="6">
        <v>1.1385249224576084</v>
      </c>
      <c r="K16" s="5"/>
      <c r="L16" s="5">
        <f t="shared" si="0"/>
        <v>4.7535114721828933</v>
      </c>
      <c r="M16" s="5">
        <f t="shared" si="0"/>
        <v>5.0823648820414968</v>
      </c>
      <c r="N16" s="5">
        <f t="shared" si="0"/>
        <v>2.2566297839520395</v>
      </c>
      <c r="O16" s="5">
        <f t="shared" si="0"/>
        <v>4.2446219281197104</v>
      </c>
      <c r="P16" s="5"/>
      <c r="Q16" s="5">
        <f t="shared" si="1"/>
        <v>4.6964968040830426</v>
      </c>
      <c r="R16" s="5">
        <f t="shared" si="1"/>
        <v>5.1661166210037752</v>
      </c>
      <c r="S16" s="5">
        <f t="shared" si="1"/>
        <v>1.2483642390674052</v>
      </c>
      <c r="T16" s="5">
        <f t="shared" si="1"/>
        <v>3.7281765593302185</v>
      </c>
    </row>
    <row r="17" spans="2:20" x14ac:dyDescent="0.2">
      <c r="B17" s="5">
        <v>5.6932029381641502</v>
      </c>
      <c r="C17" s="5">
        <v>5.8252712405057911</v>
      </c>
      <c r="D17" s="5">
        <v>4.0037225120588698</v>
      </c>
      <c r="E17" s="5">
        <v>5.6099347230461607</v>
      </c>
      <c r="F17" s="5"/>
      <c r="G17" s="6">
        <v>1.0169201532999674</v>
      </c>
      <c r="H17" s="6">
        <v>0.99652875702956623</v>
      </c>
      <c r="I17" s="6">
        <v>1.8126424901625688</v>
      </c>
      <c r="J17" s="6">
        <v>1.1342700611461292</v>
      </c>
      <c r="K17" s="5"/>
      <c r="L17" s="5">
        <f t="shared" si="0"/>
        <v>4.676282784864183</v>
      </c>
      <c r="M17" s="5">
        <f t="shared" si="0"/>
        <v>4.8287424834762245</v>
      </c>
      <c r="N17" s="5">
        <f t="shared" si="0"/>
        <v>2.1910800218963011</v>
      </c>
      <c r="O17" s="5">
        <f t="shared" si="0"/>
        <v>4.4756646619000318</v>
      </c>
      <c r="P17" s="5"/>
      <c r="Q17" s="5">
        <f t="shared" si="1"/>
        <v>4.5984758682275713</v>
      </c>
      <c r="R17" s="5">
        <f t="shared" si="1"/>
        <v>4.8455626086191907</v>
      </c>
      <c r="S17" s="5">
        <f t="shared" si="1"/>
        <v>1.2087767079209268</v>
      </c>
      <c r="T17" s="5">
        <f t="shared" si="1"/>
        <v>3.9458545325419001</v>
      </c>
    </row>
    <row r="18" spans="2:20" x14ac:dyDescent="0.2">
      <c r="B18" s="5">
        <v>5.8656618977272297</v>
      </c>
      <c r="C18" s="5">
        <v>5.8277075647938803</v>
      </c>
      <c r="D18" s="5">
        <v>4.7683440867941504</v>
      </c>
      <c r="E18" s="5">
        <v>4.9718809671594659</v>
      </c>
      <c r="F18" s="5"/>
      <c r="G18" s="6">
        <v>0.96323630015055339</v>
      </c>
      <c r="H18" s="6">
        <v>0.92372203695363009</v>
      </c>
      <c r="I18" s="6">
        <v>1.5106982062844647</v>
      </c>
      <c r="J18" s="6">
        <v>1.2123218016190962</v>
      </c>
      <c r="K18" s="5"/>
      <c r="L18" s="5">
        <f t="shared" si="0"/>
        <v>4.9024255975766762</v>
      </c>
      <c r="M18" s="5">
        <f t="shared" si="0"/>
        <v>4.9039855278402502</v>
      </c>
      <c r="N18" s="5">
        <f t="shared" si="0"/>
        <v>3.2576458805096857</v>
      </c>
      <c r="O18" s="5">
        <f t="shared" si="0"/>
        <v>3.7595591655403697</v>
      </c>
      <c r="P18" s="5"/>
      <c r="Q18" s="5">
        <f t="shared" si="1"/>
        <v>5.0895357627307334</v>
      </c>
      <c r="R18" s="5">
        <f t="shared" si="1"/>
        <v>5.3089407112265583</v>
      </c>
      <c r="S18" s="5">
        <f t="shared" si="1"/>
        <v>2.1563842910238225</v>
      </c>
      <c r="T18" s="5">
        <f t="shared" si="1"/>
        <v>3.1011231180692724</v>
      </c>
    </row>
    <row r="19" spans="2:20" x14ac:dyDescent="0.2">
      <c r="B19" s="5">
        <v>6.4728360766743904</v>
      </c>
      <c r="C19" s="5">
        <v>5.9254925100920399</v>
      </c>
      <c r="D19" s="5">
        <v>4.5038643110657883</v>
      </c>
      <c r="E19" s="5">
        <v>4.7151919897702665</v>
      </c>
      <c r="F19" s="5"/>
      <c r="G19" s="6">
        <v>0.97032636006673001</v>
      </c>
      <c r="H19" s="6">
        <v>0.90577105818123649</v>
      </c>
      <c r="I19" s="6">
        <v>1.5155408522661939</v>
      </c>
      <c r="J19" s="6">
        <v>1.2214673649181018</v>
      </c>
      <c r="K19" s="5"/>
      <c r="L19" s="5">
        <f t="shared" ref="L19:O22" si="2">B19-G19</f>
        <v>5.5025097166076602</v>
      </c>
      <c r="M19" s="5">
        <f t="shared" si="2"/>
        <v>5.0197214519108035</v>
      </c>
      <c r="N19" s="5">
        <f t="shared" si="2"/>
        <v>2.9883234587995942</v>
      </c>
      <c r="O19" s="5">
        <f t="shared" si="2"/>
        <v>3.493724624852165</v>
      </c>
      <c r="P19" s="5"/>
      <c r="Q19" s="5">
        <f t="shared" ref="Q19:T22" si="3">L19/G19</f>
        <v>5.670782473877396</v>
      </c>
      <c r="R19" s="5">
        <f t="shared" si="3"/>
        <v>5.5419318232471095</v>
      </c>
      <c r="S19" s="5">
        <f t="shared" si="3"/>
        <v>1.9717868075486997</v>
      </c>
      <c r="T19" s="5">
        <f t="shared" si="3"/>
        <v>2.8602684977067856</v>
      </c>
    </row>
    <row r="20" spans="2:20" x14ac:dyDescent="0.2">
      <c r="B20" s="5">
        <v>5.8390931412860203</v>
      </c>
      <c r="C20" s="5">
        <v>6.4273636455789998</v>
      </c>
      <c r="D20" s="5">
        <v>4.1581876844492003</v>
      </c>
      <c r="E20" s="5">
        <v>5.05606836350906</v>
      </c>
      <c r="F20" s="5"/>
      <c r="G20" s="6">
        <v>0.96823221842447671</v>
      </c>
      <c r="H20" s="6">
        <v>0.89513318292025867</v>
      </c>
      <c r="I20" s="6">
        <v>1.4465744916130514</v>
      </c>
      <c r="J20" s="6">
        <v>1.490880619395863</v>
      </c>
      <c r="K20" s="5"/>
      <c r="L20" s="5">
        <f t="shared" si="2"/>
        <v>4.870860922861544</v>
      </c>
      <c r="M20" s="5">
        <f t="shared" si="2"/>
        <v>5.5322304626587409</v>
      </c>
      <c r="N20" s="5">
        <f t="shared" si="2"/>
        <v>2.7116131928361487</v>
      </c>
      <c r="O20" s="5">
        <f t="shared" si="2"/>
        <v>3.5651877441131967</v>
      </c>
      <c r="P20" s="5"/>
      <c r="Q20" s="5">
        <f t="shared" si="3"/>
        <v>5.030674284716004</v>
      </c>
      <c r="R20" s="5">
        <f t="shared" si="3"/>
        <v>6.1803434038838105</v>
      </c>
      <c r="S20" s="5">
        <f t="shared" si="3"/>
        <v>1.8745064347239204</v>
      </c>
      <c r="T20" s="5">
        <f t="shared" si="3"/>
        <v>2.391330129140647</v>
      </c>
    </row>
    <row r="21" spans="2:20" x14ac:dyDescent="0.2">
      <c r="B21" s="5">
        <v>6.12746293557987</v>
      </c>
      <c r="C21" s="5">
        <v>6.2264890358078402</v>
      </c>
      <c r="D21" s="5">
        <v>3.8392475513732101</v>
      </c>
      <c r="E21" s="5">
        <v>4.4089865408176099</v>
      </c>
      <c r="F21" s="5"/>
      <c r="G21" s="6">
        <v>0.96358013153075994</v>
      </c>
      <c r="H21" s="6">
        <v>0.89620465245740166</v>
      </c>
      <c r="I21" s="6">
        <v>1.4663455065558939</v>
      </c>
      <c r="J21" s="6">
        <v>1.4514945637096057</v>
      </c>
      <c r="K21" s="5"/>
      <c r="L21" s="5">
        <f t="shared" si="2"/>
        <v>5.16388280404911</v>
      </c>
      <c r="M21" s="5">
        <f t="shared" si="2"/>
        <v>5.3302843833504383</v>
      </c>
      <c r="N21" s="5">
        <f t="shared" si="2"/>
        <v>2.3729020448173159</v>
      </c>
      <c r="O21" s="5">
        <f t="shared" si="2"/>
        <v>2.9574919771080044</v>
      </c>
      <c r="P21" s="5"/>
      <c r="Q21" s="5">
        <f t="shared" si="3"/>
        <v>5.3590590290043414</v>
      </c>
      <c r="R21" s="5">
        <f t="shared" si="3"/>
        <v>5.9476196298855939</v>
      </c>
      <c r="S21" s="5">
        <f t="shared" si="3"/>
        <v>1.6182421088401693</v>
      </c>
      <c r="T21" s="5">
        <f t="shared" si="3"/>
        <v>2.037549468700385</v>
      </c>
    </row>
    <row r="22" spans="2:20" x14ac:dyDescent="0.2">
      <c r="B22" s="5">
        <v>5.8173749722157897</v>
      </c>
      <c r="C22" s="5">
        <v>6.2182132065103</v>
      </c>
      <c r="D22" s="5">
        <v>3.7803211342873202</v>
      </c>
      <c r="E22" s="5">
        <v>5.39164995997597</v>
      </c>
      <c r="F22" s="5"/>
      <c r="G22" s="6">
        <v>0.92697162628173824</v>
      </c>
      <c r="H22" s="6">
        <v>0.86317167610957701</v>
      </c>
      <c r="I22" s="6">
        <v>1.4708248587215649</v>
      </c>
      <c r="J22" s="6">
        <v>1.38886850530451</v>
      </c>
      <c r="K22" s="5"/>
      <c r="L22" s="5">
        <f t="shared" si="2"/>
        <v>4.8904033459340512</v>
      </c>
      <c r="M22" s="5">
        <f t="shared" si="2"/>
        <v>5.3550415304007233</v>
      </c>
      <c r="N22" s="5">
        <f t="shared" si="2"/>
        <v>2.3094962755657553</v>
      </c>
      <c r="O22" s="5">
        <f t="shared" si="2"/>
        <v>4.0027814546714602</v>
      </c>
      <c r="P22" s="5"/>
      <c r="Q22" s="5">
        <f t="shared" si="3"/>
        <v>5.2756774935500461</v>
      </c>
      <c r="R22" s="5">
        <f t="shared" si="3"/>
        <v>6.2039124760633566</v>
      </c>
      <c r="S22" s="5">
        <f t="shared" si="3"/>
        <v>1.5702048152579908</v>
      </c>
      <c r="T22" s="5">
        <f t="shared" si="3"/>
        <v>2.8820449447759984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workbookViewId="0">
      <selection activeCell="B1" sqref="B1:E2"/>
    </sheetView>
  </sheetViews>
  <sheetFormatPr defaultRowHeight="16.5" x14ac:dyDescent="0.3"/>
  <sheetData>
    <row r="1" spans="2:5" x14ac:dyDescent="0.3">
      <c r="B1" t="s">
        <v>9</v>
      </c>
    </row>
    <row r="2" spans="2:5" x14ac:dyDescent="0.2">
      <c r="B2" s="1" t="s">
        <v>0</v>
      </c>
      <c r="C2" s="1" t="s">
        <v>1</v>
      </c>
      <c r="D2" s="1" t="s">
        <v>2</v>
      </c>
      <c r="E2" s="1" t="s">
        <v>3</v>
      </c>
    </row>
    <row r="3" spans="2:5" x14ac:dyDescent="0.3">
      <c r="B3">
        <v>3.4057400000000007</v>
      </c>
      <c r="C3">
        <v>3.7749649999999999</v>
      </c>
      <c r="D3">
        <v>23.860804999999999</v>
      </c>
      <c r="E3">
        <v>4.3657250000000003</v>
      </c>
    </row>
    <row r="4" spans="2:5" x14ac:dyDescent="0.3">
      <c r="B4">
        <v>4.9564850000000007</v>
      </c>
      <c r="C4">
        <v>3.3318950000000003</v>
      </c>
      <c r="D4">
        <v>19.282415</v>
      </c>
      <c r="E4">
        <v>5.0303300000000011</v>
      </c>
    </row>
    <row r="5" spans="2:5" x14ac:dyDescent="0.3">
      <c r="B5">
        <v>4.2918799999999999</v>
      </c>
      <c r="C5">
        <v>4.2918799999999999</v>
      </c>
      <c r="D5">
        <v>18.617810000000002</v>
      </c>
      <c r="E5">
        <v>4.2180350000000004</v>
      </c>
    </row>
    <row r="6" spans="2:5" x14ac:dyDescent="0.3">
      <c r="B6">
        <v>4.3657250000000003</v>
      </c>
      <c r="C6">
        <v>4.5872599999999997</v>
      </c>
      <c r="D6">
        <v>33.608345</v>
      </c>
      <c r="E6">
        <v>5.9164700000000003</v>
      </c>
    </row>
    <row r="7" spans="2:5" x14ac:dyDescent="0.3">
      <c r="B7">
        <v>3.8488100000000003</v>
      </c>
      <c r="C7">
        <v>4.7349499999999995</v>
      </c>
      <c r="D7">
        <v>33.97757</v>
      </c>
      <c r="E7">
        <v>3.4795850000000006</v>
      </c>
    </row>
    <row r="8" spans="2:5" x14ac:dyDescent="0.3">
      <c r="B8">
        <v>1.1903900000000001</v>
      </c>
      <c r="C8">
        <v>2.5196000000000005</v>
      </c>
      <c r="D8">
        <v>33.165275000000001</v>
      </c>
      <c r="E8">
        <v>9.6087199999999999</v>
      </c>
    </row>
    <row r="9" spans="2:5" x14ac:dyDescent="0.3">
      <c r="B9">
        <v>2.1503749999999999</v>
      </c>
      <c r="C9">
        <v>2.1503749999999999</v>
      </c>
      <c r="D9">
        <v>31.688375000000001</v>
      </c>
      <c r="E9">
        <v>12.119450000000001</v>
      </c>
    </row>
    <row r="10" spans="2:5" x14ac:dyDescent="0.3">
      <c r="B10">
        <v>2.8149800000000003</v>
      </c>
      <c r="C10">
        <v>1.5596150000000004</v>
      </c>
      <c r="D10">
        <v>32.574515000000005</v>
      </c>
      <c r="E10">
        <v>12.340985</v>
      </c>
    </row>
    <row r="11" spans="2:5" x14ac:dyDescent="0.3">
      <c r="B11">
        <v>2.9626699999999992</v>
      </c>
      <c r="C11">
        <v>3.2580499999999999</v>
      </c>
      <c r="D11">
        <v>28.513039999999997</v>
      </c>
      <c r="E11">
        <v>11.67638</v>
      </c>
    </row>
    <row r="12" spans="2:5" x14ac:dyDescent="0.3">
      <c r="B12">
        <v>2.07653</v>
      </c>
      <c r="C12">
        <v>4.3657250000000003</v>
      </c>
      <c r="D12">
        <v>27.257674999999999</v>
      </c>
      <c r="E12">
        <v>11.011775000000002</v>
      </c>
    </row>
    <row r="13" spans="2:5" x14ac:dyDescent="0.3">
      <c r="B13">
        <v>4.3657250000000003</v>
      </c>
      <c r="C13">
        <v>4.7349499999999995</v>
      </c>
      <c r="D13">
        <v>24.303875000000001</v>
      </c>
      <c r="E13">
        <v>13.227124999999999</v>
      </c>
    </row>
    <row r="14" spans="2:5" x14ac:dyDescent="0.3">
      <c r="B14">
        <v>4.14419</v>
      </c>
      <c r="C14">
        <v>4.3657250000000003</v>
      </c>
      <c r="D14">
        <v>25.042325000000002</v>
      </c>
      <c r="E14">
        <v>17.288600000000002</v>
      </c>
    </row>
    <row r="15" spans="2:5" x14ac:dyDescent="0.3">
      <c r="B15">
        <v>3.8488100000000003</v>
      </c>
      <c r="C15">
        <v>2.1503749999999999</v>
      </c>
      <c r="D15">
        <v>23.565424999999998</v>
      </c>
      <c r="E15">
        <v>15.07325</v>
      </c>
    </row>
    <row r="16" spans="2:5" x14ac:dyDescent="0.3">
      <c r="B16">
        <v>4.3657250000000003</v>
      </c>
      <c r="C16">
        <v>1.48577</v>
      </c>
      <c r="D16">
        <v>27.996124999999999</v>
      </c>
      <c r="E16">
        <v>16.919375000000002</v>
      </c>
    </row>
    <row r="17" spans="2:5" x14ac:dyDescent="0.3">
      <c r="B17">
        <v>4.5134149999999993</v>
      </c>
      <c r="C17">
        <v>5.3257099999999999</v>
      </c>
      <c r="D17">
        <v>29.473025</v>
      </c>
      <c r="E17">
        <v>10.93793</v>
      </c>
    </row>
    <row r="18" spans="2:5" x14ac:dyDescent="0.3">
      <c r="B18">
        <v>4.0703450000000005</v>
      </c>
      <c r="C18">
        <v>5.842625</v>
      </c>
      <c r="D18">
        <v>31.392994999999999</v>
      </c>
      <c r="E18">
        <v>16.623995000000001</v>
      </c>
    </row>
    <row r="19" spans="2:5" x14ac:dyDescent="0.3">
      <c r="B19">
        <v>3.9965000000000006</v>
      </c>
      <c r="C19">
        <v>4.3657250000000003</v>
      </c>
      <c r="D19">
        <v>32.205289999999998</v>
      </c>
      <c r="E19">
        <v>12.71021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workbookViewId="0">
      <selection activeCell="B1" sqref="B1"/>
    </sheetView>
  </sheetViews>
  <sheetFormatPr defaultRowHeight="16.5" x14ac:dyDescent="0.3"/>
  <sheetData>
    <row r="1" spans="2:10" x14ac:dyDescent="0.3">
      <c r="B1" t="s">
        <v>10</v>
      </c>
      <c r="G1" t="s">
        <v>11</v>
      </c>
    </row>
    <row r="2" spans="2:10" x14ac:dyDescent="0.2">
      <c r="B2" s="1" t="s">
        <v>0</v>
      </c>
      <c r="C2" s="1" t="s">
        <v>1</v>
      </c>
      <c r="D2" s="1" t="s">
        <v>2</v>
      </c>
      <c r="E2" s="1" t="s">
        <v>3</v>
      </c>
      <c r="G2" s="1" t="s">
        <v>0</v>
      </c>
      <c r="H2" s="1" t="s">
        <v>1</v>
      </c>
      <c r="I2" s="1" t="s">
        <v>2</v>
      </c>
      <c r="J2" s="1" t="s">
        <v>3</v>
      </c>
    </row>
    <row r="3" spans="2:10" x14ac:dyDescent="0.2">
      <c r="B3" s="7">
        <v>34</v>
      </c>
      <c r="C3" s="7">
        <v>20</v>
      </c>
      <c r="D3" s="7">
        <v>170</v>
      </c>
      <c r="E3" s="7">
        <v>120</v>
      </c>
      <c r="G3" s="7">
        <v>58</v>
      </c>
      <c r="H3" s="7">
        <v>37</v>
      </c>
      <c r="I3" s="7">
        <v>282</v>
      </c>
      <c r="J3" s="7">
        <v>175</v>
      </c>
    </row>
    <row r="4" spans="2:10" x14ac:dyDescent="0.2">
      <c r="B4" s="7">
        <v>30</v>
      </c>
      <c r="C4" s="7">
        <v>30</v>
      </c>
      <c r="D4" s="7">
        <v>192</v>
      </c>
      <c r="E4" s="7">
        <v>110</v>
      </c>
      <c r="G4" s="7">
        <v>67</v>
      </c>
      <c r="H4" s="7">
        <v>69</v>
      </c>
      <c r="I4" s="7">
        <v>215</v>
      </c>
      <c r="J4" s="7">
        <v>147</v>
      </c>
    </row>
    <row r="5" spans="2:10" x14ac:dyDescent="0.2">
      <c r="B5" s="7">
        <v>42</v>
      </c>
      <c r="C5" s="7">
        <v>42</v>
      </c>
      <c r="D5" s="7">
        <v>124</v>
      </c>
      <c r="E5" s="7">
        <v>116</v>
      </c>
      <c r="G5" s="7">
        <v>58</v>
      </c>
      <c r="H5" s="7">
        <v>58</v>
      </c>
      <c r="I5" s="7">
        <v>228</v>
      </c>
      <c r="J5" s="7">
        <v>82</v>
      </c>
    </row>
    <row r="6" spans="2:10" x14ac:dyDescent="0.2">
      <c r="B6" s="7">
        <v>44</v>
      </c>
      <c r="C6" s="7">
        <v>32</v>
      </c>
      <c r="D6" s="7">
        <v>135</v>
      </c>
      <c r="E6" s="7">
        <v>85</v>
      </c>
      <c r="G6" s="7">
        <v>60</v>
      </c>
      <c r="H6" s="7">
        <v>87</v>
      </c>
      <c r="I6" s="7">
        <v>190</v>
      </c>
      <c r="J6" s="7">
        <v>153</v>
      </c>
    </row>
    <row r="7" spans="2:10" x14ac:dyDescent="0.2">
      <c r="B7" s="7">
        <v>19</v>
      </c>
      <c r="C7" s="7">
        <v>11</v>
      </c>
      <c r="D7" s="7">
        <v>122</v>
      </c>
      <c r="E7" s="7">
        <v>97</v>
      </c>
      <c r="G7" s="7">
        <v>77</v>
      </c>
      <c r="H7" s="7">
        <v>62</v>
      </c>
      <c r="I7" s="7">
        <v>207</v>
      </c>
      <c r="J7" s="7">
        <v>148</v>
      </c>
    </row>
    <row r="8" spans="2:10" x14ac:dyDescent="0.2">
      <c r="B8" s="7">
        <v>18</v>
      </c>
      <c r="C8" s="7">
        <v>11</v>
      </c>
      <c r="D8" s="7">
        <v>218</v>
      </c>
      <c r="E8" s="7">
        <v>115</v>
      </c>
      <c r="G8" s="7">
        <v>19</v>
      </c>
      <c r="H8" s="7">
        <v>41</v>
      </c>
      <c r="I8" s="7">
        <v>275</v>
      </c>
      <c r="J8" s="7">
        <v>135</v>
      </c>
    </row>
    <row r="9" spans="2:10" x14ac:dyDescent="0.2">
      <c r="B9" s="7">
        <v>21</v>
      </c>
      <c r="C9" s="7">
        <v>26</v>
      </c>
      <c r="D9" s="7">
        <v>111</v>
      </c>
      <c r="E9" s="7">
        <v>75</v>
      </c>
      <c r="G9" s="7">
        <v>18</v>
      </c>
      <c r="H9" s="7">
        <v>31</v>
      </c>
      <c r="I9" s="7">
        <v>203</v>
      </c>
      <c r="J9" s="7">
        <v>128</v>
      </c>
    </row>
    <row r="10" spans="2:10" x14ac:dyDescent="0.2">
      <c r="B10" s="7">
        <v>19</v>
      </c>
      <c r="C10" s="7">
        <v>44</v>
      </c>
      <c r="D10" s="7">
        <v>225</v>
      </c>
      <c r="E10" s="7">
        <v>108</v>
      </c>
      <c r="G10" s="7">
        <v>21</v>
      </c>
      <c r="H10" s="7">
        <v>26</v>
      </c>
      <c r="I10" s="7">
        <v>187</v>
      </c>
      <c r="J10" s="7">
        <v>181</v>
      </c>
    </row>
    <row r="11" spans="2:10" x14ac:dyDescent="0.2">
      <c r="B11" s="7">
        <v>30</v>
      </c>
      <c r="C11" s="7">
        <v>70</v>
      </c>
      <c r="D11" s="7">
        <v>147</v>
      </c>
      <c r="E11" s="7">
        <v>131</v>
      </c>
      <c r="G11" s="7">
        <v>19</v>
      </c>
      <c r="H11" s="7">
        <v>44</v>
      </c>
      <c r="I11" s="7">
        <v>190</v>
      </c>
      <c r="J11" s="7">
        <v>113</v>
      </c>
    </row>
    <row r="12" spans="2:10" x14ac:dyDescent="0.2">
      <c r="B12" s="7">
        <v>20</v>
      </c>
      <c r="C12" s="7">
        <v>19</v>
      </c>
      <c r="D12" s="7">
        <v>185</v>
      </c>
      <c r="E12" s="7">
        <v>67</v>
      </c>
      <c r="G12" s="7">
        <v>30</v>
      </c>
      <c r="H12" s="7">
        <v>70</v>
      </c>
      <c r="I12" s="7">
        <v>215</v>
      </c>
      <c r="J12" s="7">
        <v>128</v>
      </c>
    </row>
    <row r="13" spans="2:10" x14ac:dyDescent="0.2">
      <c r="B13" s="7">
        <v>30</v>
      </c>
      <c r="C13" s="7">
        <v>66</v>
      </c>
      <c r="D13" s="7">
        <v>154</v>
      </c>
      <c r="E13" s="7">
        <v>108</v>
      </c>
      <c r="G13" s="7">
        <v>20</v>
      </c>
      <c r="H13" s="7">
        <v>19</v>
      </c>
      <c r="I13" s="7">
        <v>273</v>
      </c>
      <c r="J13" s="7">
        <v>148</v>
      </c>
    </row>
    <row r="14" spans="2:10" x14ac:dyDescent="0.2">
      <c r="B14" s="7">
        <v>13</v>
      </c>
      <c r="C14" s="7">
        <v>17</v>
      </c>
      <c r="D14" s="7">
        <v>221</v>
      </c>
      <c r="E14" s="7">
        <v>102</v>
      </c>
      <c r="G14" s="7">
        <v>30</v>
      </c>
      <c r="H14" s="7">
        <v>66</v>
      </c>
      <c r="I14" s="7">
        <v>215</v>
      </c>
      <c r="J14" s="7">
        <v>135</v>
      </c>
    </row>
    <row r="15" spans="2:10" x14ac:dyDescent="0.2">
      <c r="B15" s="7">
        <v>30</v>
      </c>
      <c r="C15" s="7">
        <v>46</v>
      </c>
      <c r="D15" s="7">
        <v>178</v>
      </c>
      <c r="E15" s="7">
        <v>95</v>
      </c>
      <c r="G15" s="7">
        <v>45</v>
      </c>
      <c r="H15" s="7">
        <v>55</v>
      </c>
      <c r="I15" s="7">
        <v>315</v>
      </c>
      <c r="J15" s="7">
        <v>135</v>
      </c>
    </row>
    <row r="16" spans="2:10" x14ac:dyDescent="0.2">
      <c r="B16" s="7">
        <v>22</v>
      </c>
      <c r="C16" s="7">
        <v>25</v>
      </c>
      <c r="D16" s="7">
        <v>167</v>
      </c>
      <c r="E16" s="7">
        <v>115</v>
      </c>
      <c r="G16" s="7">
        <v>30</v>
      </c>
      <c r="H16" s="7">
        <v>46</v>
      </c>
      <c r="I16" s="7">
        <v>175</v>
      </c>
      <c r="J16" s="7">
        <v>144</v>
      </c>
    </row>
    <row r="17" spans="2:10" x14ac:dyDescent="0.2">
      <c r="B17" s="7">
        <v>22</v>
      </c>
      <c r="C17" s="7">
        <v>34</v>
      </c>
      <c r="D17" s="7">
        <v>159</v>
      </c>
      <c r="E17" s="7">
        <v>123</v>
      </c>
      <c r="G17" s="7">
        <v>22</v>
      </c>
      <c r="H17" s="7">
        <v>25</v>
      </c>
      <c r="I17" s="7">
        <v>220</v>
      </c>
      <c r="J17" s="7">
        <v>95</v>
      </c>
    </row>
    <row r="18" spans="2:10" x14ac:dyDescent="0.2">
      <c r="B18" s="7">
        <v>14</v>
      </c>
      <c r="C18" s="7">
        <v>14</v>
      </c>
      <c r="D18" s="7">
        <v>108</v>
      </c>
      <c r="E18" s="7">
        <v>78</v>
      </c>
      <c r="G18" s="7">
        <v>22</v>
      </c>
      <c r="H18" s="7">
        <v>34</v>
      </c>
      <c r="I18" s="7">
        <v>247</v>
      </c>
      <c r="J18" s="7">
        <v>171</v>
      </c>
    </row>
    <row r="19" spans="2:10" x14ac:dyDescent="0.2">
      <c r="B19" s="7">
        <v>20</v>
      </c>
      <c r="C19" s="7">
        <v>23</v>
      </c>
      <c r="D19" s="7">
        <v>215</v>
      </c>
      <c r="E19" s="7">
        <v>105</v>
      </c>
      <c r="G19" s="7">
        <v>55</v>
      </c>
      <c r="H19" s="7">
        <v>48</v>
      </c>
      <c r="I19" s="7">
        <v>186</v>
      </c>
      <c r="J19" s="7">
        <v>130</v>
      </c>
    </row>
    <row r="20" spans="2:10" x14ac:dyDescent="0.2">
      <c r="B20" s="7">
        <v>39</v>
      </c>
      <c r="C20" s="7">
        <v>37</v>
      </c>
      <c r="D20" s="7">
        <v>194</v>
      </c>
      <c r="E20" s="7">
        <v>110</v>
      </c>
      <c r="G20" s="7">
        <v>47</v>
      </c>
      <c r="H20" s="7">
        <v>23</v>
      </c>
      <c r="I20" s="7">
        <v>245</v>
      </c>
      <c r="J20" s="7">
        <v>100</v>
      </c>
    </row>
    <row r="21" spans="2:10" x14ac:dyDescent="0.2">
      <c r="B21" s="7">
        <v>16</v>
      </c>
      <c r="C21" s="7">
        <v>12</v>
      </c>
      <c r="D21" s="7">
        <v>176</v>
      </c>
      <c r="E21" s="7">
        <v>65</v>
      </c>
      <c r="G21" s="7">
        <v>39</v>
      </c>
      <c r="H21" s="7">
        <v>37</v>
      </c>
      <c r="I21" s="7">
        <v>192</v>
      </c>
      <c r="J21" s="7">
        <v>143</v>
      </c>
    </row>
    <row r="22" spans="2:10" x14ac:dyDescent="0.2">
      <c r="B22" s="7">
        <v>38</v>
      </c>
      <c r="C22" s="7">
        <v>42</v>
      </c>
      <c r="D22" s="7">
        <v>155</v>
      </c>
      <c r="E22" s="7">
        <v>107</v>
      </c>
      <c r="G22" s="7">
        <v>48</v>
      </c>
      <c r="H22" s="7">
        <v>25</v>
      </c>
      <c r="I22" s="7">
        <v>203</v>
      </c>
      <c r="J22" s="7">
        <v>109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workbookViewId="0">
      <selection activeCell="B2" sqref="B2"/>
    </sheetView>
  </sheetViews>
  <sheetFormatPr defaultRowHeight="16.5" x14ac:dyDescent="0.3"/>
  <sheetData>
    <row r="2" spans="2:5" x14ac:dyDescent="0.3">
      <c r="B2" t="s">
        <v>12</v>
      </c>
    </row>
    <row r="3" spans="2:5" x14ac:dyDescent="0.2">
      <c r="B3" s="8" t="s">
        <v>0</v>
      </c>
      <c r="C3" s="8" t="s">
        <v>1</v>
      </c>
      <c r="D3" s="8" t="s">
        <v>2</v>
      </c>
      <c r="E3" s="8" t="s">
        <v>3</v>
      </c>
    </row>
    <row r="4" spans="2:5" x14ac:dyDescent="0.2">
      <c r="B4" s="7">
        <v>36.5</v>
      </c>
      <c r="C4" s="7">
        <v>30.5</v>
      </c>
      <c r="D4" s="7">
        <v>196</v>
      </c>
      <c r="E4" s="7">
        <v>69</v>
      </c>
    </row>
    <row r="5" spans="2:5" x14ac:dyDescent="0.2">
      <c r="B5" s="7">
        <v>38.5</v>
      </c>
      <c r="C5" s="7">
        <v>30</v>
      </c>
      <c r="D5" s="7">
        <v>70</v>
      </c>
      <c r="E5" s="7">
        <v>62.5</v>
      </c>
    </row>
    <row r="6" spans="2:5" x14ac:dyDescent="0.2">
      <c r="B6" s="7">
        <v>24</v>
      </c>
      <c r="C6" s="7">
        <v>23.5</v>
      </c>
      <c r="D6" s="7">
        <v>172</v>
      </c>
      <c r="E6" s="7">
        <v>72</v>
      </c>
    </row>
    <row r="7" spans="2:5" x14ac:dyDescent="0.2">
      <c r="B7" s="7">
        <v>39</v>
      </c>
      <c r="C7" s="7">
        <v>13</v>
      </c>
      <c r="D7" s="7">
        <v>152</v>
      </c>
      <c r="E7" s="7">
        <v>56</v>
      </c>
    </row>
    <row r="8" spans="2:5" x14ac:dyDescent="0.2">
      <c r="B8" s="7">
        <v>15</v>
      </c>
      <c r="C8" s="7">
        <v>19</v>
      </c>
      <c r="D8" s="7">
        <v>71.5</v>
      </c>
      <c r="E8" s="7">
        <v>31</v>
      </c>
    </row>
    <row r="9" spans="2:5" x14ac:dyDescent="0.2">
      <c r="B9" s="7">
        <v>21</v>
      </c>
      <c r="C9" s="7">
        <v>32</v>
      </c>
      <c r="D9" s="7">
        <v>215</v>
      </c>
      <c r="E9" s="7">
        <v>95</v>
      </c>
    </row>
    <row r="10" spans="2:5" x14ac:dyDescent="0.2">
      <c r="B10" s="7">
        <v>35</v>
      </c>
      <c r="C10" s="7">
        <v>35</v>
      </c>
      <c r="D10" s="7">
        <v>187</v>
      </c>
      <c r="E10" s="7">
        <v>48</v>
      </c>
    </row>
    <row r="11" spans="2:5" x14ac:dyDescent="0.2">
      <c r="B11" s="7">
        <v>17</v>
      </c>
      <c r="C11" s="7">
        <v>30</v>
      </c>
      <c r="D11" s="7">
        <v>95</v>
      </c>
      <c r="E11" s="7">
        <v>76</v>
      </c>
    </row>
    <row r="12" spans="2:5" x14ac:dyDescent="0.2">
      <c r="B12" s="7">
        <v>19</v>
      </c>
      <c r="C12" s="7">
        <v>18</v>
      </c>
      <c r="D12" s="7">
        <v>135</v>
      </c>
      <c r="E12" s="7">
        <v>61</v>
      </c>
    </row>
    <row r="13" spans="2:5" x14ac:dyDescent="0.2">
      <c r="B13" s="7">
        <v>28</v>
      </c>
      <c r="C13" s="7">
        <v>16</v>
      </c>
      <c r="D13" s="7">
        <v>170</v>
      </c>
      <c r="E13" s="7">
        <v>58</v>
      </c>
    </row>
    <row r="14" spans="2:5" x14ac:dyDescent="0.2">
      <c r="B14" s="7">
        <v>27</v>
      </c>
      <c r="C14" s="7">
        <v>25</v>
      </c>
      <c r="D14" s="7">
        <v>200</v>
      </c>
      <c r="E14" s="7">
        <v>31</v>
      </c>
    </row>
    <row r="15" spans="2:5" x14ac:dyDescent="0.2">
      <c r="B15" s="7">
        <v>19</v>
      </c>
      <c r="C15" s="7">
        <v>20</v>
      </c>
      <c r="D15" s="7">
        <v>165</v>
      </c>
      <c r="E15" s="7">
        <v>77</v>
      </c>
    </row>
    <row r="16" spans="2:5" x14ac:dyDescent="0.2">
      <c r="B16" s="7">
        <v>35</v>
      </c>
      <c r="C16" s="7">
        <v>31</v>
      </c>
      <c r="D16" s="7">
        <v>150</v>
      </c>
      <c r="E16" s="7">
        <v>81</v>
      </c>
    </row>
    <row r="17" spans="2:5" x14ac:dyDescent="0.2">
      <c r="B17" s="7">
        <v>30</v>
      </c>
      <c r="C17" s="7">
        <v>18</v>
      </c>
      <c r="D17" s="7">
        <v>125</v>
      </c>
      <c r="E17" s="7">
        <v>48</v>
      </c>
    </row>
    <row r="18" spans="2:5" x14ac:dyDescent="0.2">
      <c r="B18" s="7">
        <v>24</v>
      </c>
      <c r="C18" s="7">
        <v>22</v>
      </c>
      <c r="D18" s="7">
        <v>118</v>
      </c>
      <c r="E18" s="7">
        <v>92</v>
      </c>
    </row>
    <row r="19" spans="2:5" x14ac:dyDescent="0.2">
      <c r="B19" s="7">
        <v>18</v>
      </c>
      <c r="C19" s="7">
        <v>29</v>
      </c>
      <c r="D19" s="7">
        <v>137</v>
      </c>
      <c r="E19" s="7">
        <v>57</v>
      </c>
    </row>
    <row r="20" spans="2:5" x14ac:dyDescent="0.2">
      <c r="B20" s="7">
        <v>19</v>
      </c>
      <c r="C20" s="7">
        <v>24</v>
      </c>
      <c r="D20" s="7">
        <v>168</v>
      </c>
      <c r="E20" s="7">
        <v>51</v>
      </c>
    </row>
    <row r="21" spans="2:5" x14ac:dyDescent="0.2">
      <c r="B21" s="7">
        <v>25</v>
      </c>
      <c r="C21" s="7">
        <v>17</v>
      </c>
      <c r="D21" s="7">
        <v>81</v>
      </c>
      <c r="E21" s="7">
        <v>77</v>
      </c>
    </row>
    <row r="22" spans="2:5" x14ac:dyDescent="0.2">
      <c r="B22" s="7">
        <v>34</v>
      </c>
      <c r="C22" s="7">
        <v>31</v>
      </c>
      <c r="D22" s="7">
        <v>207</v>
      </c>
      <c r="E22" s="7">
        <v>45</v>
      </c>
    </row>
    <row r="23" spans="2:5" x14ac:dyDescent="0.2">
      <c r="B23" s="7">
        <v>21</v>
      </c>
      <c r="C23" s="7">
        <v>15</v>
      </c>
      <c r="D23" s="7">
        <v>171</v>
      </c>
      <c r="E23" s="7">
        <v>91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workbookViewId="0">
      <selection activeCell="B1" sqref="B1"/>
    </sheetView>
  </sheetViews>
  <sheetFormatPr defaultRowHeight="16.5" x14ac:dyDescent="0.3"/>
  <sheetData>
    <row r="1" spans="2:5" x14ac:dyDescent="0.3">
      <c r="B1" t="s">
        <v>13</v>
      </c>
    </row>
    <row r="2" spans="2:5" x14ac:dyDescent="0.2">
      <c r="B2" s="8" t="s">
        <v>0</v>
      </c>
      <c r="C2" s="8" t="s">
        <v>1</v>
      </c>
      <c r="D2" s="8" t="s">
        <v>2</v>
      </c>
      <c r="E2" s="8" t="s">
        <v>3</v>
      </c>
    </row>
    <row r="3" spans="2:5" x14ac:dyDescent="0.2">
      <c r="B3" s="7">
        <v>47</v>
      </c>
      <c r="C3" s="7">
        <v>17</v>
      </c>
      <c r="D3" s="7">
        <v>480</v>
      </c>
      <c r="E3" s="7">
        <v>352</v>
      </c>
    </row>
    <row r="4" spans="2:5" x14ac:dyDescent="0.2">
      <c r="B4" s="7">
        <v>59</v>
      </c>
      <c r="C4" s="7">
        <v>52</v>
      </c>
      <c r="D4" s="7">
        <v>410</v>
      </c>
      <c r="E4" s="7">
        <v>205</v>
      </c>
    </row>
    <row r="5" spans="2:5" x14ac:dyDescent="0.2">
      <c r="B5" s="7">
        <v>12</v>
      </c>
      <c r="C5" s="7">
        <v>60</v>
      </c>
      <c r="D5" s="7">
        <v>502</v>
      </c>
      <c r="E5" s="7">
        <v>296</v>
      </c>
    </row>
    <row r="6" spans="2:5" x14ac:dyDescent="0.2">
      <c r="B6" s="7">
        <v>25</v>
      </c>
      <c r="C6" s="7">
        <v>56</v>
      </c>
      <c r="D6" s="7">
        <v>547</v>
      </c>
      <c r="E6" s="7">
        <v>126</v>
      </c>
    </row>
    <row r="7" spans="2:5" x14ac:dyDescent="0.2">
      <c r="B7" s="7">
        <v>45</v>
      </c>
      <c r="C7" s="7">
        <v>48</v>
      </c>
      <c r="D7" s="7">
        <v>444</v>
      </c>
      <c r="E7" s="7">
        <v>211</v>
      </c>
    </row>
    <row r="8" spans="2:5" x14ac:dyDescent="0.2">
      <c r="B8" s="7">
        <v>18</v>
      </c>
      <c r="C8" s="7">
        <v>22</v>
      </c>
      <c r="D8" s="7">
        <v>548</v>
      </c>
      <c r="E8" s="7">
        <v>185</v>
      </c>
    </row>
    <row r="9" spans="2:5" x14ac:dyDescent="0.2">
      <c r="B9" s="7">
        <v>23</v>
      </c>
      <c r="C9" s="7">
        <v>34</v>
      </c>
      <c r="D9" s="7">
        <v>675</v>
      </c>
      <c r="E9" s="7">
        <v>195</v>
      </c>
    </row>
    <row r="10" spans="2:5" x14ac:dyDescent="0.2">
      <c r="B10" s="7">
        <v>45</v>
      </c>
      <c r="C10" s="7">
        <v>29</v>
      </c>
      <c r="D10" s="7">
        <v>451</v>
      </c>
      <c r="E10" s="7">
        <v>312</v>
      </c>
    </row>
    <row r="11" spans="2:5" x14ac:dyDescent="0.2">
      <c r="B11" s="7">
        <v>55</v>
      </c>
      <c r="C11" s="7">
        <v>31</v>
      </c>
      <c r="D11" s="7">
        <v>358</v>
      </c>
      <c r="E11" s="7">
        <v>218</v>
      </c>
    </row>
    <row r="12" spans="2:5" x14ac:dyDescent="0.2">
      <c r="B12" s="7">
        <v>32</v>
      </c>
      <c r="C12" s="7">
        <v>44</v>
      </c>
      <c r="D12" s="7">
        <v>372</v>
      </c>
      <c r="E12" s="7">
        <v>179</v>
      </c>
    </row>
    <row r="13" spans="2:5" x14ac:dyDescent="0.2">
      <c r="B13" s="7">
        <v>30</v>
      </c>
      <c r="C13" s="7">
        <v>20</v>
      </c>
      <c r="D13" s="7">
        <v>615</v>
      </c>
      <c r="E13" s="7">
        <v>257</v>
      </c>
    </row>
    <row r="14" spans="2:5" x14ac:dyDescent="0.2">
      <c r="B14" s="7">
        <v>28</v>
      </c>
      <c r="C14" s="7">
        <v>31</v>
      </c>
      <c r="D14" s="7">
        <v>524</v>
      </c>
      <c r="E14" s="7">
        <v>192</v>
      </c>
    </row>
    <row r="15" spans="2:5" x14ac:dyDescent="0.2">
      <c r="B15" s="7">
        <v>15</v>
      </c>
      <c r="C15" s="7">
        <v>35</v>
      </c>
      <c r="D15" s="7">
        <v>468</v>
      </c>
      <c r="E15" s="7">
        <v>204</v>
      </c>
    </row>
    <row r="16" spans="2:5" x14ac:dyDescent="0.2">
      <c r="B16" s="7">
        <v>33</v>
      </c>
      <c r="C16" s="7">
        <v>17</v>
      </c>
      <c r="D16" s="7">
        <v>376</v>
      </c>
      <c r="E16" s="7">
        <v>208</v>
      </c>
    </row>
    <row r="17" spans="2:5" x14ac:dyDescent="0.2">
      <c r="B17" s="7">
        <v>17</v>
      </c>
      <c r="C17" s="7">
        <v>47</v>
      </c>
      <c r="D17" s="7">
        <v>621</v>
      </c>
      <c r="E17" s="7">
        <v>192</v>
      </c>
    </row>
    <row r="18" spans="2:5" x14ac:dyDescent="0.2">
      <c r="B18" s="7">
        <v>51</v>
      </c>
      <c r="C18" s="7">
        <v>42</v>
      </c>
      <c r="D18" s="7">
        <v>495</v>
      </c>
      <c r="E18" s="7">
        <v>275</v>
      </c>
    </row>
    <row r="19" spans="2:5" x14ac:dyDescent="0.2">
      <c r="B19" s="7">
        <v>42</v>
      </c>
      <c r="C19" s="7">
        <v>37</v>
      </c>
      <c r="D19" s="7">
        <v>561</v>
      </c>
      <c r="E19" s="7">
        <v>128</v>
      </c>
    </row>
    <row r="20" spans="2:5" x14ac:dyDescent="0.2">
      <c r="B20" s="7">
        <v>31</v>
      </c>
      <c r="C20" s="7">
        <v>25</v>
      </c>
      <c r="D20" s="7">
        <v>527</v>
      </c>
      <c r="E20" s="7">
        <v>298</v>
      </c>
    </row>
    <row r="21" spans="2:5" x14ac:dyDescent="0.2">
      <c r="B21" s="7">
        <v>18</v>
      </c>
      <c r="C21" s="7">
        <v>54</v>
      </c>
      <c r="D21" s="7">
        <v>359</v>
      </c>
      <c r="E21" s="7">
        <v>127</v>
      </c>
    </row>
    <row r="22" spans="2:5" x14ac:dyDescent="0.2">
      <c r="B22" s="7">
        <v>22</v>
      </c>
      <c r="C22" s="7">
        <v>28</v>
      </c>
      <c r="D22" s="7">
        <v>428</v>
      </c>
      <c r="E22" s="7">
        <v>164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tabSelected="1" workbookViewId="0">
      <selection activeCell="I16" sqref="I16"/>
    </sheetView>
  </sheetViews>
  <sheetFormatPr defaultRowHeight="16.5" x14ac:dyDescent="0.3"/>
  <sheetData>
    <row r="1" spans="2:5" x14ac:dyDescent="0.3">
      <c r="B1" t="s">
        <v>14</v>
      </c>
    </row>
    <row r="2" spans="2:5" x14ac:dyDescent="0.2">
      <c r="B2" s="8" t="s">
        <v>0</v>
      </c>
      <c r="C2" s="8" t="s">
        <v>1</v>
      </c>
      <c r="D2" s="8" t="s">
        <v>2</v>
      </c>
      <c r="E2" s="8" t="s">
        <v>3</v>
      </c>
    </row>
    <row r="3" spans="2:5" x14ac:dyDescent="0.2">
      <c r="B3" s="7">
        <v>22</v>
      </c>
      <c r="C3" s="7">
        <v>21</v>
      </c>
      <c r="D3" s="7">
        <v>61</v>
      </c>
      <c r="E3" s="7">
        <v>41</v>
      </c>
    </row>
    <row r="4" spans="2:5" x14ac:dyDescent="0.2">
      <c r="B4" s="7">
        <v>24</v>
      </c>
      <c r="C4" s="7">
        <v>17</v>
      </c>
      <c r="D4" s="7">
        <v>67</v>
      </c>
      <c r="E4" s="7">
        <v>32</v>
      </c>
    </row>
    <row r="5" spans="2:5" x14ac:dyDescent="0.2">
      <c r="B5" s="7">
        <v>14</v>
      </c>
      <c r="C5" s="7">
        <v>24</v>
      </c>
      <c r="D5" s="7">
        <v>57</v>
      </c>
      <c r="E5" s="7">
        <v>38</v>
      </c>
    </row>
    <row r="6" spans="2:5" x14ac:dyDescent="0.2">
      <c r="B6" s="7">
        <v>7</v>
      </c>
      <c r="C6" s="7">
        <v>24</v>
      </c>
      <c r="D6" s="7">
        <v>87</v>
      </c>
      <c r="E6" s="7">
        <v>21</v>
      </c>
    </row>
    <row r="7" spans="2:5" x14ac:dyDescent="0.2">
      <c r="B7" s="7">
        <v>27.5</v>
      </c>
      <c r="C7" s="7">
        <v>28.5</v>
      </c>
      <c r="D7" s="7">
        <v>46</v>
      </c>
      <c r="E7" s="7">
        <v>45</v>
      </c>
    </row>
    <row r="8" spans="2:5" x14ac:dyDescent="0.2">
      <c r="B8" s="7">
        <v>28.5</v>
      </c>
      <c r="C8" s="7">
        <v>18</v>
      </c>
      <c r="D8" s="7">
        <v>91</v>
      </c>
      <c r="E8" s="7">
        <v>38</v>
      </c>
    </row>
    <row r="9" spans="2:5" x14ac:dyDescent="0.2">
      <c r="B9" s="7">
        <v>26</v>
      </c>
      <c r="C9" s="7">
        <v>25</v>
      </c>
      <c r="D9" s="7">
        <v>75</v>
      </c>
      <c r="E9" s="7">
        <v>38</v>
      </c>
    </row>
    <row r="10" spans="2:5" x14ac:dyDescent="0.2">
      <c r="B10" s="7">
        <v>24.5</v>
      </c>
      <c r="C10" s="7">
        <v>32</v>
      </c>
      <c r="D10" s="7">
        <v>51</v>
      </c>
      <c r="E10" s="7">
        <v>31</v>
      </c>
    </row>
    <row r="11" spans="2:5" x14ac:dyDescent="0.2">
      <c r="B11" s="7">
        <v>11</v>
      </c>
      <c r="C11" s="7">
        <v>9</v>
      </c>
      <c r="D11" s="7">
        <v>67</v>
      </c>
      <c r="E11" s="7">
        <v>35</v>
      </c>
    </row>
    <row r="12" spans="2:5" x14ac:dyDescent="0.2">
      <c r="B12" s="7">
        <v>18</v>
      </c>
      <c r="C12" s="7">
        <v>11</v>
      </c>
      <c r="D12" s="7">
        <v>61</v>
      </c>
      <c r="E12" s="7">
        <v>28</v>
      </c>
    </row>
    <row r="13" spans="2:5" x14ac:dyDescent="0.2">
      <c r="B13" s="7">
        <v>31</v>
      </c>
      <c r="C13" s="7">
        <v>17</v>
      </c>
      <c r="D13" s="7">
        <v>55</v>
      </c>
      <c r="E13" s="7">
        <v>25</v>
      </c>
    </row>
    <row r="14" spans="2:5" x14ac:dyDescent="0.2">
      <c r="B14" s="7">
        <v>21</v>
      </c>
      <c r="C14" s="7">
        <v>19</v>
      </c>
      <c r="D14" s="7">
        <v>49</v>
      </c>
      <c r="E14" s="7">
        <v>32</v>
      </c>
    </row>
    <row r="15" spans="2:5" x14ac:dyDescent="0.2">
      <c r="B15" s="7">
        <v>17</v>
      </c>
      <c r="C15" s="7">
        <v>22</v>
      </c>
      <c r="D15" s="7">
        <v>78</v>
      </c>
      <c r="E15" s="7">
        <v>40</v>
      </c>
    </row>
    <row r="16" spans="2:5" x14ac:dyDescent="0.2">
      <c r="B16" s="7">
        <v>9</v>
      </c>
      <c r="C16" s="7">
        <v>25</v>
      </c>
      <c r="D16" s="7">
        <v>70</v>
      </c>
      <c r="E16" s="7">
        <v>32</v>
      </c>
    </row>
    <row r="17" spans="2:5" x14ac:dyDescent="0.2">
      <c r="B17" s="7">
        <v>18</v>
      </c>
      <c r="C17" s="7">
        <v>13</v>
      </c>
      <c r="D17" s="7">
        <v>63</v>
      </c>
      <c r="E17" s="7">
        <v>38</v>
      </c>
    </row>
    <row r="18" spans="2:5" x14ac:dyDescent="0.2">
      <c r="B18" s="7">
        <v>21</v>
      </c>
      <c r="C18" s="7">
        <v>19</v>
      </c>
      <c r="D18" s="7">
        <v>52</v>
      </c>
      <c r="E18" s="7">
        <v>25</v>
      </c>
    </row>
    <row r="19" spans="2:5" x14ac:dyDescent="0.2">
      <c r="B19" s="7">
        <v>25</v>
      </c>
      <c r="C19" s="7">
        <v>7</v>
      </c>
      <c r="D19" s="7">
        <v>49</v>
      </c>
      <c r="E19" s="7">
        <v>23</v>
      </c>
    </row>
    <row r="20" spans="2:5" x14ac:dyDescent="0.2">
      <c r="B20" s="7">
        <v>15</v>
      </c>
      <c r="C20" s="7">
        <v>11</v>
      </c>
      <c r="D20" s="7">
        <v>55</v>
      </c>
      <c r="E20" s="7">
        <v>41</v>
      </c>
    </row>
    <row r="21" spans="2:5" x14ac:dyDescent="0.2">
      <c r="B21" s="7">
        <v>17</v>
      </c>
      <c r="C21" s="7">
        <v>28</v>
      </c>
      <c r="D21" s="7">
        <v>72</v>
      </c>
      <c r="E21" s="7">
        <v>28</v>
      </c>
    </row>
    <row r="22" spans="2:5" x14ac:dyDescent="0.2">
      <c r="B22" s="7">
        <v>11</v>
      </c>
      <c r="C22" s="7">
        <v>20</v>
      </c>
      <c r="D22" s="7">
        <v>80</v>
      </c>
      <c r="E22" s="7">
        <v>33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H2O2</vt:lpstr>
      <vt:lpstr>GSHGSSG</vt:lpstr>
      <vt:lpstr>MDA</vt:lpstr>
      <vt:lpstr>ALT and AST</vt:lpstr>
      <vt:lpstr>serum TG</vt:lpstr>
      <vt:lpstr>Liver TG</vt:lpstr>
      <vt:lpstr>Liver cholesterol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Lee</dc:creator>
  <cp:lastModifiedBy>DH Lee</cp:lastModifiedBy>
  <dcterms:created xsi:type="dcterms:W3CDTF">2019-11-21T13:38:33Z</dcterms:created>
  <dcterms:modified xsi:type="dcterms:W3CDTF">2019-11-28T05:26:26Z</dcterms:modified>
</cp:coreProperties>
</file>